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h\OneDrive\Desktop\"/>
    </mc:Choice>
  </mc:AlternateContent>
  <xr:revisionPtr revIDLastSave="0" documentId="8_{7B02FD8C-F21A-498C-B091-EE0C84A961CF}" xr6:coauthVersionLast="47" xr6:coauthVersionMax="47" xr10:uidLastSave="{00000000-0000-0000-0000-000000000000}"/>
  <bookViews>
    <workbookView xWindow="-108" yWindow="-108" windowWidth="23256" windowHeight="12456" activeTab="1" xr2:uid="{3A1397BC-A2CE-4F77-B120-8B1A9E213355}"/>
  </bookViews>
  <sheets>
    <sheet name="in" sheetId="1" r:id="rId1"/>
    <sheet name="Sheet2" sheetId="3" r:id="rId2"/>
    <sheet name="Sheet1" sheetId="2" r:id="rId3"/>
  </sheets>
  <definedNames>
    <definedName name="_xlnm._FilterDatabase" localSheetId="2" hidden="1">Sheet1!$E$1:$E$118</definedName>
  </definedNames>
  <calcPr calcId="191028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8" i="2" l="1" a="1"/>
  <c r="AA118" i="2"/>
  <c r="AA113" i="2" a="1"/>
  <c r="AA113" i="2"/>
  <c r="AA112" i="2" a="1"/>
  <c r="AA112" i="2"/>
  <c r="AA111" i="2" a="1"/>
  <c r="AA111" i="2"/>
  <c r="AA110" i="2" a="1"/>
  <c r="AA110" i="2"/>
  <c r="AA109" i="2" a="1"/>
  <c r="AA109" i="2"/>
  <c r="AA108" i="2" a="1"/>
  <c r="AA108" i="2"/>
  <c r="AA106" i="2" a="1"/>
  <c r="AA106" i="2"/>
  <c r="AA105" i="2" a="1"/>
  <c r="AA105" i="2"/>
  <c r="AA102" i="2" a="1"/>
  <c r="AA102" i="2"/>
  <c r="AA101" i="2" a="1"/>
  <c r="AA101" i="2"/>
  <c r="AA100" i="2" a="1"/>
  <c r="AA100" i="2"/>
  <c r="AA99" i="2" a="1"/>
  <c r="AA99" i="2"/>
  <c r="AA97" i="2" a="1"/>
  <c r="AA97" i="2"/>
  <c r="AA91" i="2" a="1"/>
  <c r="AA91" i="2"/>
  <c r="AA89" i="2" a="1"/>
  <c r="AA89" i="2"/>
  <c r="AA85" i="2" a="1"/>
  <c r="AA85" i="2"/>
  <c r="AA82" i="2" a="1"/>
  <c r="AA82" i="2"/>
  <c r="AA81" i="2" a="1"/>
  <c r="AA81" i="2"/>
  <c r="AA80" i="2" a="1"/>
  <c r="AA80" i="2"/>
  <c r="AA78" i="2" a="1"/>
  <c r="AA78" i="2"/>
  <c r="AA77" i="2" a="1"/>
  <c r="AA77" i="2"/>
  <c r="AA76" i="2" a="1"/>
  <c r="AA76" i="2"/>
  <c r="AA75" i="2" a="1"/>
  <c r="AA75" i="2"/>
  <c r="AA73" i="2" a="1"/>
  <c r="AA73" i="2"/>
  <c r="AA68" i="2" a="1"/>
  <c r="AA68" i="2"/>
  <c r="AA67" i="2" a="1"/>
  <c r="AA67" i="2"/>
  <c r="AA66" i="2" a="1"/>
  <c r="AA66" i="2"/>
  <c r="AA61" i="2" a="1"/>
  <c r="AA61" i="2"/>
  <c r="AA60" i="2" a="1"/>
  <c r="AA60" i="2"/>
  <c r="AA59" i="2" a="1"/>
  <c r="AA59" i="2"/>
  <c r="AA58" i="2" a="1"/>
  <c r="AA58" i="2"/>
  <c r="AA56" i="2" a="1"/>
  <c r="AA56" i="2"/>
  <c r="AA55" i="2" a="1"/>
  <c r="AA55" i="2"/>
  <c r="AA54" i="2" a="1"/>
  <c r="AA54" i="2"/>
  <c r="AA53" i="2" a="1"/>
  <c r="AA53" i="2"/>
  <c r="AA51" i="2" a="1"/>
  <c r="AA51" i="2"/>
  <c r="AA49" i="2" a="1"/>
  <c r="AA49" i="2"/>
  <c r="AA48" i="2" a="1"/>
  <c r="AA48" i="2"/>
  <c r="AA47" i="2" a="1"/>
  <c r="AA47" i="2"/>
  <c r="AA44" i="2" a="1"/>
  <c r="AA44" i="2"/>
  <c r="AA43" i="2" a="1"/>
  <c r="AA43" i="2"/>
  <c r="AA42" i="2" a="1"/>
  <c r="AA42" i="2"/>
  <c r="AA38" i="2" a="1"/>
  <c r="AA38" i="2"/>
  <c r="AA36" i="2" a="1"/>
  <c r="AA36" i="2"/>
  <c r="AA35" i="2" a="1"/>
  <c r="AA35" i="2"/>
  <c r="AA34" i="2" a="1"/>
  <c r="AA34" i="2"/>
  <c r="AA32" i="2" a="1"/>
  <c r="AA32" i="2"/>
  <c r="AA30" i="2" a="1"/>
  <c r="AA30" i="2"/>
  <c r="AA28" i="2" a="1"/>
  <c r="AA28" i="2"/>
  <c r="AA23" i="2" a="1"/>
  <c r="AA23" i="2"/>
  <c r="AA22" i="2" a="1"/>
  <c r="AA22" i="2"/>
  <c r="AA20" i="2" a="1"/>
  <c r="AA20" i="2"/>
  <c r="AA19" i="2" a="1"/>
  <c r="AA19" i="2"/>
  <c r="AA18" i="2" a="1"/>
  <c r="AA18" i="2"/>
  <c r="AA14" i="2" a="1"/>
  <c r="AA14" i="2"/>
  <c r="AA13" i="2" a="1"/>
  <c r="AA13" i="2"/>
  <c r="AA12" i="2" a="1"/>
  <c r="AA12" i="2"/>
  <c r="AA10" i="2" a="1"/>
  <c r="AA10" i="2"/>
  <c r="AA9" i="2" a="1"/>
  <c r="AA9" i="2"/>
  <c r="AA6" i="2" a="1"/>
  <c r="AA6" i="2"/>
  <c r="AA5" i="2" a="1"/>
  <c r="AA5" i="2"/>
  <c r="AA4" i="2" a="1"/>
  <c r="AA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<sst xmlns="http://schemas.openxmlformats.org/spreadsheetml/2006/main" count="62782" uniqueCount="12008">
  <si>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</si>
  <si>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</si>
  <si>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</si>
  <si>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</si>
  <si>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</si>
  <si>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</si>
  <si>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</si>
  <si>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</si>
  <si>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</si>
  <si>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</si>
  <si>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</si>
  <si>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</si>
  <si>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</si>
  <si>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</si>
  <si>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</si>
  <si>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</si>
  <si>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</si>
  <si>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</si>
  <si>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</si>
  <si>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</si>
  <si>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</si>
  <si>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</si>
  <si>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</si>
  <si>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</si>
  <si>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</si>
  <si>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</si>
  <si>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</si>
  <si>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</si>
  <si>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</si>
  <si>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</si>
  <si>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</si>
  <si>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</si>
  <si>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</si>
  <si>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</si>
  <si>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</si>
  <si>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</si>
  <si>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</si>
  <si>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</si>
  <si>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</si>
  <si>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</si>
  <si>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</si>
  <si>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</si>
  <si>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</si>
  <si>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</si>
  <si>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</si>
  <si>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</si>
  <si>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</si>
  <si>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</si>
  <si>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</si>
  <si>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</si>
  <si>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</si>
  <si>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</si>
  <si>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</si>
  <si>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</si>
  <si>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</si>
  <si>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</si>
  <si>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</si>
  <si>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</si>
  <si>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</si>
  <si>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</si>
  <si>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</si>
  <si>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</si>
  <si>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</si>
  <si>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</si>
  <si>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</si>
  <si>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</si>
  <si>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</si>
  <si>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</si>
  <si>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</si>
  <si>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</si>
  <si>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</si>
  <si>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</si>
  <si>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</si>
  <si>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</si>
  <si>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</si>
  <si>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</si>
  <si>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</si>
  <si>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</si>
  <si>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</si>
  <si>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</si>
  <si>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</si>
  <si>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</si>
  <si>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</si>
  <si>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</si>
  <si>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</si>
  <si>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</si>
  <si>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</si>
  <si>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</si>
  <si>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</si>
  <si>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</si>
  <si>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</si>
  <si>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</si>
  <si>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</si>
  <si>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</si>
  <si>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</si>
  <si>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</si>
  <si>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</si>
  <si>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</si>
  <si>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</si>
  <si>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</si>
  <si>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</si>
  <si>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</si>
  <si>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</si>
  <si>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</si>
  <si>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</si>
  <si>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</si>
  <si>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</si>
  <si>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</si>
  <si>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</si>
  <si>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</si>
  <si>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</si>
  <si>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</si>
  <si>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</si>
  <si>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</si>
  <si>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</si>
  <si>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</si>
  <si>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</si>
  <si>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</si>
  <si>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</si>
  <si>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</si>
  <si>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</si>
  <si>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</si>
  <si>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</si>
  <si>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</si>
  <si>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</si>
  <si>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</si>
  <si>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</si>
  <si>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</si>
  <si>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</si>
  <si>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</si>
  <si>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</si>
  <si>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</si>
  <si>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</si>
  <si>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</si>
  <si>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</si>
  <si>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</si>
  <si>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</si>
  <si>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</si>
  <si>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</si>
  <si>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</si>
  <si>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</si>
  <si>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</si>
  <si>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</si>
  <si>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</si>
  <si>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</si>
  <si>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</si>
  <si>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</si>
  <si>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</si>
  <si>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</si>
  <si>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</si>
  <si>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</si>
  <si>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</si>
  <si>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</si>
  <si>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</si>
  <si>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</si>
  <si>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</si>
  <si>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</si>
  <si>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</si>
  <si>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</si>
  <si>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</si>
  <si>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</si>
  <si>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</si>
  <si>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</si>
  <si>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</si>
  <si>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</si>
  <si>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</si>
  <si>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</si>
  <si>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</si>
  <si>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</si>
  <si>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</si>
  <si>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</si>
  <si>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</si>
  <si>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</si>
  <si>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</si>
  <si>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</si>
  <si>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</si>
  <si>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</si>
  <si>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</si>
  <si>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</si>
  <si>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</si>
  <si>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</si>
  <si>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</si>
  <si>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</si>
  <si>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</si>
  <si>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</si>
  <si>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</si>
  <si>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</si>
  <si>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</si>
  <si>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</si>
  <si>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</si>
  <si>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</si>
  <si>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</si>
  <si>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</si>
  <si>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</si>
  <si>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</si>
  <si>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</si>
  <si>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</si>
  <si>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</si>
  <si>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</si>
  <si>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</si>
  <si>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</si>
  <si>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</si>
  <si>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</si>
  <si>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</si>
  <si>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</si>
  <si>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</si>
  <si>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</si>
  <si>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</si>
  <si>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</si>
  <si>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</si>
  <si>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</si>
  <si>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</si>
  <si>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</si>
  <si>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</si>
  <si>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</si>
  <si>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</si>
  <si>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</si>
  <si>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</si>
  <si>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</si>
  <si>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</si>
  <si>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</si>
  <si>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</si>
  <si>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</si>
  <si>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</si>
  <si>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</si>
  <si>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</si>
  <si>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</si>
  <si>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</si>
  <si>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</si>
  <si>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</si>
  <si>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</si>
  <si>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</si>
  <si>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</si>
  <si>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</si>
  <si>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</si>
  <si>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</si>
  <si>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</si>
  <si>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</si>
  <si>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</si>
  <si>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</si>
  <si>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</si>
  <si>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</si>
  <si>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</si>
  <si>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</si>
  <si>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</si>
  <si>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</si>
  <si>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</si>
  <si>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</si>
  <si>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</si>
  <si>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</si>
  <si>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</si>
  <si>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</si>
  <si>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</si>
  <si>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</si>
  <si>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</si>
  <si>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</si>
  <si>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</si>
  <si>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</si>
  <si>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</si>
  <si>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</si>
  <si>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</si>
  <si>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</si>
  <si>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</si>
  <si>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</si>
  <si>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</si>
  <si>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</si>
  <si>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</si>
  <si>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</si>
  <si>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</si>
  <si>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</si>
  <si>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</si>
  <si>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</si>
  <si>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</si>
  <si>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</si>
  <si>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</si>
  <si>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</si>
  <si>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</si>
  <si>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</si>
  <si>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</si>
  <si>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</si>
  <si>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</si>
  <si>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</si>
  <si>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</si>
  <si>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</si>
  <si>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</si>
  <si>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</si>
  <si>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</si>
  <si>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</si>
  <si>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</si>
  <si>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</si>
  <si>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</si>
  <si>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</si>
  <si>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</si>
  <si>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</si>
  <si>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</si>
  <si>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</si>
  <si>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</si>
  <si>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</si>
  <si>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</si>
  <si>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</si>
  <si>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</si>
  <si>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</si>
  <si>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</si>
  <si>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</si>
  <si>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</si>
  <si>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</si>
  <si>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</si>
  <si>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</si>
  <si>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</si>
  <si>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</si>
  <si>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</si>
  <si>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</si>
  <si>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</si>
  <si>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</si>
  <si>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</si>
  <si>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</si>
  <si>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</si>
  <si>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</si>
  <si>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</si>
  <si>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</si>
  <si>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</si>
  <si>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</si>
  <si>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</si>
  <si>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</si>
  <si>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</si>
  <si>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</si>
  <si>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</si>
  <si>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</si>
  <si>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</si>
  <si>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</si>
  <si>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</si>
  <si>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</si>
  <si>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</si>
  <si>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</si>
  <si>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</si>
  <si>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</si>
  <si>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</si>
  <si>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</si>
  <si>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</si>
  <si>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</si>
  <si>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</si>
  <si>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</si>
  <si>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</si>
  <si>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</si>
  <si>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</si>
  <si>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</si>
  <si>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</si>
  <si>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</si>
  <si>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</si>
  <si>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</si>
  <si>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</si>
  <si>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</si>
  <si>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</si>
  <si>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</si>
  <si>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</si>
  <si>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</si>
  <si>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</si>
  <si>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</si>
  <si>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</si>
  <si>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</si>
  <si>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</si>
  <si>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</si>
  <si>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</si>
  <si>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</si>
  <si>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</si>
  <si>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</si>
  <si>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</si>
  <si>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</si>
  <si>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</si>
  <si>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</si>
  <si>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</si>
  <si>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</si>
  <si>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</si>
  <si>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</si>
  <si>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</si>
  <si>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</si>
  <si>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</si>
  <si>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</si>
  <si>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</si>
  <si>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</si>
  <si>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</si>
  <si>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</si>
  <si>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</si>
  <si>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</si>
  <si>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</si>
  <si>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</si>
  <si>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</si>
  <si>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</si>
  <si>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</si>
  <si>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</si>
  <si>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</si>
  <si>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</si>
  <si>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</si>
  <si>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</si>
  <si>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</si>
  <si>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</si>
  <si>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</si>
  <si>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</si>
  <si>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</si>
  <si>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</si>
  <si>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</si>
  <si>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</si>
  <si>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</si>
  <si>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</si>
  <si>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</si>
  <si>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</si>
  <si>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</si>
  <si>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</si>
  <si>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</si>
  <si>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</si>
  <si>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</si>
  <si>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</si>
  <si>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</si>
  <si>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</si>
  <si>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</si>
  <si>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</si>
  <si>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</si>
  <si>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</si>
  <si>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</si>
  <si>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</si>
  <si>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</si>
  <si>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</si>
  <si>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</si>
  <si>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</si>
  <si>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</si>
  <si>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</si>
  <si>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</si>
  <si>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</si>
  <si>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</si>
  <si>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</si>
  <si>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</si>
  <si>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</si>
  <si>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</si>
  <si>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</si>
  <si>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</si>
  <si>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</si>
  <si>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</si>
  <si>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</si>
  <si>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</si>
  <si>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</si>
  <si>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</si>
  <si>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</si>
  <si>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</si>
  <si>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</si>
  <si>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</si>
  <si>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</si>
  <si>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</si>
  <si>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</si>
  <si>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</si>
  <si>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</si>
  <si>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</si>
  <si>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</si>
  <si>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</si>
  <si>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</si>
  <si>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</si>
  <si>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</si>
  <si>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</si>
  <si>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</si>
  <si>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</si>
  <si>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</si>
  <si>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</si>
  <si>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</si>
  <si>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</si>
  <si>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</si>
  <si>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</si>
  <si>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</si>
  <si>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</si>
  <si>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</si>
  <si>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</si>
  <si>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</si>
  <si>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</si>
  <si>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</si>
  <si>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</si>
  <si>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</si>
  <si>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</si>
  <si>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</si>
  <si>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</si>
  <si>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</si>
  <si>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</si>
  <si>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</si>
  <si>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</si>
  <si>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</si>
  <si>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</si>
  <si>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</si>
  <si>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</si>
  <si>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</si>
  <si>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</si>
  <si>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</si>
  <si>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</si>
  <si>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</si>
  <si>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</si>
  <si>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</si>
  <si>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</si>
  <si>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</si>
  <si>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</si>
  <si>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</si>
  <si>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</si>
  <si>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</si>
  <si>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</si>
  <si>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</si>
  <si>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</si>
  <si>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</si>
  <si>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</si>
  <si>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</si>
  <si>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</si>
  <si>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</si>
  <si>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</si>
  <si>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</si>
  <si>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</si>
  <si>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</si>
  <si>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</si>
  <si>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</si>
  <si>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</si>
  <si>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</si>
  <si>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</si>
  <si>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</si>
  <si>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</si>
  <si>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</si>
  <si>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</si>
  <si>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</si>
  <si>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</si>
  <si>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</si>
  <si>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</si>
  <si>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</si>
  <si>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</si>
  <si>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</si>
  <si>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</si>
  <si>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</si>
  <si>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</si>
  <si>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</si>
  <si>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</si>
  <si>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</si>
  <si>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</si>
  <si>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</si>
  <si>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</si>
  <si>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</si>
  <si>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</si>
  <si>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</si>
  <si>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</si>
  <si>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</si>
  <si>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</si>
  <si>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</si>
  <si>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</si>
  <si>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</si>
  <si>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</si>
  <si>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</si>
  <si>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</si>
  <si>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</si>
  <si>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</si>
  <si>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</si>
  <si>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</si>
  <si>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</si>
  <si>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</si>
  <si>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</si>
  <si>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</si>
  <si>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</si>
  <si>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</si>
  <si>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</si>
  <si>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</si>
  <si>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</si>
  <si>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</si>
  <si>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</si>
  <si>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</si>
  <si>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</si>
  <si>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</si>
  <si>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</si>
  <si>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</si>
  <si>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</si>
  <si>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</si>
  <si>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</si>
  <si>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</si>
  <si>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</si>
  <si>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</si>
  <si>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</si>
  <si>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</si>
  <si>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</si>
  <si>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</si>
  <si>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</si>
  <si>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</si>
  <si>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</si>
  <si>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</si>
  <si>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</si>
  <si>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</si>
  <si>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</si>
  <si>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</si>
  <si>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</si>
  <si>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</si>
  <si>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</si>
  <si>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</si>
  <si>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</si>
  <si>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</si>
  <si>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</si>
  <si>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</si>
  <si>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</si>
  <si>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</si>
  <si>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</si>
  <si>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</si>
  <si>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</si>
  <si>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</si>
  <si>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</si>
  <si>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</si>
  <si>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</si>
  <si>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</si>
  <si>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</si>
  <si>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</si>
  <si>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</si>
  <si>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</si>
  <si>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</si>
  <si>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</si>
  <si>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</si>
  <si>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</si>
  <si>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</si>
  <si>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</si>
  <si>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</si>
  <si>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</si>
  <si>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</si>
  <si>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</si>
  <si>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</si>
  <si>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</si>
  <si>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</si>
  <si>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</si>
  <si>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</si>
  <si>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</si>
  <si>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</si>
  <si>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</si>
  <si>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</si>
  <si>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</si>
  <si>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</si>
  <si>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</si>
  <si>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</si>
  <si>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</si>
  <si>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</si>
  <si>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</si>
  <si>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</si>
  <si>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</si>
  <si>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</si>
  <si>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</si>
  <si>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</si>
  <si>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</si>
  <si>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</si>
  <si>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</si>
  <si>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</si>
  <si>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</si>
  <si>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</si>
  <si>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</si>
  <si>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</si>
  <si>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</si>
  <si>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</si>
  <si>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</si>
  <si>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</si>
  <si>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</si>
  <si>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</si>
  <si>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</si>
  <si>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</si>
  <si>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</si>
  <si>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</si>
  <si>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</si>
  <si>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</si>
  <si>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</si>
  <si>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</si>
  <si>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</si>
  <si>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</si>
  <si>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</si>
  <si>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</si>
  <si>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</si>
  <si>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</si>
  <si>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</si>
  <si>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</si>
  <si>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</si>
  <si>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</si>
  <si>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</si>
  <si>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</si>
  <si>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</si>
  <si>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</si>
  <si>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</si>
  <si>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</si>
  <si>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</si>
  <si>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</si>
  <si>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</si>
  <si>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</si>
  <si>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</si>
  <si>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</si>
  <si>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</si>
  <si>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</si>
  <si>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</si>
  <si>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</si>
  <si>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</si>
  <si>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</si>
  <si>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</si>
  <si>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</si>
  <si>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</si>
  <si>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</si>
  <si>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</si>
  <si>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</si>
  <si>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</si>
  <si>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</si>
  <si>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</si>
  <si>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</si>
  <si>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</si>
  <si>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</si>
  <si>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</si>
  <si>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</si>
  <si>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</si>
  <si>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</si>
  <si>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</si>
  <si>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</si>
  <si>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</si>
  <si>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</si>
  <si>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</si>
  <si>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</si>
  <si>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</si>
  <si>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</si>
  <si>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</si>
  <si>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</si>
  <si>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</si>
  <si>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</si>
  <si>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</si>
  <si>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</si>
  <si>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</si>
  <si>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</si>
  <si>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</si>
  <si>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</si>
  <si>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</si>
  <si>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</si>
  <si>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</si>
  <si>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</si>
  <si>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</si>
  <si>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</si>
  <si>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</si>
  <si>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</si>
  <si>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</si>
  <si>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</si>
  <si>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</si>
  <si>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</si>
  <si>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</si>
  <si>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</si>
  <si>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</si>
  <si>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</si>
  <si>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</si>
  <si>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</si>
  <si>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</si>
  <si>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</si>
  <si>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</si>
  <si>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</si>
  <si>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</si>
  <si>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</si>
  <si>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</si>
  <si>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</si>
  <si>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</si>
  <si>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</si>
  <si>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</si>
  <si>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</si>
  <si>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</si>
  <si>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</si>
  <si>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</si>
  <si>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</si>
  <si>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</si>
  <si>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</si>
  <si>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</si>
  <si>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</si>
  <si>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</si>
  <si>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</si>
  <si>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</si>
  <si>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</si>
  <si>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</si>
  <si>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</si>
  <si>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</si>
  <si>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</si>
  <si>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</si>
  <si>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</si>
  <si>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</si>
  <si>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</si>
  <si>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</si>
  <si>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</si>
  <si>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</si>
  <si>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</si>
  <si>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</si>
  <si>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</si>
  <si>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</si>
  <si>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</si>
  <si>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</si>
  <si>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</si>
  <si>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</si>
  <si>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</si>
  <si>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</si>
  <si>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</si>
  <si>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</si>
  <si>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</si>
  <si>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</si>
  <si>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</si>
  <si>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</si>
  <si>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</si>
  <si>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</si>
  <si>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</si>
  <si>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</si>
  <si>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</si>
  <si>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</si>
  <si>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</si>
  <si>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</si>
  <si>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</si>
  <si>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</si>
  <si>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</si>
  <si>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</si>
  <si>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</si>
  <si>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</si>
  <si>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</si>
  <si>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</si>
  <si>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</si>
  <si>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</si>
  <si>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</si>
  <si>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</si>
  <si>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</si>
  <si>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</si>
  <si>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</si>
  <si>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</si>
  <si>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</si>
  <si>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</si>
  <si>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</si>
  <si>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</si>
  <si>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</si>
  <si>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</si>
  <si>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</si>
  <si>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</si>
  <si>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</si>
  <si>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</si>
  <si>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</si>
  <si>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</si>
  <si>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</si>
  <si>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</si>
  <si>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</si>
  <si>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</si>
  <si>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</si>
  <si>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</si>
  <si>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</si>
  <si>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</si>
  <si>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</si>
  <si>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</si>
  <si>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</si>
  <si>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</si>
  <si>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</si>
  <si>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</si>
  <si>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</si>
  <si>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</si>
  <si>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</si>
  <si>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</si>
  <si>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</si>
  <si>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</si>
  <si>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</si>
  <si>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</si>
  <si>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</si>
  <si>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</si>
  <si>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</si>
  <si>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</si>
  <si>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</si>
  <si>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</si>
  <si>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</si>
  <si>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</si>
  <si>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</si>
  <si>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</si>
  <si>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</si>
  <si>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</si>
  <si>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</si>
  <si>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</si>
  <si>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</si>
  <si>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</si>
  <si>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</si>
  <si>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</si>
  <si>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</si>
  <si>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</si>
  <si>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</si>
  <si>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</si>
  <si>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</si>
  <si>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</si>
  <si>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</si>
  <si>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</si>
  <si>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</si>
  <si>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</si>
  <si>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</si>
  <si>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</si>
  <si>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</si>
  <si>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</si>
  <si>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</si>
  <si>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</si>
  <si>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</si>
  <si>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</si>
  <si>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</si>
  <si>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</si>
  <si>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</si>
  <si>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</si>
  <si>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</si>
  <si>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</si>
  <si>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</si>
  <si>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</si>
  <si>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</si>
  <si>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</si>
  <si>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</si>
  <si>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</si>
  <si>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</si>
  <si>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</si>
  <si>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</si>
  <si>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</si>
  <si>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</si>
  <si>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</si>
  <si>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</si>
  <si>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</si>
  <si>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</si>
  <si>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</si>
  <si>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</si>
  <si>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</si>
  <si>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</si>
  <si>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</si>
  <si>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</si>
  <si>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</si>
  <si>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</si>
  <si>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</si>
  <si>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</si>
  <si>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</si>
  <si>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</si>
  <si>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</si>
  <si>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</si>
  <si>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</si>
  <si>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</si>
  <si>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</si>
  <si>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</si>
  <si>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</si>
  <si>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</si>
  <si>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</si>
  <si>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</si>
  <si>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</si>
  <si>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</si>
  <si>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</si>
  <si>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</si>
  <si>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</si>
  <si>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</si>
  <si>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</si>
  <si>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</si>
  <si>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</si>
  <si>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</si>
  <si>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</si>
  <si>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</si>
  <si>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</si>
  <si>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</si>
  <si>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</si>
  <si>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</si>
  <si>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</si>
  <si>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</si>
  <si>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</si>
  <si>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</si>
  <si>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</si>
  <si>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</si>
  <si>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</si>
  <si>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</si>
  <si>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</si>
  <si>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</si>
  <si>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</si>
  <si>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</si>
  <si>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</si>
  <si>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</si>
  <si>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</si>
  <si>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</si>
  <si>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</si>
  <si>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</si>
  <si>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</si>
  <si>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</si>
  <si>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</si>
  <si>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</si>
  <si>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</si>
  <si>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</si>
  <si>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</si>
  <si>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</si>
  <si>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</si>
  <si>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</si>
  <si>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</si>
  <si>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</si>
  <si>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</si>
  <si>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</si>
  <si>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</si>
  <si>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</si>
  <si>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</si>
  <si>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</si>
  <si>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</si>
  <si>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</si>
  <si>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</si>
  <si>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</si>
  <si>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</si>
  <si>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</si>
  <si>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</si>
  <si>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</si>
  <si>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</si>
  <si>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</si>
  <si>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</si>
  <si>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</si>
  <si>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</si>
  <si>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</si>
  <si>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</si>
  <si>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</si>
  <si>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</si>
  <si>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</si>
  <si>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</si>
  <si>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</si>
  <si>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</si>
  <si>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</si>
  <si>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</si>
  <si>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</si>
  <si>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</si>
  <si>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</si>
  <si>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</si>
  <si>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</si>
  <si>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</si>
  <si>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</si>
  <si>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</si>
  <si>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</si>
  <si>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</si>
  <si>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</si>
  <si>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</si>
  <si>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</si>
  <si>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</si>
  <si>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</si>
  <si>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</si>
  <si>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</si>
  <si>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</si>
  <si>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</si>
  <si>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</si>
  <si>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</si>
  <si>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</si>
  <si>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</si>
  <si>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</si>
  <si>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</si>
  <si>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</si>
  <si>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</si>
  <si>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</si>
  <si>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</si>
  <si>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</si>
  <si>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</si>
  <si>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</si>
  <si>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</si>
  <si>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</si>
  <si>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</si>
  <si>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</si>
  <si>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</si>
  <si>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</si>
  <si>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</si>
  <si>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</si>
  <si>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</si>
  <si>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</si>
  <si>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</si>
  <si>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</si>
  <si>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</si>
  <si>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</si>
  <si>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</si>
  <si>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</si>
  <si>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</si>
  <si>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</si>
  <si>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</si>
  <si>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</si>
  <si>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</si>
  <si>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</si>
  <si>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</si>
  <si>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</si>
  <si>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</si>
  <si>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</si>
  <si>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</si>
  <si>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</si>
  <si>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</si>
  <si>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</si>
  <si>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</si>
  <si>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</si>
  <si>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</si>
  <si>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</si>
  <si>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</si>
  <si>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</si>
  <si>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</si>
  <si>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</si>
  <si>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</si>
  <si>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</si>
  <si>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</si>
  <si>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</si>
  <si>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</si>
  <si>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</si>
  <si>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</si>
  <si>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</si>
  <si>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</si>
  <si>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</si>
  <si>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</si>
  <si>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</si>
  <si>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</si>
  <si>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</si>
  <si>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</si>
  <si>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</si>
  <si>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</si>
  <si>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</si>
  <si>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</si>
  <si>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</si>
  <si>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</si>
  <si>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</si>
  <si>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</si>
  <si>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</si>
  <si>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</si>
  <si>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</si>
  <si>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</si>
  <si>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</si>
  <si>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</si>
  <si>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</si>
  <si>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</si>
  <si>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</si>
  <si>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</si>
  <si>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</si>
  <si>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</si>
  <si>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</si>
  <si>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</si>
  <si>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</si>
  <si>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</si>
  <si>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</si>
  <si>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</si>
  <si>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</si>
  <si>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</si>
  <si>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</si>
  <si>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</si>
  <si>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</si>
  <si>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</si>
  <si>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</si>
  <si>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</si>
  <si>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</si>
  <si>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</si>
  <si>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</si>
  <si>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</si>
  <si>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</si>
  <si>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</si>
  <si>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</si>
  <si>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</si>
  <si>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</si>
  <si>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</si>
  <si>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</si>
  <si>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</si>
  <si>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</si>
  <si>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</si>
  <si>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</si>
  <si>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</si>
  <si>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</si>
  <si>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</si>
  <si>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</si>
  <si>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</si>
  <si>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</si>
  <si>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</si>
  <si>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</si>
  <si>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</si>
  <si>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</si>
  <si>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</si>
  <si>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</si>
  <si>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</si>
  <si>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</si>
  <si>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</si>
  <si>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</si>
  <si>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</si>
  <si>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</si>
  <si>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</si>
  <si>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</si>
  <si>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</si>
  <si>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</si>
  <si>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</si>
  <si>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</si>
  <si>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</si>
  <si>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</si>
  <si>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</si>
  <si>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</si>
  <si>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</si>
  <si>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</si>
  <si>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</si>
  <si>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</si>
  <si>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</si>
  <si>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</si>
  <si>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</si>
  <si>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</si>
  <si>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</si>
  <si>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</si>
  <si>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</si>
  <si>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</si>
  <si>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</si>
  <si>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</si>
  <si>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</si>
  <si>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</si>
  <si>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</si>
  <si>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</si>
  <si>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</si>
  <si>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</si>
  <si>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</si>
  <si>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</si>
  <si>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</si>
  <si>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</si>
  <si>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</si>
  <si>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</si>
  <si>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</si>
  <si>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</si>
  <si>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</si>
  <si>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</si>
  <si>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</si>
  <si>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</si>
  <si>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</si>
  <si>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</si>
  <si>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</si>
  <si>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</si>
  <si>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</si>
  <si>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</si>
  <si>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</si>
  <si>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</si>
  <si>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</si>
  <si>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</si>
  <si>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</si>
  <si>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</si>
  <si>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</si>
  <si>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</si>
  <si>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</si>
  <si>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</si>
  <si>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</si>
  <si>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</si>
  <si>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</si>
  <si>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</si>
  <si>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</si>
  <si>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</si>
  <si>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</si>
  <si>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</si>
  <si>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</si>
  <si>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</si>
  <si>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</si>
  <si>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</si>
  <si>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</si>
  <si>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</si>
  <si>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</si>
  <si>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</si>
  <si>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</si>
  <si>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</si>
  <si>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</si>
  <si>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</si>
  <si>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</si>
  <si>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</si>
  <si>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</si>
  <si>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</si>
  <si>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</si>
  <si>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</si>
  <si>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</si>
  <si>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</si>
  <si>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</si>
  <si>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</si>
  <si>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</si>
  <si>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</si>
  <si>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</si>
  <si>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</si>
  <si>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</si>
  <si>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</si>
  <si>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</si>
  <si>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</si>
  <si>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</si>
  <si>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</si>
  <si>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</si>
  <si>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</si>
  <si>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</si>
  <si>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</si>
  <si>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</si>
  <si>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</si>
  <si>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</si>
  <si>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</si>
  <si>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</si>
  <si>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</si>
  <si>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</si>
  <si>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</si>
  <si>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</si>
  <si>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</si>
  <si>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</si>
  <si>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</si>
  <si>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</si>
  <si>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</si>
  <si>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</si>
  <si>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</si>
  <si>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</si>
  <si>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</si>
  <si>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</si>
  <si>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</si>
  <si>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</si>
  <si>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</si>
  <si>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</si>
  <si>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</si>
  <si>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</si>
  <si>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</si>
  <si>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</si>
  <si>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</si>
  <si>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</si>
  <si>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</si>
  <si>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</si>
  <si>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</si>
  <si>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</si>
  <si>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</si>
  <si>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</si>
  <si>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</si>
  <si>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</si>
  <si>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</si>
  <si>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</si>
  <si>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</si>
  <si>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</si>
  <si>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</si>
  <si>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</si>
  <si>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</si>
  <si>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</si>
  <si>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</si>
  <si>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</si>
  <si>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</si>
  <si>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</si>
  <si>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</si>
  <si>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</si>
  <si>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</si>
  <si>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</si>
  <si>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</si>
  <si>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</si>
  <si>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</si>
  <si>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</si>
  <si>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</si>
  <si>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</si>
  <si>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</si>
  <si>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</si>
  <si>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</si>
  <si>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</si>
  <si>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</si>
  <si>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</si>
  <si>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</si>
  <si>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</si>
  <si>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</si>
  <si>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</si>
  <si>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</si>
  <si>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</si>
  <si>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</si>
  <si>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</si>
  <si>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</si>
  <si>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</si>
  <si>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</si>
  <si>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</si>
  <si>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</si>
  <si>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</si>
  <si>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</si>
  <si>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</si>
  <si>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</si>
  <si>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</si>
  <si>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</si>
  <si>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</si>
  <si>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</si>
  <si>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</si>
  <si>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</si>
  <si>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</si>
  <si>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</si>
  <si>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</si>
  <si>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</si>
  <si>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</si>
  <si>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</si>
  <si>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</si>
  <si>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</si>
  <si>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</si>
  <si>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</si>
  <si>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</si>
  <si>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</si>
  <si>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</si>
  <si>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</si>
  <si>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</si>
  <si>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</si>
  <si>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</si>
  <si>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</si>
  <si>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</si>
  <si>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</si>
  <si>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</si>
  <si>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</si>
  <si>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</si>
  <si>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</si>
  <si>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</si>
  <si>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</si>
  <si>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</si>
  <si>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</si>
  <si>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</si>
  <si>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</si>
  <si>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</si>
  <si>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</si>
  <si>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</si>
  <si>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</si>
  <si>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</si>
  <si>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</si>
  <si>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</si>
  <si>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</si>
  <si>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</si>
  <si>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</si>
  <si>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</si>
  <si>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</si>
  <si>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</si>
  <si>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</si>
  <si>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</si>
  <si>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</si>
  <si>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</si>
  <si>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</si>
  <si>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</si>
  <si>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</si>
  <si>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</si>
  <si>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</si>
  <si>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</si>
  <si>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</si>
  <si>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</si>
  <si>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</si>
  <si>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</si>
  <si>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</si>
  <si>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</si>
  <si>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</si>
  <si>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</si>
  <si>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</si>
  <si>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</si>
  <si>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</si>
  <si>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</si>
  <si>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</si>
  <si>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</si>
  <si>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</si>
  <si>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</si>
  <si>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</si>
  <si>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</si>
  <si>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</si>
  <si>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</si>
  <si>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</si>
  <si>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</si>
  <si>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</si>
  <si>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</si>
  <si>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</si>
  <si>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</si>
  <si>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</si>
  <si>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</si>
  <si>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</si>
  <si>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</si>
  <si>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</si>
  <si>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</si>
  <si>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</si>
  <si>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</si>
  <si>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</si>
  <si>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</si>
  <si>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</si>
  <si>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</si>
  <si>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</si>
  <si>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</si>
  <si>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</si>
  <si>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</si>
  <si>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</si>
  <si>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</si>
  <si>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</si>
  <si>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</si>
  <si>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</si>
  <si>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</si>
  <si>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</si>
  <si>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</si>
  <si>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</si>
  <si>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</si>
  <si>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</si>
  <si>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</si>
  <si>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</si>
  <si>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</si>
  <si>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</si>
  <si>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</si>
  <si>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</si>
  <si>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</si>
  <si>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</si>
  <si>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</si>
  <si>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</si>
  <si>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</si>
  <si>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</si>
  <si>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</si>
  <si>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</si>
  <si>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</si>
  <si>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</si>
  <si>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</si>
  <si>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</si>
  <si>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</si>
  <si>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</si>
  <si>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</si>
  <si>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</si>
  <si>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</si>
  <si>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</si>
  <si>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</si>
  <si>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</si>
  <si>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</si>
  <si>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</si>
  <si>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</si>
  <si>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</si>
  <si>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</si>
  <si>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</si>
  <si>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</si>
  <si>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</si>
  <si>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</si>
  <si>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</si>
  <si>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</si>
  <si>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</si>
  <si>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</si>
  <si>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</si>
  <si>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</si>
  <si>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</si>
  <si>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</si>
  <si>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</si>
  <si>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</si>
  <si>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</si>
  <si>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</si>
  <si>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</si>
  <si>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</si>
  <si>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</si>
  <si>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</si>
  <si>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</si>
  <si>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</si>
  <si>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</si>
  <si>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</si>
  <si>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</si>
  <si>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</si>
  <si>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</si>
  <si>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</si>
  <si>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</si>
  <si>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</si>
  <si>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</si>
  <si>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</si>
  <si>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</si>
  <si>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</si>
  <si>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</si>
  <si>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</si>
  <si>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</si>
  <si>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</si>
  <si>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</si>
  <si>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</si>
  <si>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</si>
  <si>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</si>
  <si>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</si>
  <si>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</si>
  <si>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</si>
  <si>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</si>
  <si>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</si>
  <si>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</si>
  <si>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</si>
  <si>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</si>
  <si>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</si>
  <si>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</si>
  <si>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</si>
  <si>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</si>
  <si>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</si>
  <si>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</si>
  <si>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</si>
  <si>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</si>
  <si>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</si>
  <si>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</si>
  <si>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</si>
  <si>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</si>
  <si>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</si>
  <si>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</si>
  <si>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</si>
  <si>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</si>
  <si>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</si>
  <si>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</si>
  <si>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</si>
  <si>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</si>
  <si>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</si>
  <si>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</si>
  <si>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</si>
  <si>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</si>
  <si>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</si>
  <si>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</si>
  <si>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</si>
  <si>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</si>
  <si>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</si>
  <si>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</si>
  <si>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</si>
  <si>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</si>
  <si>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</si>
  <si>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</si>
  <si>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</si>
  <si>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</si>
  <si>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</si>
  <si>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</si>
  <si>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</si>
  <si>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</si>
  <si>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</si>
  <si>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</si>
  <si>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</si>
  <si>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</si>
  <si>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</si>
  <si>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</si>
  <si>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</si>
  <si>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</si>
  <si>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</si>
  <si>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</si>
  <si>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</si>
  <si>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</si>
  <si>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</si>
  <si>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</si>
  <si>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</si>
  <si>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</si>
  <si>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</si>
  <si>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</si>
  <si>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</si>
  <si>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</si>
  <si>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</si>
  <si>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</si>
  <si>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</si>
  <si>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</si>
  <si>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</si>
  <si>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</si>
  <si>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</si>
  <si>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</si>
  <si>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</si>
  <si>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</si>
  <si>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</si>
  <si>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</si>
  <si>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</si>
  <si>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</si>
  <si>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</si>
  <si>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</si>
  <si>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</si>
  <si>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</si>
  <si>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</si>
  <si>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</si>
  <si>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</si>
  <si>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</si>
  <si>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</si>
  <si>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</si>
  <si>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</si>
  <si>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</si>
  <si>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</si>
  <si>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</si>
  <si>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</si>
  <si>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</si>
  <si>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</si>
  <si>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</si>
  <si>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</si>
  <si>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</si>
  <si>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</si>
  <si>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</si>
  <si>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</si>
  <si>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</si>
  <si>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</si>
  <si>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</si>
  <si>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</si>
  <si>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</si>
  <si>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</si>
  <si>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</si>
  <si>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</si>
  <si>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</si>
  <si>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</si>
  <si>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</si>
  <si>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</si>
  <si>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</si>
  <si>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</si>
  <si>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</si>
  <si>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</si>
  <si>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</si>
  <si>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</si>
  <si>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</si>
  <si>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</si>
  <si>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</si>
  <si>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</si>
  <si>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</si>
  <si>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</si>
  <si>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</si>
  <si>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</si>
  <si>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</si>
  <si>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</si>
  <si>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</si>
  <si>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</si>
  <si>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</si>
  <si>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</si>
  <si>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</si>
  <si>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</si>
  <si>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</si>
  <si>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</si>
  <si>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</si>
  <si>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</si>
  <si>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</si>
  <si>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</si>
  <si>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</si>
  <si>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</si>
  <si>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</si>
  <si>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</si>
  <si>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</si>
  <si>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</si>
  <si>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</si>
  <si>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</si>
  <si>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</si>
  <si>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</si>
  <si>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</si>
  <si>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</si>
  <si>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</si>
  <si>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</si>
  <si>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</si>
  <si>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</si>
  <si>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</si>
  <si>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</si>
  <si>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</si>
  <si>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</si>
  <si>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</si>
  <si>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</si>
  <si>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</si>
  <si>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</si>
  <si>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</si>
  <si>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</si>
  <si>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</si>
  <si>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</si>
  <si>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</si>
  <si>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</si>
  <si>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</si>
  <si>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</si>
  <si>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</si>
  <si>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</si>
  <si>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</si>
  <si>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</si>
  <si>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</si>
  <si>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</si>
  <si>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</si>
  <si>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</si>
  <si>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</si>
  <si>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</si>
  <si>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</si>
  <si>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</si>
  <si>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</si>
  <si>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</si>
  <si>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</si>
  <si>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</si>
  <si>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</si>
  <si>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</si>
  <si>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</si>
  <si>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</si>
  <si>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</si>
  <si>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</si>
  <si>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</si>
  <si>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</si>
  <si>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</si>
  <si>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</si>
  <si>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</si>
  <si>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</si>
  <si>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</si>
  <si>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</si>
  <si>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</si>
  <si>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</si>
  <si>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</si>
  <si>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</si>
  <si>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</si>
  <si>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</si>
  <si>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</si>
  <si>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</si>
  <si>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</si>
  <si>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</si>
  <si>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</si>
  <si>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</si>
  <si>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</si>
  <si>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</si>
  <si>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</si>
  <si>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</si>
  <si>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</si>
  <si>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</si>
  <si>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</si>
  <si>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</si>
  <si>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</si>
  <si>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</si>
  <si>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</si>
  <si>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</si>
  <si>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</si>
  <si>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</si>
  <si>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</si>
  <si>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</si>
  <si>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</si>
  <si>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</si>
  <si>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</si>
  <si>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</si>
  <si>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</si>
  <si>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</si>
  <si>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</si>
  <si>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</si>
  <si>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</si>
  <si>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</si>
  <si>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</si>
  <si>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</si>
  <si>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</si>
  <si>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</si>
  <si>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</si>
  <si>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</si>
  <si>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</si>
  <si>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</si>
  <si>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</si>
  <si>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</si>
  <si>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</si>
  <si>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</si>
  <si>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</si>
  <si>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</si>
  <si>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</si>
  <si>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</si>
  <si>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</si>
  <si>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</si>
  <si>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</si>
  <si>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</si>
  <si>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</si>
  <si>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</si>
  <si>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</si>
  <si>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</si>
  <si>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</si>
  <si>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</si>
  <si>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</si>
  <si>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</si>
  <si>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</si>
  <si>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</si>
  <si>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</si>
  <si>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</si>
  <si>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</si>
  <si>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</si>
  <si>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</si>
  <si>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</si>
  <si>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</si>
  <si>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</si>
  <si>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</si>
  <si>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</si>
  <si>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</si>
  <si>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</si>
  <si>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</si>
  <si>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</si>
  <si>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</si>
  <si>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</si>
  <si>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</si>
  <si>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</si>
  <si>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</si>
  <si>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</si>
  <si>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</si>
  <si>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</si>
  <si>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</si>
  <si>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</si>
  <si>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</si>
  <si>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</si>
  <si>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</si>
  <si>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</si>
  <si>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</si>
  <si>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</si>
  <si>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</si>
  <si>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</si>
  <si>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</si>
  <si>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</si>
  <si>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</si>
  <si>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</si>
  <si>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</si>
  <si>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</si>
  <si>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</si>
  <si>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</si>
  <si>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</si>
  <si>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</si>
  <si>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</si>
  <si>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</si>
  <si>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</si>
  <si>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</si>
  <si>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</si>
  <si>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</si>
  <si>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</si>
  <si>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</si>
  <si>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</si>
  <si>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</si>
  <si>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</si>
  <si>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</si>
  <si>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</si>
  <si>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</si>
  <si>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</si>
  <si>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</si>
  <si>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</si>
  <si>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</si>
  <si>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</si>
  <si>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</si>
  <si>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</si>
  <si>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</si>
  <si>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</si>
  <si>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</si>
  <si>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</si>
  <si>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</si>
  <si>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</si>
  <si>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</si>
  <si>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</si>
  <si>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</si>
  <si>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</si>
  <si>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</si>
  <si>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</si>
  <si>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</si>
  <si>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</si>
  <si>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</si>
  <si>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</si>
  <si>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</si>
  <si>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</si>
  <si>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</si>
  <si>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</si>
  <si>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</si>
  <si>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</si>
  <si>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</si>
  <si>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</si>
  <si>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</si>
  <si>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</si>
  <si>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</si>
  <si>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</si>
  <si>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</si>
  <si>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</si>
  <si>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</si>
  <si>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</si>
  <si>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</si>
  <si>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</si>
  <si>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</si>
  <si>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</si>
  <si>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</si>
  <si>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</si>
  <si>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</si>
  <si>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</si>
  <si>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</si>
  <si>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</si>
  <si>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</si>
  <si>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</si>
  <si>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</si>
  <si>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</si>
  <si>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</si>
  <si>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</si>
  <si>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</si>
  <si>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</si>
  <si>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</si>
  <si>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</si>
  <si>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</si>
  <si>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</si>
  <si>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</si>
  <si>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</si>
  <si>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</si>
  <si>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</si>
  <si>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</si>
  <si>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</si>
  <si>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</si>
  <si>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</si>
  <si>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</si>
  <si>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</si>
  <si>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</si>
  <si>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</si>
  <si>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</si>
  <si>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</si>
  <si>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</si>
  <si>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</si>
  <si>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</si>
  <si>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</si>
  <si>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</si>
  <si>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</si>
  <si>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</si>
  <si>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</si>
  <si>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</si>
  <si>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</si>
  <si>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</si>
  <si>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</si>
  <si>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</si>
  <si>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</si>
  <si>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</si>
  <si>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</si>
  <si>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</si>
  <si>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</si>
  <si>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</si>
  <si>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</si>
  <si>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</si>
  <si>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</si>
  <si>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</si>
  <si>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</si>
  <si>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</si>
  <si>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</si>
  <si>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</si>
  <si>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</si>
  <si>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</si>
  <si>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</si>
  <si>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</si>
  <si>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</si>
  <si>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</si>
  <si>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</si>
  <si>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</si>
  <si>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</si>
  <si>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</si>
  <si>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</si>
  <si>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</si>
  <si>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</si>
  <si>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</si>
  <si>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</si>
  <si>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</si>
  <si>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</si>
  <si>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</si>
  <si>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</si>
  <si>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</si>
  <si>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</si>
  <si>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</si>
  <si>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</si>
  <si>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</si>
  <si>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</si>
  <si>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</si>
  <si>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</si>
  <si>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</si>
  <si>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</si>
  <si>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</si>
  <si>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</si>
  <si>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</si>
  <si>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</si>
  <si>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</si>
  <si>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</si>
  <si>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</si>
  <si>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</si>
  <si>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</si>
  <si>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</si>
  <si>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</si>
  <si>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</si>
  <si>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</si>
  <si>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</si>
  <si>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</si>
  <si>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</si>
  <si>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</si>
  <si>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</si>
  <si>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</si>
  <si>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</si>
  <si>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</si>
  <si>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</si>
  <si>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</si>
  <si>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</si>
  <si>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</si>
  <si>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</si>
  <si>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</si>
  <si>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</si>
  <si>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</si>
  <si>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</si>
  <si>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</si>
  <si>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</si>
  <si>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</si>
  <si>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</si>
  <si>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</si>
  <si>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</si>
  <si>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</si>
  <si>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</si>
  <si>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</si>
  <si>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</si>
  <si>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</si>
  <si>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</si>
  <si>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</si>
  <si>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</si>
  <si>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</si>
  <si>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</si>
  <si>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</si>
  <si>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</si>
  <si>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</si>
  <si>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</si>
  <si>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</si>
  <si>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</si>
  <si>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</si>
  <si>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</si>
  <si>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</si>
  <si>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</si>
  <si>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</si>
  <si>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</si>
  <si>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</si>
  <si>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</si>
  <si>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</si>
  <si>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</si>
  <si>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</si>
  <si>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</si>
  <si>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</si>
  <si>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</si>
  <si>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</si>
  <si>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</si>
  <si>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</si>
  <si>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</si>
  <si>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</si>
  <si>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</si>
  <si>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</si>
  <si>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</si>
  <si>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</si>
  <si>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</si>
  <si>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</si>
  <si>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</si>
  <si>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</si>
  <si>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</si>
  <si>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</si>
  <si>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</si>
  <si>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</si>
  <si>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</si>
  <si>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</si>
  <si>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</si>
  <si>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</si>
  <si>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</si>
  <si>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</si>
  <si>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</si>
  <si>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</si>
  <si>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</si>
  <si>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</si>
  <si>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</si>
  <si>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</si>
  <si>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</si>
  <si>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</si>
  <si>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</si>
  <si>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</si>
  <si>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</si>
  <si>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</si>
  <si>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</si>
  <si>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</si>
  <si>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</si>
  <si>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</si>
  <si>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</si>
  <si>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</si>
  <si>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</si>
  <si>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</si>
  <si>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</si>
  <si>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</si>
  <si>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</si>
  <si>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</si>
  <si>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</si>
  <si>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</si>
  <si>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</si>
  <si>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</si>
  <si>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</si>
  <si>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</si>
  <si>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</si>
  <si>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</si>
  <si>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</si>
  <si>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</si>
  <si>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</si>
  <si>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</si>
  <si>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</si>
  <si>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</si>
  <si>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</si>
  <si>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</si>
  <si>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</si>
  <si>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</si>
  <si>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</si>
  <si>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</si>
  <si>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</si>
  <si>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</si>
  <si>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</si>
  <si>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</si>
  <si>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</si>
  <si>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</si>
  <si>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</si>
  <si>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</si>
  <si>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</si>
  <si>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</si>
  <si>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</si>
  <si>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</si>
  <si>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</si>
  <si>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</si>
  <si>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</si>
  <si>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</si>
  <si>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</si>
  <si>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</si>
  <si>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</si>
  <si>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</si>
  <si>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</si>
  <si>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</si>
  <si>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</si>
  <si>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</si>
  <si>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</si>
  <si>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</si>
  <si>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</si>
  <si>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</si>
  <si>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</si>
  <si>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</si>
  <si>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</si>
  <si>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</si>
  <si>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</si>
  <si>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</si>
  <si>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</si>
  <si>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</si>
  <si>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</si>
  <si>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</si>
  <si>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</si>
  <si>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</si>
  <si>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</si>
  <si>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</si>
  <si>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</si>
  <si>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</si>
  <si>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</si>
  <si>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</si>
  <si>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</si>
  <si>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</si>
  <si>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</si>
  <si>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</si>
  <si>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</si>
  <si>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</si>
  <si>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</si>
  <si>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</si>
  <si>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</si>
  <si>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</si>
  <si>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</si>
  <si>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</si>
  <si>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</si>
  <si>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</si>
  <si>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</si>
  <si>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</si>
  <si>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</si>
  <si>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</si>
  <si>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</si>
  <si>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</si>
  <si>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</si>
  <si>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</si>
  <si>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</si>
  <si>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</si>
  <si>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</si>
  <si>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</si>
  <si>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</si>
  <si>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</si>
  <si>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</si>
  <si>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</si>
  <si>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</si>
  <si>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</si>
  <si>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</si>
  <si>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</si>
  <si>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</si>
  <si>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</si>
  <si>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</si>
  <si>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</si>
  <si>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</si>
  <si>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</si>
  <si>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</si>
  <si>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</si>
  <si>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</si>
  <si>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</si>
  <si>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</si>
  <si>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</si>
  <si>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</si>
  <si>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</si>
  <si>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</si>
  <si>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</si>
  <si>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</si>
  <si>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</si>
  <si>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</si>
  <si>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</si>
  <si>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</si>
  <si>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</si>
  <si>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</si>
  <si>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</si>
  <si>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</si>
  <si>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</si>
  <si>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</si>
  <si>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</si>
  <si>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</si>
  <si>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</si>
  <si>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</si>
  <si>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</si>
  <si>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</si>
  <si>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</si>
  <si>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</si>
  <si>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</si>
  <si>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</si>
  <si>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</si>
  <si>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</si>
  <si>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</si>
  <si>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</si>
  <si>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</si>
  <si>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</si>
  <si>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</si>
  <si>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</si>
  <si>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</si>
  <si>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</si>
  <si>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</si>
  <si>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</si>
  <si>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</si>
  <si>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</si>
  <si>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</si>
  <si>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</si>
  <si>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</si>
  <si>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</si>
  <si>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</si>
  <si>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</si>
  <si>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</si>
  <si>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</si>
  <si>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</si>
  <si>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</si>
  <si>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</si>
  <si>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</si>
  <si>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</si>
  <si>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</si>
  <si>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</si>
  <si>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</si>
  <si>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</si>
  <si>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</si>
  <si>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</si>
  <si>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</si>
  <si>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</si>
  <si>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</si>
  <si>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</si>
  <si>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</si>
  <si>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</si>
  <si>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</si>
  <si>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</si>
  <si>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</si>
  <si>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</si>
  <si>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</si>
  <si>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</si>
  <si>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</si>
  <si>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</si>
  <si>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</si>
  <si>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</si>
  <si>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</si>
  <si>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</si>
  <si>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</si>
  <si>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</si>
  <si>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</si>
  <si>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</si>
  <si>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</si>
  <si>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</si>
  <si>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</si>
  <si>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</si>
  <si>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</si>
  <si>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</si>
  <si>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</si>
  <si>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</si>
  <si>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</si>
  <si>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</si>
  <si>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</si>
  <si>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</si>
  <si>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</si>
  <si>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</si>
  <si>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</si>
  <si>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</si>
  <si>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</si>
  <si>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</si>
  <si>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</si>
  <si>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</si>
  <si>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</si>
  <si>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</si>
  <si>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</si>
  <si>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</si>
  <si>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</si>
  <si>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</si>
  <si>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</si>
  <si>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</si>
  <si>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</si>
  <si>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</si>
  <si>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</si>
  <si>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</si>
  <si>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</si>
  <si>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</si>
  <si>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</si>
  <si>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</si>
  <si>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</si>
  <si>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</si>
  <si>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</si>
  <si>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</si>
  <si>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</si>
  <si>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</si>
  <si>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</si>
  <si>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</si>
  <si>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</si>
  <si>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</si>
  <si>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</si>
  <si>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</si>
  <si>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</si>
  <si>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</si>
  <si>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</si>
  <si>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</si>
  <si>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</si>
  <si>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</si>
  <si>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</si>
  <si>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</si>
  <si>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</si>
  <si>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</si>
  <si>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</si>
  <si>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</si>
  <si>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</si>
  <si>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</si>
  <si>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</si>
  <si>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</si>
  <si>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</si>
  <si>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</si>
  <si>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</si>
  <si>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</si>
  <si>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</si>
  <si>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</si>
  <si>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</si>
  <si>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</si>
  <si>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</si>
  <si>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</si>
  <si>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</si>
  <si>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</si>
  <si>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</si>
  <si>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</si>
  <si>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</si>
  <si>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</si>
  <si>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</si>
  <si>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</si>
  <si>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</si>
  <si>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</si>
  <si>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</si>
  <si>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</si>
  <si>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</si>
  <si>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</si>
  <si>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</si>
  <si>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</si>
  <si>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</si>
  <si>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</si>
  <si>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</si>
  <si>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</si>
  <si>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</si>
  <si>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</si>
  <si>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</si>
  <si>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</si>
  <si>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</si>
  <si>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</si>
  <si>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</si>
  <si>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</si>
  <si>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</si>
  <si>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</si>
  <si>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</si>
  <si>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</si>
  <si>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</si>
  <si>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</si>
  <si>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</si>
  <si>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</si>
  <si>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</si>
  <si>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</si>
  <si>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</si>
  <si>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</si>
  <si>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</si>
  <si>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</si>
  <si>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</si>
  <si>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</si>
  <si>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</si>
  <si>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</si>
  <si>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</si>
  <si>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</si>
  <si>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</si>
  <si>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</si>
  <si>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</si>
  <si>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</si>
  <si>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</si>
  <si>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</si>
  <si>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</si>
  <si>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</si>
  <si>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</si>
  <si>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</si>
  <si>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</si>
  <si>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</si>
  <si>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</si>
  <si>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</si>
  <si>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</si>
  <si>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</si>
  <si>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</si>
  <si>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</si>
  <si>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</si>
  <si>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</si>
  <si>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</si>
  <si>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</si>
  <si>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</si>
  <si>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</si>
  <si>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</si>
  <si>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</si>
  <si>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</si>
  <si>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</si>
  <si>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</si>
  <si>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</si>
  <si>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</si>
  <si>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</si>
  <si>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</si>
  <si>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</si>
  <si>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</si>
  <si>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</si>
  <si>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</si>
  <si>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</si>
  <si>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</si>
  <si>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</si>
  <si>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</si>
  <si>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</si>
  <si>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</si>
  <si>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</si>
  <si>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</si>
  <si>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</si>
  <si>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</si>
  <si>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</si>
  <si>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</si>
  <si>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</si>
  <si>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</si>
  <si>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</si>
  <si>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</si>
  <si>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</si>
  <si>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</si>
  <si>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</si>
  <si>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</si>
  <si>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</si>
  <si>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</si>
  <si>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</si>
  <si>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</si>
  <si>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</si>
  <si>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</si>
  <si>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</si>
  <si>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</si>
  <si>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</si>
  <si>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</si>
  <si>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</si>
  <si>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</si>
  <si>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</si>
  <si>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</si>
  <si>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</si>
  <si>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</si>
  <si>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</si>
  <si>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</si>
  <si>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</si>
  <si>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</si>
  <si>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</si>
  <si>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</si>
  <si>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</si>
  <si>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</si>
  <si>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</si>
  <si>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</si>
  <si>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</si>
  <si>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</si>
  <si>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</si>
  <si>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</si>
  <si>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</si>
  <si>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</si>
  <si>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</si>
  <si>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</si>
  <si>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</si>
  <si>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</si>
  <si>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</si>
  <si>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</si>
  <si>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</si>
  <si>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</si>
  <si>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</si>
  <si>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</si>
  <si>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</si>
  <si>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</si>
  <si>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</si>
  <si>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</si>
  <si>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</si>
  <si>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</si>
  <si>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</si>
  <si>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</si>
  <si>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</si>
  <si>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</si>
  <si>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</si>
  <si>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</si>
  <si>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</si>
  <si>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</si>
  <si>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</si>
  <si>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</si>
  <si>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</si>
  <si>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</si>
  <si>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</si>
  <si>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</si>
  <si>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</si>
  <si>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</si>
  <si>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</si>
  <si>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</si>
  <si>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</si>
  <si>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</si>
  <si>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</si>
  <si>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</si>
  <si>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</si>
  <si>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</si>
  <si>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</si>
  <si>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</si>
  <si>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</si>
  <si>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</si>
  <si>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</si>
  <si>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</si>
  <si>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</si>
  <si>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</si>
  <si>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</si>
  <si>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</si>
  <si>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</si>
  <si>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</si>
  <si>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</si>
  <si>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</si>
  <si>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</si>
  <si>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</si>
  <si>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</si>
  <si>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</si>
  <si>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</si>
  <si>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</si>
  <si>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</si>
  <si>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</si>
  <si>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</si>
  <si>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</si>
  <si>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</si>
  <si>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</si>
  <si>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</si>
  <si>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</si>
  <si>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</si>
  <si>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</si>
  <si>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</si>
  <si>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</si>
  <si>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</si>
  <si>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</si>
  <si>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</si>
  <si>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</si>
  <si>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</si>
  <si>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</si>
  <si>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</si>
  <si>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</si>
  <si>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</si>
  <si>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</si>
  <si>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</si>
  <si>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</si>
  <si>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</si>
  <si>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</si>
  <si>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</si>
  <si>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</si>
  <si>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</si>
  <si>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</si>
  <si>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</si>
  <si>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</si>
  <si>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</si>
  <si>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</si>
  <si>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</si>
  <si>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</si>
  <si>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</si>
  <si>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</si>
  <si>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</si>
  <si>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</si>
  <si>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</si>
  <si>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</si>
  <si>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</si>
  <si>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</si>
  <si>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</si>
  <si>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</si>
  <si>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</si>
  <si>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</si>
  <si>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</si>
  <si>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</si>
  <si>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</si>
  <si>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</si>
  <si>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</si>
  <si>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</si>
  <si>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</si>
  <si>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</si>
  <si>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</si>
  <si>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</si>
  <si>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</si>
  <si>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</si>
  <si>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</si>
  <si>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</si>
  <si>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</si>
  <si>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</si>
  <si>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</si>
  <si>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</si>
  <si>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</si>
  <si>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</si>
  <si>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</si>
  <si>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</si>
  <si>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</si>
  <si>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</si>
  <si>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</si>
  <si>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</si>
  <si>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</si>
  <si>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</si>
  <si>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</si>
  <si>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</si>
  <si>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</si>
  <si>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</si>
  <si>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</si>
  <si>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</si>
  <si>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</si>
  <si>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</si>
  <si>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</si>
  <si>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</si>
  <si>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</si>
  <si>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</si>
  <si>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</si>
  <si>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</si>
  <si>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</si>
  <si>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</si>
  <si>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</si>
  <si>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</si>
  <si>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</si>
  <si>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</si>
  <si>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</si>
  <si>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</si>
  <si>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</si>
  <si>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</si>
  <si>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</si>
  <si>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</si>
  <si>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</si>
  <si>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</si>
  <si>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</si>
  <si>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</si>
  <si>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</si>
  <si>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</si>
  <si>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</si>
  <si>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</si>
  <si>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</si>
  <si>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</si>
  <si>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</si>
  <si>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</si>
  <si>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</si>
  <si>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</si>
  <si>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</si>
  <si>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</si>
  <si>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</si>
  <si>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</si>
  <si>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</si>
  <si>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</si>
  <si>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</si>
  <si>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</si>
  <si>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</si>
  <si>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</si>
  <si>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</si>
  <si>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</si>
  <si>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</si>
  <si>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</si>
  <si>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</si>
  <si>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</si>
  <si>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</si>
  <si>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</si>
  <si>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</si>
  <si>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</si>
  <si>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</si>
  <si>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</si>
  <si>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</si>
  <si>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</si>
  <si>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</si>
  <si>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</si>
  <si>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</si>
  <si>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</si>
  <si>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</si>
  <si>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</si>
  <si>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</si>
  <si>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</si>
  <si>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</si>
  <si>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</si>
  <si>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</si>
  <si>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</si>
  <si>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</si>
  <si>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</si>
  <si>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</si>
  <si>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</si>
  <si>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</si>
  <si>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</si>
  <si>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</si>
  <si>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</si>
  <si>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</si>
  <si>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</si>
  <si>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</si>
  <si>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</si>
  <si>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</si>
  <si>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</si>
  <si>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</si>
  <si>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</si>
  <si>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</si>
  <si>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</si>
  <si>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</si>
  <si>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</si>
  <si>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</si>
  <si>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</si>
  <si>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</si>
  <si>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</si>
  <si>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</si>
  <si>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</si>
  <si>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</si>
  <si>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</si>
  <si>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</si>
  <si>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</si>
  <si>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</si>
  <si>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</si>
  <si>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</si>
  <si>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</si>
  <si>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</si>
  <si>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</si>
  <si>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</si>
  <si>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</si>
  <si>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</si>
  <si>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</si>
  <si>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</si>
  <si>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</si>
  <si>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</si>
  <si>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</si>
  <si>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</si>
  <si>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</si>
  <si>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</si>
  <si>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</si>
  <si>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</si>
  <si>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</si>
  <si>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</si>
  <si>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</si>
  <si>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</si>
  <si>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</si>
  <si>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</si>
  <si>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</si>
  <si>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</si>
  <si>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</si>
  <si>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</si>
  <si>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</si>
  <si>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</si>
  <si>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</si>
  <si>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</si>
  <si>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</si>
  <si>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</si>
  <si>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</si>
  <si>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</si>
  <si>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</si>
  <si>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</si>
  <si>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</si>
  <si>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</si>
  <si>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</si>
  <si>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</si>
  <si>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</si>
  <si>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</si>
  <si>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</si>
  <si>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</si>
  <si>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</si>
  <si>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</si>
  <si>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</si>
  <si>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</si>
  <si>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</si>
  <si>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</si>
  <si>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</si>
  <si>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</si>
  <si>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</si>
  <si>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</si>
  <si>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</si>
  <si>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</si>
  <si>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</si>
  <si>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</si>
  <si>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</si>
  <si>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</si>
  <si>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</si>
  <si>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</si>
  <si>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</si>
  <si>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</si>
  <si>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</si>
  <si>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</si>
  <si>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</si>
  <si>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</si>
  <si>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</si>
  <si>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</si>
  <si>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</si>
  <si>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</si>
  <si>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</si>
  <si>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</si>
  <si>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</si>
  <si>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</si>
  <si>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</si>
  <si>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</si>
  <si>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</si>
  <si>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</si>
  <si>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</si>
  <si>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</si>
  <si>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</si>
  <si>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</si>
  <si>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</si>
  <si>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</si>
  <si>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</si>
  <si>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</si>
  <si>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</si>
  <si>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</si>
  <si>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</si>
  <si>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</si>
  <si>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</si>
  <si>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</si>
  <si>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</si>
  <si>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</si>
  <si>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</si>
  <si>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</si>
  <si>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</si>
  <si>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</si>
  <si>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</si>
  <si>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</si>
  <si>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</si>
  <si>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</si>
  <si>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</si>
  <si>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</si>
  <si>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</si>
  <si>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</si>
  <si>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</si>
  <si>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</si>
  <si>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</si>
  <si>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</si>
  <si>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</si>
  <si>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</si>
  <si>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</si>
  <si>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</si>
  <si>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</si>
  <si>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</si>
  <si>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</si>
  <si>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</si>
  <si>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</si>
  <si>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</si>
  <si>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</si>
  <si>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</si>
  <si>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</si>
  <si>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</si>
  <si>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</si>
  <si>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</si>
  <si>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</si>
  <si>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</si>
  <si>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</si>
  <si>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</si>
  <si>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</si>
  <si>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</si>
  <si>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</si>
  <si>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</si>
  <si>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</si>
  <si>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</si>
  <si>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</si>
  <si>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</si>
  <si>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</si>
  <si>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</si>
  <si>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</si>
  <si>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</si>
  <si>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</si>
  <si>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</si>
  <si>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</si>
  <si>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</si>
  <si>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</si>
  <si>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</si>
  <si>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</si>
  <si>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</si>
  <si>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</si>
  <si>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</si>
  <si>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</si>
  <si>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</si>
  <si>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</si>
  <si>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</si>
  <si>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</si>
  <si>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</si>
  <si>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</si>
  <si>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</si>
  <si>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</si>
  <si>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</si>
  <si>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</si>
  <si>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</si>
  <si>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</si>
  <si>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</si>
  <si>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</si>
  <si>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</si>
  <si>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</si>
  <si>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</si>
  <si>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</si>
  <si>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</si>
  <si>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</si>
  <si>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</si>
  <si>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</si>
  <si>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</si>
  <si>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</si>
  <si>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</si>
  <si>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</si>
  <si>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</si>
  <si>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</si>
  <si>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</si>
  <si>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</si>
  <si>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</si>
  <si>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</si>
  <si>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</si>
  <si>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</si>
  <si>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</si>
  <si>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</si>
  <si>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</si>
  <si>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</si>
  <si>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</si>
  <si>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</si>
  <si>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</si>
  <si>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</si>
  <si>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</si>
  <si>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</si>
  <si>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</si>
  <si>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</si>
  <si>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</si>
  <si>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</si>
  <si>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</si>
  <si>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</si>
  <si>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</si>
  <si>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</si>
  <si>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</si>
  <si>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</si>
  <si>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</si>
  <si>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</si>
  <si>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</si>
  <si>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</si>
  <si>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</si>
  <si>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</si>
  <si>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</si>
  <si>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</si>
  <si>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</si>
  <si>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</si>
  <si>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</si>
  <si>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</si>
  <si>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</si>
  <si>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</si>
  <si>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</si>
  <si>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</si>
  <si>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</si>
  <si>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</si>
  <si>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</si>
  <si>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</si>
  <si>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</si>
  <si>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</si>
  <si>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</si>
  <si>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</si>
  <si>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</si>
  <si>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</si>
  <si>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</si>
  <si>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</si>
  <si>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</si>
  <si>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</si>
  <si>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</si>
  <si>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</si>
  <si>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</si>
  <si>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</si>
  <si>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</si>
  <si>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</si>
  <si>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</si>
  <si>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</si>
  <si>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</si>
  <si>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</si>
  <si>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</si>
  <si>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</si>
  <si>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</si>
  <si>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</si>
  <si>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</si>
  <si>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</si>
  <si>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</si>
  <si>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</si>
  <si>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</si>
  <si>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</si>
  <si>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</si>
  <si>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</si>
  <si>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</si>
  <si>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</si>
  <si>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</si>
  <si>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</si>
  <si>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</si>
  <si>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</si>
  <si>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</si>
  <si>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</si>
  <si>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</si>
  <si>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</si>
  <si>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</si>
  <si>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</si>
  <si>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</si>
  <si>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</si>
  <si>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</si>
  <si>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</si>
  <si>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</si>
  <si>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</si>
  <si>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</si>
  <si>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</si>
  <si>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</si>
  <si>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</si>
  <si>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</si>
  <si>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</si>
  <si>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</si>
  <si>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</si>
  <si>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</si>
  <si>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</si>
  <si>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</si>
  <si>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</si>
  <si>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</si>
  <si>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</si>
  <si>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</si>
  <si>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</si>
  <si>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</si>
  <si>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</si>
  <si>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</si>
  <si>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</si>
  <si>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</si>
  <si>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</si>
  <si>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</si>
  <si>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</si>
  <si>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</si>
  <si>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</si>
  <si>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</si>
  <si>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</si>
  <si>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</si>
  <si>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</si>
  <si>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</si>
  <si>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</si>
  <si>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</si>
  <si>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</si>
  <si>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</si>
  <si>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</si>
  <si>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</si>
  <si>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</si>
  <si>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</si>
  <si>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</si>
  <si>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</si>
  <si>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</si>
  <si>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</si>
  <si>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</si>
  <si>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</si>
  <si>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</si>
  <si>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</si>
  <si>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</si>
  <si>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</si>
  <si>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</si>
  <si>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</si>
  <si>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</si>
  <si>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</si>
  <si>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</si>
  <si>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</si>
  <si>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</si>
  <si>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</si>
  <si>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</si>
  <si>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</si>
  <si>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</si>
  <si>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</si>
  <si>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</si>
  <si>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</si>
  <si>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</si>
  <si>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</si>
  <si>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</si>
  <si>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</si>
  <si>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</si>
  <si>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</si>
  <si>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</si>
  <si>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</si>
  <si>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</si>
  <si>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</si>
  <si>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</si>
  <si>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</si>
  <si>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</si>
  <si>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</si>
  <si>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</si>
  <si>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</si>
  <si>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</si>
  <si>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</si>
  <si>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</si>
  <si>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</si>
  <si>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</si>
  <si>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</si>
  <si>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</si>
  <si>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</si>
  <si>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</si>
  <si>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</si>
  <si>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</si>
  <si>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</si>
  <si>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</si>
  <si>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</si>
  <si>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</si>
  <si>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</si>
  <si>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</si>
  <si>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</si>
  <si>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</si>
  <si>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</si>
  <si>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</si>
  <si>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</si>
  <si>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</si>
  <si>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</si>
  <si>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</si>
  <si>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</si>
  <si>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</si>
  <si>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</si>
  <si>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</si>
  <si>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</si>
  <si>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</si>
  <si>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</si>
  <si>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</si>
  <si>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</si>
  <si>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</si>
  <si>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</si>
  <si>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</si>
  <si>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</si>
  <si>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</si>
  <si>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</si>
  <si>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</si>
  <si>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</si>
  <si>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</si>
  <si>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</si>
  <si>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</si>
  <si>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</si>
  <si>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</si>
  <si>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</si>
  <si>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</si>
  <si>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</si>
  <si>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</si>
  <si>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</si>
  <si>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</si>
  <si>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</si>
  <si>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</si>
  <si>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</si>
  <si>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</si>
  <si>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</si>
  <si>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</si>
  <si>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</si>
  <si>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</si>
  <si>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</si>
  <si>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</si>
  <si>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</si>
  <si>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</si>
  <si>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</si>
  <si>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</si>
  <si>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</si>
  <si>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</si>
  <si>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</si>
  <si>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</si>
  <si>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</si>
  <si>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</si>
  <si>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</si>
  <si>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</si>
  <si>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</si>
  <si>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</si>
  <si>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</si>
  <si>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</si>
  <si>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</si>
  <si>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</si>
  <si>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</si>
  <si>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</si>
  <si>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</si>
  <si>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</si>
  <si>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</si>
  <si>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</si>
  <si>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</si>
  <si>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</si>
  <si>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</si>
  <si>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</si>
  <si>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</si>
  <si>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</si>
  <si>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</si>
  <si>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</si>
  <si>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</si>
  <si>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</si>
  <si>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</si>
  <si>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</si>
  <si>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</si>
  <si>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</si>
  <si>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</si>
  <si>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</si>
  <si>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</si>
  <si>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</si>
  <si>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</si>
  <si>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</si>
  <si>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</si>
  <si>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</si>
  <si>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</si>
  <si>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</si>
  <si>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</si>
  <si>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</si>
  <si>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</si>
  <si>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</si>
  <si>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</si>
  <si>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</si>
  <si>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</si>
  <si>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</si>
  <si>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</si>
  <si>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</si>
  <si>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</si>
  <si>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</si>
  <si>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</si>
  <si>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</si>
  <si>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</si>
  <si>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</si>
  <si>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</si>
  <si>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</si>
  <si>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</si>
  <si>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</si>
  <si>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</si>
  <si>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</si>
  <si>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</si>
  <si>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</si>
  <si>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</si>
  <si>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</si>
  <si>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</si>
  <si>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</si>
  <si>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</si>
  <si>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</si>
  <si>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</si>
  <si>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</si>
  <si>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</si>
  <si>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</si>
  <si>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</si>
  <si>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</si>
  <si>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</si>
  <si>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</si>
  <si>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</si>
  <si>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</si>
  <si>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</si>
  <si>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</si>
  <si>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</si>
  <si>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</si>
  <si>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</si>
  <si>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</si>
  <si>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</si>
  <si>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</si>
  <si>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</si>
  <si>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</si>
  <si>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</si>
  <si>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</si>
  <si>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</si>
  <si>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</si>
  <si>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</si>
  <si>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</si>
  <si>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</si>
  <si>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</si>
  <si>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</si>
  <si>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</si>
  <si>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</si>
  <si>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</si>
  <si>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</si>
  <si>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</si>
  <si>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</si>
  <si>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</si>
  <si>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</si>
  <si>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</si>
  <si>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</si>
  <si>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</si>
  <si>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</si>
  <si>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</si>
  <si>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</si>
  <si>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</si>
  <si>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</si>
  <si>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</si>
  <si>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</si>
  <si>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</si>
  <si>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</si>
  <si>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</si>
  <si>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</si>
  <si>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</si>
  <si>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</si>
  <si>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</si>
  <si>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</si>
  <si>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</si>
  <si>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</si>
  <si>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</si>
  <si>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</si>
  <si>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</si>
  <si>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</si>
  <si>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</si>
  <si>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</si>
  <si>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</si>
  <si>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</si>
  <si>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</si>
  <si>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</si>
  <si>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</si>
  <si>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</si>
  <si>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</si>
  <si>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</si>
  <si>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</si>
  <si>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</si>
  <si>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</si>
  <si>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</si>
  <si>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</si>
  <si>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</si>
  <si>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</si>
  <si>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</si>
  <si>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</si>
  <si>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</si>
  <si>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</si>
  <si>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</si>
  <si>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</si>
  <si>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</si>
  <si>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</si>
  <si>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</si>
  <si>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</si>
  <si>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</si>
  <si>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</si>
  <si>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</si>
  <si>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</si>
  <si>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</si>
  <si>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</si>
  <si>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</si>
  <si>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</si>
  <si>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</si>
  <si>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</si>
  <si>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</si>
  <si>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</si>
  <si>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</si>
  <si>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</si>
  <si>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</si>
  <si>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</si>
  <si>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</si>
  <si>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</si>
  <si>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</si>
  <si>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</si>
  <si>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</si>
  <si>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</si>
  <si>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</si>
  <si>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</si>
  <si>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</si>
  <si>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</si>
  <si>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</si>
  <si>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</si>
  <si>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</si>
  <si>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</si>
  <si>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</si>
  <si>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</si>
  <si>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</si>
  <si>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</si>
  <si>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</si>
  <si>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</si>
  <si>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</si>
  <si>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</si>
  <si>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</si>
  <si>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</si>
  <si>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</si>
  <si>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</si>
  <si>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</si>
  <si>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</si>
  <si>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</si>
  <si>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</si>
  <si>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</si>
  <si>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</si>
  <si>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</si>
  <si>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</si>
  <si>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</si>
  <si>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</si>
  <si>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</si>
  <si>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</si>
  <si>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</si>
  <si>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</si>
  <si>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</si>
  <si>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</si>
  <si>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</si>
  <si>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</si>
  <si>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</si>
  <si>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</si>
  <si>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</si>
  <si>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</si>
  <si>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</si>
  <si>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</si>
  <si>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</si>
  <si>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</si>
  <si>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</si>
  <si>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</si>
  <si>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</si>
  <si>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</si>
  <si>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</si>
  <si>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</si>
  <si>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</si>
  <si>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</si>
  <si>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</si>
  <si>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</si>
  <si>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</si>
  <si>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</si>
  <si>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</si>
  <si>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</si>
  <si>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</si>
  <si>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</si>
  <si>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</si>
  <si>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</si>
  <si>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</si>
  <si>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</si>
  <si>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</si>
  <si>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</si>
  <si>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</si>
  <si>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</si>
  <si>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</si>
  <si>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</si>
  <si>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</si>
  <si>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</si>
  <si>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</si>
  <si>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</si>
  <si>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</si>
  <si>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</si>
  <si>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</si>
  <si>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</si>
  <si>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</si>
  <si>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</si>
  <si>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</si>
  <si>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</si>
  <si>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</si>
  <si>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</si>
  <si>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</si>
  <si>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</si>
  <si>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</si>
  <si>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</si>
  <si>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</si>
  <si>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</si>
  <si>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</si>
  <si>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</si>
  <si>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</si>
  <si>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</si>
  <si>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</si>
  <si>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</si>
  <si>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</si>
  <si>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</si>
  <si>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</si>
  <si>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</si>
  <si>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</si>
  <si>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</si>
  <si>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</si>
  <si>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</si>
  <si>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</si>
  <si>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</si>
  <si>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</si>
  <si>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</si>
  <si>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</si>
  <si>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</si>
  <si>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</si>
  <si>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</si>
  <si>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</si>
  <si>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</si>
  <si>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</si>
  <si>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</si>
  <si>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</si>
  <si>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</si>
  <si>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</si>
  <si>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</si>
  <si>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</si>
  <si>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</si>
  <si>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</si>
  <si>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</si>
  <si>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</si>
  <si>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</si>
  <si>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</si>
  <si>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</si>
  <si>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</si>
  <si>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</si>
  <si>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</si>
  <si>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</si>
  <si>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</si>
  <si>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</si>
  <si>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</si>
  <si>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</si>
  <si>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</si>
  <si>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</si>
  <si>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</si>
  <si>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</si>
  <si>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</si>
  <si>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</si>
  <si>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</si>
  <si>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</si>
  <si>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</si>
  <si>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</si>
  <si>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</si>
  <si>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</si>
  <si>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</si>
  <si>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</si>
  <si>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</si>
  <si>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</si>
  <si>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</si>
  <si>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</si>
  <si>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</si>
  <si>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</si>
  <si>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</si>
  <si>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</si>
  <si>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</si>
  <si>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</si>
  <si>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</si>
  <si>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</si>
  <si>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</si>
  <si>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</si>
  <si>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</si>
  <si>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</si>
  <si>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</si>
  <si>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</si>
  <si>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</si>
  <si>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</si>
  <si>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</si>
  <si>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</si>
  <si>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</si>
  <si>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</si>
  <si>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</si>
  <si>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</si>
  <si>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</si>
  <si>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</si>
  <si>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</si>
  <si>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</si>
  <si>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</si>
  <si>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</si>
  <si>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</si>
  <si>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</si>
  <si>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</si>
  <si>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</si>
  <si>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</si>
  <si>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</si>
  <si>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</si>
  <si>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</si>
  <si>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</si>
  <si>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</si>
  <si>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</si>
  <si>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</si>
  <si>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</si>
  <si>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</si>
  <si>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</si>
  <si>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</si>
  <si>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</si>
  <si>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</si>
  <si>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</si>
  <si>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</si>
  <si>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</si>
  <si>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</si>
  <si>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</si>
  <si>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</si>
  <si>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</si>
  <si>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</si>
  <si>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</si>
  <si>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</si>
  <si>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</si>
  <si>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</si>
  <si>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</si>
  <si>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</si>
  <si>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</si>
  <si>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</si>
  <si>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</si>
  <si>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</si>
  <si>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</si>
  <si>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</si>
  <si>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</si>
  <si>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</si>
  <si>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</si>
  <si>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</si>
  <si>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</si>
  <si>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</si>
  <si>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</si>
  <si>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</si>
  <si>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</si>
  <si>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</si>
  <si>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</si>
  <si>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</si>
  <si>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</si>
  <si>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</si>
  <si>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</si>
  <si>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</si>
  <si>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</si>
  <si>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</si>
  <si>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</si>
  <si>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</si>
  <si>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</si>
  <si>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</si>
  <si>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</si>
  <si>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</si>
  <si>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</si>
  <si>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</si>
  <si>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</si>
  <si>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</si>
  <si>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</si>
  <si>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</si>
  <si>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</si>
  <si>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</si>
  <si>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</si>
  <si>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</si>
  <si>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</si>
  <si>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</si>
  <si>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</si>
  <si>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</si>
  <si>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</si>
  <si>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</si>
  <si>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</si>
  <si>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</si>
  <si>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</si>
  <si>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</si>
  <si>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</si>
  <si>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</si>
  <si>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</si>
  <si>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</si>
  <si>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</si>
  <si>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</si>
  <si>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</si>
  <si>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</si>
  <si>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</si>
  <si>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</si>
  <si>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</si>
  <si>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</si>
  <si>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</si>
  <si>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</si>
  <si>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</si>
  <si>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</si>
  <si>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</si>
  <si>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</si>
  <si>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</si>
  <si>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</si>
  <si>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</si>
  <si>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</si>
  <si>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</si>
  <si>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</si>
  <si>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</si>
  <si>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</si>
  <si>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</si>
  <si>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</si>
  <si>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</si>
  <si>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</si>
  <si>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</si>
  <si>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</si>
  <si>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</si>
  <si>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</si>
  <si>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</si>
  <si>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</si>
  <si>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</si>
  <si>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</si>
  <si>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</si>
  <si>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</si>
  <si>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</si>
  <si>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</si>
  <si>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</si>
  <si>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</si>
  <si>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</si>
  <si>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</si>
  <si>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</si>
  <si>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</si>
  <si>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</si>
  <si>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</si>
  <si>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</si>
  <si>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</si>
  <si>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</si>
  <si>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</si>
  <si>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</si>
  <si>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</si>
  <si>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</si>
  <si>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</si>
  <si>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</si>
  <si>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</si>
  <si>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</si>
  <si>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</si>
  <si>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</si>
  <si>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</si>
  <si>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</si>
  <si>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</si>
  <si>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</si>
  <si>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</si>
  <si>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</si>
  <si>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</si>
  <si>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</si>
  <si>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</si>
  <si>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</si>
  <si>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</si>
  <si>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</si>
  <si>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</si>
  <si>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</si>
  <si>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</si>
  <si>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</si>
  <si>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</si>
  <si>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</si>
  <si>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</si>
  <si>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</si>
  <si>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</si>
  <si>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</si>
  <si>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</si>
  <si>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</si>
  <si>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</si>
  <si>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</si>
  <si>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</si>
  <si>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</si>
  <si>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</si>
  <si>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</si>
  <si>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</si>
  <si>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</si>
  <si>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</si>
  <si>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</si>
  <si>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</si>
  <si>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</si>
  <si>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</si>
  <si>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</si>
  <si>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</si>
  <si>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</si>
  <si>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</si>
  <si>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</si>
  <si>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</si>
  <si>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</si>
  <si>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</si>
  <si>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</si>
  <si>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</si>
  <si>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</si>
  <si>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</si>
  <si>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</si>
  <si>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</si>
  <si>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</si>
  <si>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</si>
  <si>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</si>
  <si>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</si>
  <si>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</si>
  <si>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</si>
  <si>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</si>
  <si>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</si>
  <si>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</si>
  <si>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</si>
  <si>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</si>
  <si>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</si>
  <si>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</si>
  <si>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</si>
  <si>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</si>
  <si>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</si>
  <si>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</si>
  <si>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</si>
  <si>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</si>
  <si>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</si>
  <si>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</si>
  <si>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</si>
  <si>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</si>
  <si>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</si>
  <si>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</si>
  <si>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</si>
  <si>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</si>
  <si>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</si>
  <si>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</si>
  <si>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</si>
  <si>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</si>
  <si>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</si>
  <si>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</si>
  <si>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</si>
  <si>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</si>
  <si>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</si>
  <si>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</si>
  <si>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</si>
  <si>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</si>
  <si>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</si>
  <si>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</si>
  <si>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</si>
  <si>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</si>
  <si>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</si>
  <si>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</si>
  <si>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</si>
  <si>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</si>
  <si>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</si>
  <si>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</si>
  <si>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</si>
  <si>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</si>
  <si>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</si>
  <si>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</si>
  <si>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</si>
  <si>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</si>
  <si>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</si>
  <si>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</si>
  <si>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</si>
  <si>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</si>
  <si>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</si>
  <si>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</si>
  <si>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</si>
  <si>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</si>
  <si>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</si>
  <si>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</si>
  <si>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</si>
  <si>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</si>
  <si>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</si>
  <si>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</si>
  <si>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</si>
  <si>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</si>
  <si>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</si>
  <si>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</si>
  <si>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</si>
  <si>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</si>
  <si>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</si>
  <si>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</si>
  <si>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</si>
  <si>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</si>
  <si>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</si>
  <si>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</si>
  <si>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</si>
  <si>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</si>
  <si>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</si>
  <si>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</si>
  <si>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</si>
  <si>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</si>
  <si>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</si>
  <si>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</si>
  <si>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</si>
  <si>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</si>
  <si>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</si>
  <si>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</si>
  <si>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</si>
  <si>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</si>
  <si>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</si>
  <si>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</si>
  <si>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</si>
  <si>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</si>
  <si>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</si>
  <si>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</si>
  <si>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</si>
  <si>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</si>
  <si>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</si>
  <si>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</si>
  <si>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</si>
  <si>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</si>
  <si>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</si>
  <si>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</si>
  <si>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</si>
  <si>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</si>
  <si>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</si>
  <si>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</si>
  <si>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</si>
  <si>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</si>
  <si>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</si>
  <si>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</si>
  <si>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</si>
  <si>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</si>
  <si>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</si>
  <si>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</si>
  <si>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</si>
  <si>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</si>
  <si>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</si>
  <si>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</si>
  <si>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</si>
  <si>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</si>
  <si>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</si>
  <si>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</si>
  <si>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</si>
  <si>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</si>
  <si>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</si>
  <si>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</si>
  <si>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</si>
  <si>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</si>
  <si>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</si>
  <si>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</si>
  <si>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</si>
  <si>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</si>
  <si>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</si>
  <si>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</si>
  <si>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</si>
  <si>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</si>
  <si>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</si>
  <si>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</si>
  <si>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</si>
  <si>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</si>
  <si>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</si>
  <si>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</si>
  <si>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</si>
  <si>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</si>
  <si>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</si>
  <si>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</si>
  <si>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</si>
  <si>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</si>
  <si>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</si>
  <si>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</si>
  <si>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</si>
  <si>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</si>
  <si>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</si>
  <si>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</si>
  <si>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</si>
  <si>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</si>
  <si>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</si>
  <si>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</si>
  <si>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</si>
  <si>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</si>
  <si>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</si>
  <si>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</si>
  <si>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</si>
  <si>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</si>
  <si>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</si>
  <si>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</si>
  <si>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</si>
  <si>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</si>
  <si>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</si>
  <si>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</si>
  <si>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</si>
  <si>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</si>
  <si>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</si>
  <si>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</si>
  <si>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</si>
  <si>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</si>
  <si>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</si>
  <si>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</si>
  <si>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</si>
  <si>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</si>
  <si>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</si>
  <si>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</si>
  <si>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</si>
  <si>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</si>
  <si>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</si>
  <si>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</si>
  <si>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</si>
  <si>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</si>
  <si>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</si>
  <si>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</si>
  <si>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</si>
  <si>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</si>
  <si>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</si>
  <si>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</si>
  <si>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</si>
  <si>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</si>
  <si>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</si>
  <si>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</si>
  <si>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</si>
  <si>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</si>
  <si>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</si>
  <si>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</si>
  <si>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</si>
  <si>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</si>
  <si>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</si>
  <si>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</si>
  <si>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</si>
  <si>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</si>
  <si>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</si>
  <si>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</si>
  <si>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</si>
  <si>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</si>
  <si>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</si>
  <si>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</si>
  <si>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</si>
  <si>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</si>
  <si>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</si>
  <si>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</si>
  <si>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</si>
  <si>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</si>
  <si>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</si>
  <si>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</si>
  <si>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</si>
  <si>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</si>
  <si>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</si>
  <si>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</si>
  <si>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</si>
  <si>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</si>
  <si>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</si>
  <si>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</si>
  <si>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</si>
  <si>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</si>
  <si>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</si>
  <si>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</si>
  <si>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</si>
  <si>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</si>
  <si>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</si>
  <si>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</si>
  <si>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</si>
  <si>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</si>
  <si>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</si>
  <si>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</si>
  <si>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</si>
  <si>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</si>
  <si>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</si>
  <si>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</si>
  <si>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</si>
  <si>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</si>
  <si>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</si>
  <si>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</si>
  <si>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</si>
  <si>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</si>
  <si>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</si>
  <si>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</si>
  <si>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</si>
  <si>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</si>
  <si>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</si>
  <si>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</si>
  <si>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</si>
  <si>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</si>
  <si>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</si>
  <si>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</si>
  <si>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</si>
  <si>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</si>
  <si>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</si>
  <si>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</si>
  <si>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</si>
  <si>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</si>
  <si>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</si>
  <si>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</si>
  <si>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</si>
  <si>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</si>
  <si>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</si>
  <si>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</si>
  <si>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</si>
  <si>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</si>
  <si>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</si>
  <si>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</si>
  <si>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</si>
  <si>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</si>
  <si>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</si>
  <si>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</si>
  <si>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</si>
  <si>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</si>
  <si>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</si>
  <si>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</si>
  <si>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</si>
  <si>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</si>
  <si>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</si>
  <si>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</si>
  <si>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</si>
  <si>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</si>
  <si>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</si>
  <si>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</si>
  <si>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</si>
  <si>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</si>
  <si>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</si>
  <si>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</si>
  <si>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</si>
  <si>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</si>
  <si>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</si>
  <si>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</si>
  <si>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</si>
  <si>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</si>
  <si>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</si>
  <si>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</si>
  <si>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</si>
  <si>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</si>
  <si>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</si>
  <si>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</si>
  <si>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</si>
  <si>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</si>
  <si>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</si>
  <si>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</si>
  <si>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</si>
  <si>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</si>
  <si>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</si>
  <si>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</si>
  <si>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</si>
  <si>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</si>
  <si>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</si>
  <si>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</si>
  <si>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</si>
  <si>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</si>
  <si>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</si>
  <si>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</si>
  <si>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</si>
  <si>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</si>
  <si>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</si>
  <si>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</si>
  <si>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</si>
  <si>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</si>
  <si>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</si>
  <si>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</si>
  <si>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</si>
  <si>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</si>
  <si>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</si>
  <si>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</si>
  <si>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</si>
  <si>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</si>
  <si>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</si>
  <si>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</si>
  <si>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</si>
  <si>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</si>
  <si>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</si>
  <si>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</si>
  <si>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</si>
  <si>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</si>
  <si>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</si>
  <si>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</si>
  <si>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</si>
  <si>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</si>
  <si>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</si>
  <si>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</si>
  <si>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</si>
  <si>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</si>
  <si>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</si>
  <si>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</si>
  <si>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</si>
  <si>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</si>
  <si>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</si>
  <si>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</si>
  <si>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</si>
  <si>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</si>
  <si>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</si>
  <si>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</si>
  <si>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</si>
  <si>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</si>
  <si>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</si>
  <si>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</si>
  <si>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</si>
  <si>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</si>
  <si>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</si>
  <si>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</si>
  <si>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</si>
  <si>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</si>
  <si>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</si>
  <si>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</si>
  <si>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</si>
  <si>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</si>
  <si>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</si>
  <si>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</si>
  <si>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</si>
  <si>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</si>
  <si>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</si>
  <si>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</si>
  <si>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</si>
  <si>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</si>
  <si>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</si>
  <si>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</si>
  <si>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</si>
  <si>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</si>
  <si>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</si>
  <si>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</si>
  <si>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</si>
  <si>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</si>
  <si>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</si>
  <si>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</si>
  <si>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</si>
  <si>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</si>
  <si>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</si>
  <si>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</si>
  <si>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</si>
  <si>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</si>
  <si>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</si>
  <si>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</si>
  <si>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</si>
  <si>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</si>
  <si>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</si>
  <si>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</si>
  <si>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</si>
  <si>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</si>
  <si>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</si>
  <si>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</si>
  <si>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</si>
  <si>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</si>
  <si>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</si>
  <si>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</si>
  <si>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</si>
  <si>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</si>
  <si>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</si>
  <si>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</si>
  <si>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</si>
  <si>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</si>
  <si>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</si>
  <si>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</si>
  <si>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</si>
  <si>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</si>
  <si>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</si>
  <si>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</si>
  <si>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</si>
  <si>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</si>
  <si>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</si>
  <si>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</si>
  <si>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</si>
  <si>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</si>
  <si>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</si>
  <si>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</si>
  <si>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</si>
  <si>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</si>
  <si>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</si>
  <si>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</si>
  <si>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</si>
  <si>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</si>
  <si>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</si>
  <si>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</si>
  <si>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</si>
  <si>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</si>
  <si>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</si>
  <si>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</si>
  <si>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</si>
  <si>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</si>
  <si>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</si>
  <si>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</si>
  <si>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</si>
  <si>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</si>
  <si>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</si>
  <si>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</si>
  <si>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</si>
  <si>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</si>
  <si>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</si>
  <si>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</si>
  <si>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</si>
  <si>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</si>
  <si>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</si>
  <si>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</si>
  <si>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</si>
  <si>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</si>
  <si>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</si>
  <si>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</si>
  <si>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</si>
  <si>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</si>
  <si>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</si>
  <si>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</si>
  <si>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</si>
  <si>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</si>
  <si>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</si>
  <si>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</si>
  <si>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</si>
  <si>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</si>
  <si>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</si>
  <si>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</si>
  <si>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</si>
  <si>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</si>
  <si>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</si>
  <si>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</si>
  <si>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</si>
  <si>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</si>
  <si>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</si>
  <si>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</si>
  <si>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</si>
  <si>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</si>
  <si>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</si>
  <si>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</si>
  <si>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</si>
  <si>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</si>
  <si>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</si>
  <si>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</si>
  <si>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</si>
  <si>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</si>
  <si>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</si>
  <si>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</si>
  <si>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</si>
  <si>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</si>
  <si>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</si>
  <si>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</si>
  <si>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</si>
  <si>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</si>
  <si>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</si>
  <si>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</si>
  <si>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</si>
  <si>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</si>
  <si>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</si>
  <si>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</si>
  <si>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</si>
  <si>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</si>
  <si>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</si>
  <si>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</si>
  <si>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</si>
  <si>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</si>
  <si>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</si>
  <si>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</si>
  <si>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</si>
  <si>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</si>
  <si>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</si>
  <si>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</si>
  <si>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</si>
  <si>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</si>
  <si>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</si>
  <si>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</si>
  <si>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</si>
  <si>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</si>
  <si>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</si>
  <si>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</si>
  <si>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</si>
  <si>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</si>
  <si>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</si>
  <si>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</si>
  <si>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</si>
  <si>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</si>
  <si>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</si>
  <si>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</si>
  <si>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</si>
  <si>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</si>
  <si>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</si>
  <si>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</si>
  <si>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</si>
  <si>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</si>
  <si>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</si>
  <si>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</si>
  <si>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</si>
  <si>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</si>
  <si>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</si>
  <si>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</si>
  <si>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</si>
  <si>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</si>
  <si>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</si>
  <si>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</si>
  <si>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</si>
  <si>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</si>
  <si>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</si>
  <si>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</si>
  <si>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</si>
  <si>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</si>
  <si>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</si>
  <si>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</si>
  <si>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</si>
  <si>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</si>
  <si>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</si>
  <si>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</si>
  <si>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</si>
  <si>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</si>
  <si>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</si>
  <si>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</si>
  <si>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</si>
  <si>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</si>
  <si>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</si>
  <si>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</si>
  <si>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</si>
  <si>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</si>
  <si>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</si>
  <si>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</si>
  <si>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</si>
  <si>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</si>
  <si>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</si>
  <si>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</si>
  <si>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</si>
  <si>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</si>
  <si>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</si>
  <si>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</si>
  <si>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</si>
  <si>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</si>
  <si>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</si>
  <si>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</si>
  <si>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</si>
  <si>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</si>
  <si>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</si>
  <si>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</si>
  <si>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</si>
  <si>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</si>
  <si>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</si>
  <si>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</si>
  <si>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</si>
  <si>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</si>
  <si>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</si>
  <si>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</si>
  <si>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</si>
  <si>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</si>
  <si>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</si>
  <si>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</si>
  <si>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</si>
  <si>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</si>
  <si>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</si>
  <si>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</si>
  <si>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</si>
  <si>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</si>
  <si>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</si>
  <si>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</si>
  <si>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</si>
  <si>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</si>
  <si>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</si>
  <si>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</si>
  <si>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</si>
  <si>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</si>
  <si>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</si>
  <si>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</si>
  <si>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</si>
  <si>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</si>
  <si>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</si>
  <si>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</si>
  <si>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</si>
  <si>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</si>
  <si>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</si>
  <si>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</si>
  <si>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</si>
  <si>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</si>
  <si>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</si>
  <si>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</si>
  <si>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</si>
  <si>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</si>
  <si>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</si>
  <si>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</si>
  <si>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</si>
  <si>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</si>
  <si>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</si>
  <si>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</si>
  <si>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</si>
  <si>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</si>
  <si>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</si>
  <si>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</si>
  <si>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</si>
  <si>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</si>
  <si>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</si>
  <si>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</si>
  <si>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</si>
  <si>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</si>
  <si>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</si>
  <si>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</si>
  <si>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</si>
  <si>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</si>
  <si>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</si>
  <si>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</si>
  <si>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</si>
  <si>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</si>
  <si>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</si>
  <si>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</si>
  <si>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</si>
  <si>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</si>
  <si>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</si>
  <si>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</si>
  <si>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</si>
  <si>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</si>
  <si>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</si>
  <si>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</si>
  <si>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</si>
  <si>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</si>
  <si>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</si>
  <si>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</si>
  <si>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</si>
  <si>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</si>
  <si>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</si>
  <si>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</si>
  <si>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</si>
  <si>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</si>
  <si>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</si>
  <si>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</si>
  <si>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</si>
  <si>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</si>
  <si>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</si>
  <si>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</si>
  <si>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</si>
  <si>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</si>
  <si>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</si>
  <si>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</si>
  <si>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</si>
  <si>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</si>
  <si>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</si>
  <si>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</si>
  <si>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</si>
  <si>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</si>
  <si>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</si>
  <si>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</si>
  <si>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</si>
  <si>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</si>
  <si>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</si>
  <si>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</si>
  <si>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</si>
  <si>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</si>
  <si>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</si>
  <si>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</si>
  <si>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</si>
  <si>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</si>
  <si>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</si>
  <si>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</si>
  <si>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</si>
  <si>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</si>
  <si>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</si>
  <si>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</si>
  <si>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</si>
  <si>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</si>
  <si>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</si>
  <si>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</si>
  <si>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</si>
  <si>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</si>
  <si>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</si>
  <si>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</si>
  <si>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</si>
  <si>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</si>
  <si>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</si>
  <si>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</si>
  <si>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</si>
  <si>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</si>
  <si>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</si>
  <si>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</si>
  <si>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</si>
  <si>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</si>
  <si>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</si>
  <si>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</si>
  <si>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</si>
  <si>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</si>
  <si>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</si>
  <si>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</si>
  <si>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</si>
  <si>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</si>
  <si>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</si>
  <si>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</si>
  <si>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</si>
  <si>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</si>
  <si>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</si>
  <si>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</si>
  <si>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</si>
  <si>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</si>
  <si>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</si>
  <si>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</si>
  <si>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</si>
  <si>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</si>
  <si>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</si>
  <si>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</si>
  <si>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</si>
  <si>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</si>
  <si>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</si>
  <si>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</si>
  <si>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</si>
  <si>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</si>
  <si>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</si>
  <si>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</si>
  <si>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</si>
  <si>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</si>
  <si>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</si>
  <si>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</si>
  <si>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</si>
  <si>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</si>
  <si>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</si>
  <si>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</si>
  <si>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</si>
  <si>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</si>
  <si>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</si>
  <si>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</si>
  <si>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</si>
  <si>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</si>
  <si>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</si>
  <si>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</si>
  <si>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</si>
  <si>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</si>
  <si>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</si>
  <si>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</si>
  <si>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</si>
  <si>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</si>
  <si>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</si>
  <si>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</si>
  <si>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</si>
  <si>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</si>
  <si>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</si>
  <si>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</si>
  <si>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</si>
  <si>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</si>
  <si>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</si>
  <si>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</si>
  <si>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</si>
  <si>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</si>
  <si>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</si>
  <si>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</si>
  <si>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</si>
  <si>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</si>
  <si>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</si>
  <si>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</si>
  <si>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</si>
  <si>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</si>
  <si>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</si>
  <si>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</si>
  <si>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</si>
  <si>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</si>
  <si>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</si>
  <si>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</si>
  <si>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</si>
  <si>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</si>
  <si>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</si>
  <si>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</si>
  <si>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</si>
  <si>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</si>
  <si>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</si>
  <si>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</si>
  <si>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</si>
  <si>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</si>
  <si>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</si>
  <si>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</si>
  <si>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</si>
  <si>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</si>
  <si>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</si>
  <si>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</si>
  <si>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</si>
  <si>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</si>
  <si>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</si>
  <si>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</si>
  <si>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</si>
  <si>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</si>
  <si>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</si>
  <si>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</si>
  <si>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</si>
  <si>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</si>
  <si>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</si>
  <si>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</si>
  <si>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</si>
  <si>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</si>
  <si>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</si>
  <si>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</si>
  <si>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</si>
  <si>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</si>
  <si>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</si>
  <si>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</si>
  <si>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</si>
  <si>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</si>
  <si>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</si>
  <si>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</si>
  <si>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</si>
  <si>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</si>
  <si>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</si>
  <si>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</si>
  <si>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</si>
  <si>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</si>
  <si>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</si>
  <si>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</si>
  <si>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</si>
  <si>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</si>
  <si>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</si>
  <si>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</si>
  <si>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</si>
  <si>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</si>
  <si>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</si>
  <si>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</si>
  <si>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</si>
  <si>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</si>
  <si>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</si>
  <si>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</si>
  <si>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</si>
  <si>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</si>
  <si>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</si>
  <si>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</si>
  <si>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</si>
  <si>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</si>
  <si>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</si>
  <si>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</si>
  <si>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</si>
  <si>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</si>
  <si>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</si>
  <si>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</si>
  <si>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</si>
  <si>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</si>
  <si>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</si>
  <si>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</si>
  <si>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</si>
  <si>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</si>
  <si>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</si>
  <si>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</si>
  <si>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</si>
  <si>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</si>
  <si>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</si>
  <si>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</si>
  <si>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</si>
  <si>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</si>
  <si>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</si>
  <si>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</si>
  <si>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</si>
  <si>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</si>
  <si>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</si>
  <si>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</si>
  <si>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</si>
  <si>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</si>
  <si>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</si>
  <si>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</si>
  <si>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</si>
  <si>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</si>
  <si>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</si>
  <si>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</si>
  <si>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</si>
  <si>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</si>
  <si>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</si>
  <si>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</si>
  <si>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</si>
  <si>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</si>
  <si>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</si>
  <si>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</si>
  <si>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</si>
  <si>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</si>
  <si>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</si>
  <si>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</si>
  <si>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</si>
  <si>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</si>
  <si>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</si>
  <si>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</si>
  <si>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</si>
  <si>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</si>
  <si>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</si>
  <si>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</si>
  <si>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</si>
  <si>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</si>
  <si>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</si>
  <si>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</si>
  <si>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</si>
  <si>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</si>
  <si>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</si>
  <si>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</si>
  <si>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</si>
  <si>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</si>
  <si>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</si>
  <si>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</si>
  <si>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</si>
  <si>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</si>
  <si>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</si>
  <si>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</si>
  <si>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</si>
  <si>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</si>
  <si>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</si>
  <si>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</si>
  <si>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</si>
  <si>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</si>
  <si>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</si>
  <si>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</si>
  <si>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</si>
  <si>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</si>
  <si>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</si>
  <si>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</si>
  <si>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</si>
  <si>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</si>
  <si>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</si>
  <si>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</si>
  <si>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</si>
  <si>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</si>
  <si>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</si>
  <si>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</si>
  <si>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</si>
  <si>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</si>
  <si>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</si>
  <si>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</si>
  <si>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</si>
  <si>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</si>
  <si>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</si>
  <si>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</si>
  <si>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</si>
  <si>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</si>
  <si>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</si>
  <si>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</si>
  <si>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</si>
  <si>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</si>
  <si>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</si>
  <si>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</si>
  <si>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</si>
  <si>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</si>
  <si>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</si>
  <si>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</si>
  <si>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</si>
  <si>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</si>
  <si>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</si>
  <si>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</si>
  <si>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</si>
  <si>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</si>
  <si>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</si>
  <si>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</si>
  <si>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</si>
  <si>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</si>
  <si>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</si>
  <si>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</si>
  <si>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</si>
  <si>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</si>
  <si>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</si>
  <si>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</si>
  <si>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</si>
  <si>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</si>
  <si>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</si>
  <si>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</si>
  <si>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</si>
  <si>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</si>
  <si>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</si>
  <si>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</si>
  <si>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</si>
  <si>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</si>
  <si>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</si>
  <si>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</si>
  <si>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</si>
  <si>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</si>
  <si>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</si>
  <si>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</si>
  <si>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</si>
  <si>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</si>
  <si>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</si>
  <si>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</si>
  <si>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</si>
  <si>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</si>
  <si>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</si>
  <si>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</si>
  <si>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</si>
  <si>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</si>
  <si>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</si>
  <si>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</si>
  <si>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</si>
  <si>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</si>
  <si>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</si>
  <si>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</si>
  <si>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</si>
  <si>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</si>
  <si>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</si>
  <si>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</si>
  <si>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</si>
  <si>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</si>
  <si>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</si>
  <si>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</si>
  <si>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</si>
  <si>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</si>
  <si>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</si>
  <si>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</si>
  <si>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</si>
  <si>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</si>
  <si>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</si>
  <si>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</si>
  <si>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</si>
  <si>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</si>
  <si>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</si>
  <si>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</si>
  <si>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</si>
  <si>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</si>
  <si>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</si>
  <si>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</si>
  <si>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</si>
  <si>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</si>
  <si>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</si>
  <si>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</si>
  <si>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</si>
  <si>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</si>
  <si>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</si>
  <si>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</si>
  <si>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</si>
  <si>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</si>
  <si>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</si>
  <si>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</si>
  <si>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</si>
  <si>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</si>
  <si>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</si>
  <si>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</si>
  <si>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</si>
  <si>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</si>
  <si>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</si>
  <si>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</si>
  <si>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</si>
  <si>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</si>
  <si>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</si>
  <si>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</si>
  <si>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</si>
  <si>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</si>
  <si>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</si>
  <si>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</si>
  <si>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</si>
  <si>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</si>
  <si>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</si>
  <si>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</si>
  <si>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</si>
  <si>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</si>
  <si>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</si>
  <si>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</si>
  <si>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</si>
  <si>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</si>
  <si>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</si>
  <si>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</si>
  <si>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</si>
  <si>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</si>
  <si>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</si>
  <si>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</si>
  <si>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</si>
  <si>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</si>
  <si>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</si>
  <si>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</si>
  <si>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</si>
  <si>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</si>
  <si>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</si>
  <si>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</si>
  <si>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</si>
  <si>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</si>
  <si>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</si>
  <si>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</si>
  <si>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</si>
  <si>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</si>
  <si>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</si>
  <si>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</si>
  <si>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</si>
  <si>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</si>
  <si>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</si>
  <si>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</si>
  <si>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</si>
  <si>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</si>
  <si>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</si>
  <si>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</si>
  <si>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</si>
  <si>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</si>
  <si>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</si>
  <si>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</si>
  <si>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</si>
  <si>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</si>
  <si>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</si>
  <si>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</si>
  <si>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</si>
  <si>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</si>
  <si>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</si>
  <si>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</si>
  <si>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</si>
  <si>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</si>
  <si>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</si>
  <si>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</si>
  <si>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</si>
  <si>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</si>
  <si>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</si>
  <si>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</si>
  <si>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</si>
  <si>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</si>
  <si>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</si>
  <si>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</si>
  <si>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</si>
  <si>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</si>
  <si>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</si>
  <si>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</si>
  <si>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</si>
  <si>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</si>
  <si>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</si>
  <si>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</si>
  <si>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</si>
  <si>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</si>
  <si>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</si>
  <si>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</si>
  <si>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</si>
  <si>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</si>
  <si>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</si>
  <si>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</si>
  <si>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</si>
  <si>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</si>
  <si>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</si>
  <si>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</si>
  <si>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</si>
  <si>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</si>
  <si>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</si>
  <si>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</si>
  <si>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</si>
  <si>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</si>
  <si>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</si>
  <si>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</si>
  <si>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</si>
  <si>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</si>
  <si>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</si>
  <si>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</si>
  <si>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</si>
  <si>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</si>
  <si>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</si>
  <si>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</si>
  <si>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</si>
  <si>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</si>
  <si>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</si>
  <si>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</si>
  <si>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</si>
  <si>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</si>
  <si>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</si>
  <si>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</si>
  <si>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</si>
  <si>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</si>
  <si>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</si>
  <si>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</si>
  <si>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</si>
  <si>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</si>
  <si>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</si>
  <si>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</si>
  <si>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</si>
  <si>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</si>
  <si>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</si>
  <si>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</si>
  <si>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</si>
  <si>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</si>
  <si>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</si>
  <si>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</si>
  <si>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</si>
  <si>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</si>
  <si>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</si>
  <si>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</si>
  <si>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</si>
  <si>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</si>
  <si>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</si>
  <si>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</si>
  <si>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</si>
  <si>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</si>
  <si>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</si>
  <si>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</si>
  <si>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</si>
  <si>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</si>
  <si>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</si>
  <si>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</si>
  <si>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</si>
  <si>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</si>
  <si>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</si>
  <si>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</si>
  <si>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</si>
  <si>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</si>
  <si>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</si>
  <si>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</si>
  <si>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</si>
  <si>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</si>
  <si>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</si>
  <si>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</si>
  <si>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</si>
  <si>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</si>
  <si>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</si>
  <si>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</si>
  <si>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</si>
  <si>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</si>
  <si>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</si>
  <si>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</si>
  <si>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</si>
  <si>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</si>
  <si>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</si>
  <si>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</si>
  <si>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</si>
  <si>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</si>
  <si>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</si>
  <si>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</si>
  <si>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</si>
  <si>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</si>
  <si>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</si>
  <si>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</si>
  <si>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</si>
  <si>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</si>
  <si>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</si>
  <si>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</si>
  <si>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</si>
  <si>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</si>
  <si>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</si>
  <si>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</si>
  <si>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</si>
  <si>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</si>
  <si>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</si>
  <si>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</si>
  <si>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</si>
  <si>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</si>
  <si>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</si>
  <si>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</si>
  <si>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</si>
  <si>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</si>
  <si>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</si>
  <si>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</si>
  <si>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</si>
  <si>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</si>
  <si>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</si>
  <si>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</si>
  <si>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</si>
  <si>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</si>
  <si>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</si>
  <si>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</si>
  <si>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</si>
  <si>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</si>
  <si>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</si>
  <si>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</si>
  <si>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</si>
  <si>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</si>
  <si>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</si>
  <si>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</si>
  <si>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</si>
  <si>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</si>
  <si>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</si>
  <si>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</si>
  <si>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</si>
  <si>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</si>
  <si>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</si>
  <si>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</si>
  <si>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</si>
  <si>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</si>
  <si>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</si>
  <si>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</si>
  <si>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</si>
  <si>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</si>
  <si>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</si>
  <si>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</si>
  <si>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</si>
  <si>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</si>
  <si>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</si>
  <si>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</si>
  <si>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</si>
  <si>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</si>
  <si>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</si>
  <si>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</si>
  <si>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</si>
  <si>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</si>
  <si>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</si>
  <si>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</si>
  <si>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</si>
  <si>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</si>
  <si>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</si>
  <si>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</si>
  <si>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</si>
  <si>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</si>
  <si>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</si>
  <si>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</si>
  <si>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</si>
  <si>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</si>
  <si>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</si>
  <si>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</si>
  <si>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</si>
  <si>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</si>
  <si>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</si>
  <si>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</si>
  <si>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</si>
  <si>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</si>
  <si>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</si>
  <si>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</si>
  <si>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</si>
  <si>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</si>
  <si>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</si>
  <si>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</si>
  <si>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</si>
  <si>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</si>
  <si>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</si>
  <si>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</si>
  <si>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</si>
  <si>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</si>
  <si>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</si>
  <si>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</si>
  <si>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</si>
  <si>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</si>
  <si>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</si>
  <si>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</si>
  <si>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</si>
  <si>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</si>
  <si>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</si>
  <si>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</si>
  <si>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</si>
  <si>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</si>
  <si>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</si>
  <si>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</si>
  <si>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</si>
  <si>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</si>
  <si>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</si>
  <si>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</si>
  <si>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</si>
  <si>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</si>
  <si>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</si>
  <si>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</si>
  <si>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</si>
  <si>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</si>
  <si>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</si>
  <si>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</si>
  <si>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</si>
  <si>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</si>
  <si>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</si>
  <si>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</si>
  <si>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</si>
  <si>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</si>
  <si>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</si>
  <si>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</si>
  <si>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</si>
  <si>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</si>
  <si>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</si>
  <si>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</si>
  <si>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</si>
  <si>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</si>
  <si>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</si>
  <si>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</si>
  <si>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</si>
  <si>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</si>
  <si>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</si>
  <si>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</si>
  <si>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</si>
  <si>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</si>
  <si>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</si>
  <si>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</si>
  <si>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</si>
  <si>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</si>
  <si>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</si>
  <si>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</si>
  <si>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</si>
  <si>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</si>
  <si>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</si>
  <si>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</si>
  <si>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</si>
  <si>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</si>
  <si>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</si>
  <si>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</si>
  <si>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</si>
  <si>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</si>
  <si>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</si>
  <si>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</si>
  <si>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</si>
  <si>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</si>
  <si>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</si>
  <si>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</si>
  <si>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</si>
  <si>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</si>
  <si>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</si>
  <si>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</si>
  <si>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</si>
  <si>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</si>
  <si>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</si>
  <si>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</si>
  <si>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</si>
  <si>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</si>
  <si>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</si>
  <si>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</si>
  <si>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</si>
  <si>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</si>
  <si>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</si>
  <si>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</si>
  <si>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</si>
  <si>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</si>
  <si>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</si>
  <si>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</si>
  <si>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</si>
  <si>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</si>
  <si>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</si>
  <si>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</si>
  <si>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</si>
  <si>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</si>
  <si>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</si>
  <si>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</si>
  <si>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</si>
  <si>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</si>
  <si>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</si>
  <si>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</si>
  <si>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</si>
  <si>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</si>
  <si>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</si>
  <si>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</si>
  <si>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</si>
  <si>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</si>
  <si>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</si>
  <si>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</si>
  <si>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</si>
  <si>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</si>
  <si>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</si>
  <si>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</si>
  <si>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</si>
  <si>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</si>
  <si>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</si>
  <si>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</si>
  <si>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</si>
  <si>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</si>
  <si>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</si>
  <si>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</si>
  <si>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</si>
  <si>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</si>
  <si>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</si>
  <si>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</si>
  <si>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</si>
  <si>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</si>
  <si>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</si>
  <si>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</si>
  <si>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</si>
  <si>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</si>
  <si>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</si>
  <si>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</si>
  <si>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</si>
  <si>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</si>
  <si>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</si>
  <si>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</si>
  <si>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</si>
  <si>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</si>
  <si>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</si>
  <si>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</si>
  <si>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</si>
  <si>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</si>
  <si>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</si>
  <si>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</si>
  <si>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</si>
  <si>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</si>
  <si>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</si>
  <si>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</si>
  <si>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</si>
  <si>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</si>
  <si>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</si>
  <si>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</si>
  <si>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</si>
  <si>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</si>
  <si>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</si>
  <si>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</si>
  <si>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</si>
  <si>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</si>
  <si>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</si>
  <si>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</si>
  <si>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</si>
  <si>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</si>
  <si>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</si>
  <si>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</si>
  <si>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</si>
  <si>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</si>
  <si>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</si>
  <si>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</si>
  <si>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</si>
  <si>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</si>
  <si>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</si>
  <si>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</si>
  <si>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</si>
  <si>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</si>
  <si>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</si>
  <si>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</si>
  <si>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</si>
  <si>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</si>
  <si>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</si>
  <si>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</si>
  <si>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</si>
  <si>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</si>
  <si>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</si>
  <si>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</si>
  <si>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</si>
  <si>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</si>
  <si>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</si>
  <si>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</si>
  <si>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</si>
  <si>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</si>
  <si>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</si>
  <si>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</si>
  <si>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</si>
  <si>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</si>
  <si>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</si>
  <si>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</si>
  <si>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</si>
  <si>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</si>
  <si>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</si>
  <si>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</si>
  <si>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</si>
  <si>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</si>
  <si>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</si>
  <si>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</si>
  <si>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</si>
  <si>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</si>
  <si>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</si>
  <si>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</si>
  <si>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</si>
  <si>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</si>
  <si>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</si>
  <si>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</si>
  <si>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</si>
  <si>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</si>
  <si>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</si>
  <si>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</si>
  <si>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</si>
  <si>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</si>
  <si>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</si>
  <si>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</si>
  <si>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</si>
  <si>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</si>
  <si>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</si>
  <si>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</si>
  <si>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</si>
  <si>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</si>
  <si>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</si>
  <si>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</si>
  <si>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</si>
  <si>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</si>
  <si>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</si>
  <si>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</si>
  <si>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</si>
  <si>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</si>
  <si>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</si>
  <si>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</si>
  <si>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</si>
  <si>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</si>
  <si>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</si>
  <si>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</si>
  <si>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</si>
  <si>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</si>
  <si>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</si>
  <si>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</si>
  <si>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</si>
  <si>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</si>
  <si>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</si>
  <si>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</si>
  <si>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</si>
  <si>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</si>
  <si>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</si>
  <si>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</si>
  <si>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</si>
  <si>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</si>
  <si>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</si>
  <si>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</si>
  <si>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</si>
  <si>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</si>
  <si>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</si>
  <si>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</si>
  <si>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</si>
  <si>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</si>
  <si>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</si>
  <si>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</si>
  <si>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</si>
  <si>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</si>
  <si>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</si>
  <si>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</si>
  <si>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</si>
  <si>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</si>
  <si>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</si>
  <si>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</si>
  <si>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</si>
  <si>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</si>
  <si>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</si>
  <si>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</si>
  <si>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</si>
  <si>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</si>
  <si>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</si>
  <si>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</si>
  <si>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</si>
  <si>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</si>
  <si>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</si>
  <si>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</si>
  <si>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</si>
  <si>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</si>
  <si>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</si>
  <si>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</si>
  <si>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</si>
  <si>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</si>
  <si>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</si>
  <si>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</si>
  <si>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</si>
  <si>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</si>
  <si>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</si>
  <si>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</si>
  <si>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</si>
  <si>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</si>
  <si>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</si>
  <si>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</si>
  <si>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</si>
  <si>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</si>
  <si>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</si>
  <si>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</si>
  <si>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</si>
  <si>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</si>
  <si>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</si>
  <si>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</si>
  <si>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</si>
  <si>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</si>
  <si>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</si>
  <si>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</si>
  <si>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</si>
  <si>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</si>
  <si>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</si>
  <si>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</si>
  <si>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</si>
  <si>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</si>
  <si>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</si>
  <si>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</si>
  <si>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</si>
  <si>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</si>
  <si>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</si>
  <si>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</si>
  <si>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</si>
  <si>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</si>
  <si>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</si>
  <si>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</si>
  <si>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</si>
  <si>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</si>
  <si>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</si>
  <si>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</si>
  <si>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</si>
  <si>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</si>
  <si>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</si>
  <si>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</si>
  <si>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</si>
  <si>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</si>
  <si>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</si>
  <si>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</si>
  <si>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</si>
  <si>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</si>
  <si>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</si>
  <si>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</si>
  <si>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</si>
  <si>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</si>
  <si>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</si>
  <si>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</si>
  <si>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</si>
  <si>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</si>
  <si>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</si>
  <si>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</si>
  <si>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</si>
  <si>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</si>
  <si>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</si>
  <si>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</si>
  <si>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</si>
  <si>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</si>
  <si>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</si>
  <si>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</si>
  <si>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</si>
  <si>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</si>
  <si>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</si>
  <si>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</si>
  <si>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</si>
  <si>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</si>
  <si>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</si>
  <si>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</si>
  <si>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</si>
  <si>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</si>
  <si>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</si>
  <si>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</si>
  <si>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</si>
  <si>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</si>
  <si>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</si>
  <si>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</si>
  <si>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</si>
  <si>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</si>
  <si>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</si>
  <si>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</si>
  <si>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</si>
  <si>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</si>
  <si>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</si>
  <si>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</si>
  <si>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</si>
  <si>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</si>
  <si>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</si>
  <si>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</si>
  <si>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</si>
  <si>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</si>
  <si>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</si>
  <si>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</si>
  <si>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</si>
  <si>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</si>
  <si>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</si>
  <si>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</si>
  <si>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</si>
  <si>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</si>
  <si>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</si>
  <si>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</si>
  <si>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</si>
  <si>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</si>
  <si>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</si>
  <si>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</si>
  <si>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</si>
  <si>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</si>
  <si>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</si>
  <si>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</si>
  <si>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</si>
  <si>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</si>
  <si>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</si>
  <si>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</si>
  <si>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</si>
  <si>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</si>
  <si>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</si>
  <si>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</si>
  <si>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</si>
  <si>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</si>
  <si>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</si>
  <si>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</si>
  <si>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</si>
  <si>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</si>
  <si>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</si>
  <si>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</si>
  <si>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</si>
  <si>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</si>
  <si>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</si>
  <si>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</si>
  <si>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</si>
  <si>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</si>
  <si>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</si>
  <si>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</si>
  <si>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</si>
  <si>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</si>
  <si>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</si>
  <si>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</si>
  <si>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</si>
  <si>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</si>
  <si>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</si>
  <si>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</si>
  <si>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</si>
  <si>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</si>
  <si>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</si>
  <si>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</si>
  <si>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</si>
  <si>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</si>
  <si>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</si>
  <si>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</si>
  <si>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</si>
  <si>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</si>
  <si>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</si>
  <si>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</si>
  <si>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</si>
  <si>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</si>
  <si>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</si>
  <si>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</si>
  <si>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</si>
  <si>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</si>
  <si>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</si>
  <si>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</si>
  <si>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</si>
  <si>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</si>
  <si>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</si>
  <si>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</si>
  <si>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</si>
  <si>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</si>
  <si>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</si>
  <si>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</si>
  <si>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</si>
  <si>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</si>
  <si>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</si>
  <si>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</si>
  <si>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</si>
  <si>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</si>
  <si>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</si>
  <si>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</si>
  <si>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</si>
  <si>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</si>
  <si>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</si>
  <si>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</si>
  <si>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</si>
  <si>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</si>
  <si>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</si>
  <si>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</si>
  <si>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</si>
  <si>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</si>
  <si>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</si>
  <si>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</si>
  <si>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</si>
  <si>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</si>
  <si>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</si>
  <si>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</si>
  <si>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</si>
  <si>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</si>
  <si>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</si>
  <si>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</si>
  <si>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</si>
  <si>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</si>
  <si>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</si>
  <si>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</si>
  <si>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</si>
  <si>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</si>
  <si>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</si>
  <si>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</si>
  <si>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</si>
  <si>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</si>
  <si>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</si>
  <si>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</si>
  <si>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</si>
  <si>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</si>
  <si>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</si>
  <si>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</si>
  <si>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</si>
  <si>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</si>
  <si>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</si>
  <si>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</si>
  <si>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</si>
  <si>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</si>
  <si>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</si>
  <si>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</si>
  <si>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</si>
  <si>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</si>
  <si>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</si>
  <si>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</si>
  <si>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</si>
  <si>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</si>
  <si>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</si>
  <si>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</si>
  <si>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</si>
  <si>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</si>
  <si>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</si>
  <si>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</si>
  <si>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</si>
  <si>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</si>
  <si>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</si>
  <si>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</si>
  <si>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</si>
  <si>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</si>
  <si>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</si>
  <si>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</si>
  <si>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</si>
  <si>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</si>
  <si>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</si>
  <si>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</si>
  <si>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</si>
  <si>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</si>
  <si>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</si>
  <si>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</si>
  <si>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</si>
  <si>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</si>
  <si>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</si>
  <si>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</si>
  <si>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</si>
  <si>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</si>
  <si>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</si>
  <si>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</si>
  <si>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</si>
  <si>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</si>
  <si>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</si>
  <si>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</si>
  <si>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</si>
  <si>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</si>
  <si>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</si>
  <si>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</si>
  <si>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</si>
  <si>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</si>
  <si>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</si>
  <si>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</si>
  <si>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</si>
  <si>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</si>
  <si>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</si>
  <si>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</si>
  <si>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</si>
  <si>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</si>
  <si>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</si>
  <si>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</si>
  <si>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</si>
  <si>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</si>
  <si>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</si>
  <si>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</si>
  <si>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</si>
  <si>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</si>
  <si>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</si>
  <si>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</si>
  <si>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</si>
  <si>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</si>
  <si>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</si>
  <si>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</si>
  <si>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</si>
  <si>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</si>
  <si>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</si>
  <si>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</si>
  <si>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</si>
  <si>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</si>
  <si>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</si>
  <si>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</si>
  <si>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</si>
  <si>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</si>
  <si>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</si>
  <si>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</si>
  <si>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</si>
  <si>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</si>
  <si>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</si>
  <si>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</si>
  <si>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</si>
  <si>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</si>
  <si>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</si>
  <si>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</si>
  <si>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</si>
  <si>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</si>
  <si>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</si>
  <si>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</si>
  <si>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</si>
  <si>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</si>
  <si>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</si>
  <si>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</si>
  <si>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</si>
  <si>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</si>
  <si>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</si>
  <si>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</si>
  <si>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</si>
  <si>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</si>
  <si>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</si>
  <si>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</si>
  <si>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</si>
  <si>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</si>
  <si>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</si>
  <si>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</si>
  <si>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</si>
  <si>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</si>
  <si>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</si>
  <si>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</si>
  <si>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</si>
  <si>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</si>
  <si>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</si>
  <si>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</si>
  <si>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</si>
  <si>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</si>
  <si>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</si>
  <si>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</si>
  <si>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</si>
  <si>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</si>
  <si>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</si>
  <si>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</si>
  <si>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</si>
  <si>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</si>
  <si>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</si>
  <si>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</si>
  <si>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</si>
  <si>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</si>
  <si>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</si>
  <si>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</si>
  <si>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</si>
  <si>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</si>
  <si>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</si>
  <si>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</si>
  <si>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</si>
  <si>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</si>
  <si>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</si>
  <si>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</si>
  <si>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</si>
  <si>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</si>
  <si>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</si>
  <si>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</si>
  <si>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</si>
  <si>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</si>
  <si>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</si>
  <si>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</si>
  <si>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</si>
  <si>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</si>
  <si>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</si>
  <si>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</si>
  <si>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</si>
  <si>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</si>
  <si>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</si>
  <si>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</si>
  <si>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</si>
  <si>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</si>
  <si>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</si>
  <si>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</si>
  <si>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</si>
  <si>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</si>
  <si>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</si>
  <si>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</si>
  <si>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</si>
  <si>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</si>
  <si>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</si>
  <si>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</si>
  <si>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</si>
  <si>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</si>
  <si>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</si>
  <si>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</si>
  <si>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</si>
  <si>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</si>
  <si>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</si>
  <si>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</si>
  <si>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</si>
  <si>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</si>
  <si>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</si>
  <si>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</si>
  <si>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</si>
  <si>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</si>
  <si>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</si>
  <si>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</si>
  <si>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</si>
  <si>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</si>
  <si>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</si>
  <si>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</si>
  <si>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</si>
  <si>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</si>
  <si>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</si>
  <si>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</si>
  <si>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</si>
  <si>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</si>
  <si>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</si>
  <si>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</si>
  <si>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</si>
  <si>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</si>
  <si>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</si>
  <si>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</si>
  <si>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</si>
  <si>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</si>
  <si>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</si>
  <si>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</si>
  <si>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</si>
  <si>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</si>
  <si>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</si>
  <si>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</si>
  <si>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</si>
  <si>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</si>
  <si>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</si>
  <si>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</si>
  <si>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</si>
  <si>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</si>
  <si>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</si>
  <si>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</si>
  <si>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</si>
  <si>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</si>
  <si>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</si>
  <si>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</si>
  <si>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</si>
  <si>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</si>
  <si>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</si>
  <si>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</si>
  <si>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</si>
  <si>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</si>
  <si>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</si>
  <si>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</si>
  <si>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</si>
  <si>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</si>
  <si>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</si>
  <si>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</si>
  <si>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</si>
  <si>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</si>
  <si>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</si>
  <si>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</si>
  <si>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</si>
  <si>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</si>
  <si>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</si>
  <si>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</si>
  <si>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</si>
  <si>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</si>
  <si>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</si>
  <si>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</si>
  <si>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</si>
  <si>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</si>
  <si>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</si>
  <si>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</si>
  <si>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</si>
  <si>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</si>
  <si>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</si>
  <si>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</si>
  <si>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</si>
  <si>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</si>
  <si>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</si>
  <si>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</si>
  <si>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</si>
  <si>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</si>
  <si>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</si>
  <si>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</si>
  <si>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</si>
  <si>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</si>
  <si>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</si>
  <si>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</si>
  <si>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</si>
  <si>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</si>
  <si>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</si>
  <si>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</si>
  <si>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</si>
  <si>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</si>
  <si>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</si>
  <si>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</si>
  <si>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</si>
  <si>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</si>
  <si>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</si>
  <si>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</si>
  <si>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</si>
  <si>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</si>
  <si>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</si>
  <si>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</si>
  <si>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</si>
  <si>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</si>
  <si>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</si>
  <si>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</si>
  <si>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</si>
  <si>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</si>
  <si>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</si>
  <si>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</si>
  <si>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</si>
  <si>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</si>
  <si>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</si>
  <si>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</si>
  <si>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</si>
  <si>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</si>
  <si>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</si>
  <si>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</si>
  <si>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</si>
  <si>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</si>
  <si>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</si>
  <si>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</si>
  <si>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</si>
  <si>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</si>
  <si>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</si>
  <si>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</si>
  <si>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</si>
  <si>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</si>
  <si>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</si>
  <si>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</si>
  <si>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</si>
  <si>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</si>
  <si>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</si>
  <si>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</si>
  <si>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</si>
  <si>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</si>
  <si>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</si>
  <si>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</si>
  <si>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</si>
  <si>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</si>
  <si>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</si>
  <si>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</si>
  <si>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</si>
  <si>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</si>
  <si>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</si>
  <si>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</si>
  <si>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</si>
  <si>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</si>
  <si>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</si>
  <si>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</si>
  <si>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</si>
  <si>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</si>
  <si>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</si>
  <si>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</si>
  <si>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</si>
  <si>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</si>
  <si>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</si>
  <si>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</si>
  <si>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</si>
  <si>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</si>
  <si>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</si>
  <si>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</si>
  <si>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</si>
  <si>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</si>
  <si>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</si>
  <si>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</si>
  <si>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</si>
  <si>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</si>
  <si>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</si>
  <si>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</si>
  <si>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</si>
  <si>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</si>
  <si>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</si>
  <si>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</si>
  <si>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</si>
  <si>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</si>
  <si>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</si>
  <si>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</si>
  <si>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</si>
  <si>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</si>
  <si>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</si>
  <si>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</si>
  <si>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</si>
  <si>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</si>
  <si>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</si>
  <si>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</si>
  <si>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</si>
  <si>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</si>
  <si>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</si>
  <si>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</si>
  <si>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</si>
  <si>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</si>
  <si>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</si>
  <si>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</si>
  <si>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</si>
  <si>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</si>
  <si>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</si>
  <si>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</si>
  <si>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</si>
  <si>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</si>
  <si>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</si>
  <si>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</si>
  <si>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</si>
  <si>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</si>
  <si>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</si>
  <si>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</si>
  <si>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</si>
  <si>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</si>
  <si>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</si>
  <si>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</si>
  <si>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</si>
  <si>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</si>
  <si>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</si>
  <si>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</si>
  <si>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</si>
  <si>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</si>
  <si>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</si>
  <si>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</si>
  <si>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</si>
  <si>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</si>
  <si>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</si>
  <si>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</si>
  <si>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</si>
  <si>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</si>
  <si>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</si>
  <si>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</si>
  <si>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</si>
  <si>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</si>
  <si>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</si>
  <si>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</si>
  <si>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</si>
  <si>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</si>
  <si>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</si>
  <si>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</si>
  <si>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</si>
  <si>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</si>
  <si>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</si>
  <si>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</si>
  <si>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</si>
  <si>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</si>
  <si>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</si>
  <si>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</si>
  <si>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</si>
  <si>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</si>
  <si>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</si>
  <si>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</si>
  <si>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</si>
  <si>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</si>
  <si>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</si>
  <si>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</si>
  <si>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</si>
  <si>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</si>
  <si>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</si>
  <si>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</si>
  <si>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</si>
  <si>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</si>
  <si>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</si>
  <si>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</si>
  <si>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</si>
  <si>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</si>
  <si>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</si>
  <si>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</si>
  <si>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</si>
  <si>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</si>
  <si>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</si>
  <si>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</si>
  <si>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</si>
  <si>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</si>
  <si>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</si>
  <si>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</si>
  <si>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</si>
  <si>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</si>
  <si>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</si>
  <si>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</si>
  <si>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</si>
  <si>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</si>
  <si>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</si>
  <si>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</si>
  <si>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</si>
  <si>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</si>
  <si>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</si>
  <si>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</si>
  <si>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</si>
  <si>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</si>
  <si>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</si>
  <si>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</si>
  <si>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</si>
  <si>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</si>
  <si>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</si>
  <si>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</si>
  <si>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</si>
  <si>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</si>
  <si>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</si>
  <si>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</si>
  <si>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</si>
  <si>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</si>
  <si>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</si>
  <si>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</si>
  <si>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</si>
  <si>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</si>
  <si>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</si>
  <si>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</si>
  <si>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</si>
  <si>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</si>
  <si>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</si>
  <si>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</si>
  <si>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</si>
  <si>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</si>
  <si>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</si>
  <si>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</si>
  <si>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</si>
  <si>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</si>
  <si>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</si>
  <si>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</si>
  <si>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</si>
  <si>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</si>
  <si>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</si>
  <si>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</si>
  <si>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</si>
  <si>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</si>
  <si>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</si>
  <si>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</si>
  <si>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</si>
  <si>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</si>
  <si>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</si>
  <si>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</si>
  <si>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</si>
  <si>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</si>
  <si>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</si>
  <si>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</si>
  <si>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</si>
  <si>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</si>
  <si>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</si>
  <si>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</si>
  <si>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</si>
  <si>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</si>
  <si>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</si>
  <si>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</si>
  <si>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</si>
  <si>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</si>
  <si>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</si>
  <si>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</si>
  <si>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</si>
  <si>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</si>
  <si>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</si>
  <si>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</si>
  <si>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</si>
  <si>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</si>
  <si>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</si>
  <si>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</si>
  <si>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</si>
  <si>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</si>
  <si>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</si>
  <si>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</si>
  <si>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</si>
  <si>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</si>
  <si>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</si>
  <si>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</si>
  <si>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</si>
  <si>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</si>
  <si>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</si>
  <si>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</si>
  <si>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</si>
  <si>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</si>
  <si>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</si>
  <si>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</si>
  <si>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</si>
  <si>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</si>
  <si>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</si>
  <si>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</si>
  <si>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</si>
  <si>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</si>
  <si>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</si>
  <si>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</si>
  <si>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</si>
  <si>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</si>
  <si>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</si>
  <si>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</si>
  <si>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</si>
  <si>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</si>
  <si>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</si>
  <si>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</si>
  <si>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</si>
  <si>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</si>
  <si>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</si>
  <si>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</si>
  <si>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</si>
  <si>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</si>
  <si>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</si>
  <si>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</si>
  <si>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</si>
  <si>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</si>
  <si>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</si>
  <si>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</si>
  <si>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</si>
  <si>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</si>
  <si>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</si>
  <si>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</si>
  <si>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</si>
  <si>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</si>
  <si>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</si>
  <si>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</si>
  <si>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</si>
  <si>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</si>
  <si>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</si>
  <si>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</si>
  <si>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</si>
  <si>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</si>
  <si>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</si>
  <si>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</si>
  <si>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</si>
  <si>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</si>
  <si>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</si>
  <si>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</si>
  <si>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</si>
  <si>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</si>
  <si>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</si>
  <si>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</si>
  <si>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</si>
  <si>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</si>
  <si>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</si>
  <si>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</si>
  <si>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</si>
  <si>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</si>
  <si>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</si>
  <si>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</si>
  <si>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</si>
  <si>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</si>
  <si>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</si>
  <si>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</si>
  <si>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</si>
  <si>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</si>
  <si>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</si>
  <si>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</si>
  <si>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</si>
  <si>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</si>
  <si>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</si>
  <si>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</si>
  <si>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</si>
  <si>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</si>
  <si>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</si>
  <si>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</si>
  <si>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</si>
  <si>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</si>
  <si>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</si>
  <si>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</si>
  <si>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</si>
  <si>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</si>
  <si>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</si>
  <si>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</si>
  <si>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</si>
  <si>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</si>
  <si>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</si>
  <si>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</si>
  <si>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</si>
  <si>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</si>
  <si>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</si>
  <si>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</si>
  <si>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</si>
  <si>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</si>
  <si>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</si>
  <si>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</si>
  <si>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</si>
  <si>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</si>
  <si>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</si>
  <si>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</si>
  <si>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</si>
  <si>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</si>
  <si>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</si>
  <si>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</si>
  <si>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</si>
  <si>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</si>
  <si>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</si>
  <si>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</si>
  <si>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</si>
  <si>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</si>
  <si>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</si>
  <si>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</si>
  <si>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</si>
  <si>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</si>
  <si>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</si>
  <si>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</si>
  <si>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</si>
  <si>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</si>
  <si>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</si>
  <si>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</si>
  <si>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</si>
  <si>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</si>
  <si>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</si>
  <si>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</si>
  <si>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</si>
  <si>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</si>
  <si>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</si>
  <si>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</si>
  <si>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</si>
  <si>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</si>
  <si>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</si>
  <si>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</si>
  <si>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</si>
  <si>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</si>
  <si>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</si>
  <si>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</si>
  <si>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</si>
  <si>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</si>
  <si>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</si>
  <si>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</si>
  <si>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</si>
  <si>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</si>
  <si>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</si>
  <si>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</si>
  <si>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</si>
  <si>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</si>
  <si>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</si>
  <si>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</si>
  <si>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</si>
  <si>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</si>
  <si>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</si>
  <si>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</si>
  <si>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</si>
  <si>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</si>
  <si>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</si>
  <si>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</si>
  <si>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</si>
  <si>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</si>
  <si>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</si>
  <si>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</si>
  <si>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</si>
  <si>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</si>
  <si>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</si>
  <si>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</si>
  <si>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</si>
  <si>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</si>
  <si>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</si>
  <si>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</si>
  <si>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</si>
  <si>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</si>
  <si>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</si>
  <si>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</si>
  <si>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</si>
  <si>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</si>
  <si>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</si>
  <si>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</si>
  <si>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</si>
  <si>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</si>
  <si>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</si>
  <si>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</si>
  <si>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</si>
  <si>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</si>
  <si>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</si>
  <si>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</si>
  <si>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</si>
  <si>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</si>
  <si>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</si>
  <si>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</si>
  <si>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</si>
  <si>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</si>
  <si>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</si>
  <si>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</si>
  <si>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</si>
  <si>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</si>
  <si>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</si>
  <si>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</si>
  <si>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</si>
  <si>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</si>
  <si>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</si>
  <si>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</si>
  <si>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</si>
  <si>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</si>
  <si>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</si>
  <si>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</si>
  <si>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</si>
  <si>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</si>
  <si>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</si>
  <si>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</si>
  <si>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</si>
  <si>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</si>
  <si>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</si>
  <si>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</si>
  <si>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</si>
  <si>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</si>
  <si>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</si>
  <si>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</si>
  <si>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</si>
  <si>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</si>
  <si>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</si>
  <si>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</si>
  <si>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</si>
  <si>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</si>
  <si>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</si>
  <si>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</si>
  <si>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</si>
  <si>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</si>
  <si>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</si>
  <si>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</si>
  <si>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</si>
  <si>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</si>
  <si>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</si>
  <si>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</si>
  <si>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</si>
  <si>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</si>
  <si>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</si>
  <si>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</si>
  <si>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</si>
  <si>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</si>
  <si>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</si>
  <si>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</si>
  <si>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</si>
  <si>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</si>
  <si>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</si>
  <si>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</si>
  <si>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</si>
  <si>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</si>
  <si>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</si>
  <si>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</si>
  <si>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</si>
  <si>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</si>
  <si>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</si>
  <si>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</si>
  <si>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</si>
  <si>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</si>
  <si>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</si>
  <si>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</si>
  <si>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</si>
  <si>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</si>
  <si>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</si>
  <si>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</si>
  <si>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</si>
  <si>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</si>
  <si>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</si>
  <si>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</si>
  <si>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</si>
  <si>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</si>
  <si>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</si>
  <si>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</si>
  <si>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</si>
  <si>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</si>
  <si>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</si>
  <si>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</si>
  <si>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</si>
  <si>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</si>
  <si>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</si>
  <si>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</si>
  <si>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</si>
  <si>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</si>
  <si>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</si>
  <si>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</si>
  <si>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</si>
  <si>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</si>
  <si>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</si>
  <si>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</si>
  <si>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</si>
  <si>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</si>
  <si>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</si>
  <si>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</si>
  <si>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</si>
  <si>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</si>
  <si>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</si>
  <si>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</si>
  <si>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</si>
  <si>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</si>
  <si>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</si>
  <si>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</si>
  <si>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</si>
  <si>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</si>
  <si>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</si>
  <si>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</si>
  <si>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</si>
  <si>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</si>
  <si>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</si>
  <si>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</si>
  <si>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</si>
  <si>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</si>
  <si>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</si>
  <si>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</si>
  <si>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</si>
  <si>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</si>
  <si>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</si>
  <si>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</si>
  <si>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</si>
  <si>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</si>
  <si>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</si>
  <si>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</si>
  <si>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</si>
  <si>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</si>
  <si>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</si>
  <si>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</si>
  <si>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</si>
  <si>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</si>
  <si>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</si>
  <si>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</si>
  <si>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</si>
  <si>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</si>
  <si>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</si>
  <si>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</si>
  <si>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</si>
  <si>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</si>
  <si>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</si>
  <si>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</si>
  <si>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</si>
  <si>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</si>
  <si>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</si>
  <si>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</si>
  <si>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</si>
  <si>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</si>
  <si>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</si>
  <si>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</si>
  <si>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</si>
  <si>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</si>
  <si>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</si>
  <si>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</si>
  <si>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</si>
  <si>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</si>
  <si>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</si>
  <si>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</si>
  <si>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</si>
  <si>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</si>
  <si>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</si>
  <si>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</si>
  <si>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</si>
  <si>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</si>
  <si>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</si>
  <si>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</si>
  <si>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</si>
  <si>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</si>
  <si>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</si>
  <si>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</si>
  <si>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</si>
  <si>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</si>
  <si>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</si>
  <si>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</si>
  <si>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</si>
  <si>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</si>
  <si>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</si>
  <si>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</si>
  <si>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</si>
  <si>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</si>
  <si>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</si>
  <si>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</si>
  <si>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</si>
  <si>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</si>
  <si>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</si>
  <si>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</si>
  <si>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</si>
  <si>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</si>
  <si>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</si>
  <si>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</si>
  <si>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</si>
  <si>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</si>
  <si>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</si>
  <si>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</si>
  <si>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</si>
  <si>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</si>
  <si>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</si>
  <si>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</si>
  <si>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</si>
  <si>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</si>
  <si>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</si>
  <si>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</si>
  <si>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</si>
  <si>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</si>
  <si>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</si>
  <si>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</si>
  <si>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</si>
  <si>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</si>
  <si>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</si>
  <si>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</si>
  <si>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</si>
  <si>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</si>
  <si>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</si>
  <si>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</si>
  <si>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</si>
  <si>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</si>
  <si>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</si>
  <si>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</si>
  <si>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</si>
  <si>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</si>
  <si>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</si>
  <si>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</si>
  <si>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</si>
  <si>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</si>
  <si>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</si>
  <si>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</si>
  <si>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</si>
  <si>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</si>
  <si>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</si>
  <si>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</si>
  <si>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</si>
  <si>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</si>
  <si>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</si>
  <si>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</si>
  <si>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</si>
  <si>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</si>
  <si>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</si>
  <si>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</si>
  <si>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</si>
  <si>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</si>
  <si>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</si>
  <si>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</si>
  <si>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</si>
  <si>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</si>
  <si>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</si>
  <si>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</si>
  <si>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</si>
  <si>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</si>
  <si>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</si>
  <si>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</si>
  <si>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</si>
  <si>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</si>
  <si>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</si>
  <si>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</si>
  <si>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</si>
  <si>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</si>
  <si>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</si>
  <si>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</si>
  <si>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</si>
  <si>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</si>
  <si>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</si>
  <si>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</si>
  <si>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</si>
  <si>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</si>
  <si>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</si>
  <si>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</si>
  <si>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</si>
  <si>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</si>
  <si>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</si>
  <si>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</si>
  <si>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</si>
  <si>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</si>
  <si>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</si>
  <si>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</si>
  <si>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</si>
  <si>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</si>
  <si>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</si>
  <si>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</si>
  <si>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</si>
  <si>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</si>
  <si>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</si>
  <si>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</si>
  <si>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</si>
  <si>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</si>
  <si>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</si>
  <si>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</si>
  <si>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</si>
  <si>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</si>
  <si>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</si>
  <si>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</si>
  <si>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</si>
  <si>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</si>
  <si>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</si>
  <si>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</si>
  <si>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</si>
  <si>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</si>
  <si>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</si>
  <si>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</si>
  <si>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</si>
  <si>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</si>
  <si>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</si>
  <si>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</si>
  <si>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</si>
  <si>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</si>
  <si>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</si>
  <si>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</si>
  <si>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</si>
  <si>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</si>
  <si>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</si>
  <si>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</si>
  <si>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</si>
  <si>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</si>
  <si>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</si>
  <si>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</si>
  <si>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</si>
  <si>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</si>
  <si>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</si>
  <si>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</si>
  <si>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</si>
  <si>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</si>
  <si>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</si>
  <si>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</si>
  <si>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</si>
  <si>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</si>
  <si>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</si>
  <si>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</si>
  <si>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</si>
  <si>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</si>
  <si>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</si>
  <si>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</si>
  <si>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</si>
  <si>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</si>
  <si>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</si>
  <si>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</si>
  <si>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</si>
  <si>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</si>
  <si>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</si>
  <si>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</si>
  <si>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</si>
  <si>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</si>
  <si>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</si>
  <si>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</si>
  <si>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</si>
  <si>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</si>
  <si>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</si>
  <si>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</si>
  <si>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</si>
  <si>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</si>
  <si>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</si>
  <si>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</si>
  <si>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</si>
  <si>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</si>
  <si>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</si>
  <si>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</si>
  <si>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</si>
  <si>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</si>
  <si>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</si>
  <si>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</si>
  <si>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</si>
  <si>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</si>
  <si>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</si>
  <si>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</si>
  <si>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</si>
  <si>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</si>
  <si>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</si>
  <si>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</si>
  <si>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</si>
  <si>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</si>
  <si>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</si>
  <si>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</si>
  <si>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</si>
  <si>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</si>
  <si>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</si>
  <si>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</si>
  <si>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</si>
  <si>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</si>
  <si>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</si>
  <si>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</si>
  <si>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</si>
  <si>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</si>
  <si>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</si>
  <si>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</si>
  <si>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</si>
  <si>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</si>
  <si>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</si>
  <si>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</si>
  <si>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</si>
  <si>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</si>
  <si>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</si>
  <si>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</si>
  <si>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</si>
  <si>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</si>
  <si>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</si>
  <si>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</si>
  <si>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</si>
  <si>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</si>
  <si>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</si>
  <si>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</si>
  <si>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</si>
  <si>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</si>
  <si>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</si>
  <si>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</si>
  <si>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</si>
  <si>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</si>
  <si>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</si>
  <si>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</si>
  <si>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</si>
  <si>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</si>
  <si>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</si>
  <si>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</si>
  <si>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</si>
  <si>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</si>
  <si>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</si>
  <si>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</si>
  <si>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</si>
  <si>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</si>
  <si>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</si>
  <si>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</si>
  <si>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</si>
  <si>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</si>
  <si>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</si>
  <si>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</si>
  <si>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</si>
  <si>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</si>
  <si>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</si>
  <si>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</si>
  <si>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</si>
  <si>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</si>
  <si>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</si>
  <si>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</si>
  <si>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</si>
  <si>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</si>
  <si>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</si>
  <si>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</si>
  <si>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</si>
  <si>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</si>
  <si>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</si>
  <si>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</si>
  <si>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</si>
  <si>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</si>
  <si>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</si>
  <si>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</si>
  <si>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</si>
  <si>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</si>
  <si>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</si>
  <si>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</si>
  <si>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</si>
  <si>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</si>
  <si>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</si>
  <si>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</si>
  <si>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</si>
  <si>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</si>
  <si>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</si>
  <si>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</si>
  <si>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</si>
  <si>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</si>
  <si>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</si>
  <si>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</si>
  <si>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</si>
  <si>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</si>
  <si>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</si>
  <si>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</si>
  <si>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</si>
  <si>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</si>
  <si>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</si>
  <si>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</si>
  <si>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</si>
  <si>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</si>
  <si>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</si>
  <si>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</si>
  <si>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</si>
  <si>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</si>
  <si>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</si>
  <si>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</si>
  <si>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</si>
  <si>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</si>
  <si>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</si>
  <si>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</si>
  <si>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</si>
  <si>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</si>
  <si>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</si>
  <si>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</si>
  <si>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</si>
  <si>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</si>
  <si>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</si>
  <si>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</si>
  <si>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</si>
  <si>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</si>
  <si>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</si>
  <si>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</si>
  <si>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</si>
  <si>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</si>
  <si>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</si>
  <si>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</si>
  <si>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</si>
  <si>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</si>
  <si>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</si>
  <si>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</si>
  <si>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</si>
  <si>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</si>
  <si>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</si>
  <si>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</si>
  <si>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</si>
  <si>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</si>
  <si>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</si>
  <si>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</si>
  <si>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</si>
  <si>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</si>
  <si>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</si>
  <si>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</si>
  <si>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</si>
  <si>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</si>
  <si>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</si>
  <si>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</si>
  <si>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</si>
  <si>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</si>
  <si>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</si>
  <si>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</si>
  <si>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</si>
  <si>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</si>
  <si>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</si>
  <si>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</si>
  <si>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</si>
  <si>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</si>
  <si>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</si>
  <si>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</si>
  <si>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</si>
  <si>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</si>
  <si>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</si>
  <si>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</si>
  <si>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</si>
  <si>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</si>
  <si>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</si>
  <si>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</si>
  <si>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</si>
  <si>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</si>
  <si>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</si>
  <si>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</si>
  <si>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</si>
  <si>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</si>
  <si>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</si>
  <si>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</si>
  <si>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</si>
  <si>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</si>
  <si>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</si>
  <si>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</si>
  <si>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</si>
  <si>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</si>
  <si>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</si>
  <si>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</si>
  <si>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</si>
  <si>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</si>
  <si>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</si>
  <si>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</si>
  <si>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</si>
  <si>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</si>
  <si>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</si>
  <si>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</si>
  <si>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</si>
  <si>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</si>
  <si>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</si>
  <si>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</si>
  <si>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</si>
  <si>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</si>
  <si>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</si>
  <si>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</si>
  <si>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</si>
  <si>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</si>
  <si>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</si>
  <si>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</si>
  <si>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</si>
  <si>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</si>
  <si>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</si>
  <si>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</si>
  <si>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</si>
  <si>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</si>
  <si>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</si>
  <si>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</si>
  <si>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</si>
  <si>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</si>
  <si>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</si>
  <si>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</si>
  <si>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</si>
  <si>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</si>
  <si>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</si>
  <si>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</si>
  <si>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</si>
  <si>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</si>
  <si>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</si>
  <si>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</si>
  <si>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</si>
  <si>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</si>
  <si>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</si>
  <si>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</si>
  <si>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</si>
  <si>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</si>
  <si>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</si>
  <si>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</si>
  <si>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</si>
  <si>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</si>
  <si>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</si>
  <si>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</si>
  <si>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</si>
  <si>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</si>
  <si>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</si>
  <si>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</si>
  <si>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</si>
  <si>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</si>
  <si>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</si>
  <si>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</si>
  <si>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</si>
  <si>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</si>
  <si>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</si>
  <si>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</si>
  <si>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</si>
  <si>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</si>
  <si>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</si>
  <si>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</si>
  <si>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</si>
  <si>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</si>
  <si>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</si>
  <si>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</si>
  <si>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</si>
  <si>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</si>
  <si>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</si>
  <si>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</si>
  <si>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</si>
  <si>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</si>
  <si>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</si>
  <si>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</si>
  <si>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</si>
  <si>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</si>
  <si>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</si>
  <si>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</si>
  <si>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</si>
  <si>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</si>
  <si>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</si>
  <si>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</si>
  <si>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</si>
  <si>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</si>
  <si>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</si>
  <si>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</si>
  <si>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</si>
  <si>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</si>
  <si>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</si>
  <si>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</si>
  <si>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</si>
  <si>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</si>
  <si>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</si>
  <si>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</si>
  <si>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</si>
  <si>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</si>
  <si>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</si>
  <si>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</si>
  <si>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</si>
  <si>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</si>
  <si>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</si>
  <si>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</si>
  <si>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</si>
  <si>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</si>
  <si>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</si>
  <si>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</si>
  <si>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</si>
  <si>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</si>
  <si>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</si>
  <si>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</si>
  <si>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</si>
  <si>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</si>
  <si>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</si>
  <si>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</si>
  <si>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</si>
  <si>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</si>
  <si>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</si>
  <si>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</si>
  <si>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</si>
  <si>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</si>
  <si>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</si>
  <si>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</si>
  <si>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</si>
  <si>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</si>
  <si>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</si>
  <si>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</si>
  <si>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</si>
  <si>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</si>
  <si>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</si>
  <si>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</si>
  <si>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</si>
  <si>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</si>
  <si>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</si>
  <si>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</si>
  <si>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</si>
  <si>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</si>
  <si>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</si>
  <si>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</si>
  <si>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</si>
  <si>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</si>
  <si>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</si>
  <si>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</si>
  <si>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</si>
  <si>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</si>
  <si>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</si>
  <si>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</si>
  <si>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</si>
  <si>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</si>
  <si>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</si>
  <si>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</si>
  <si>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</si>
  <si>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</si>
  <si>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</si>
  <si>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</si>
  <si>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</si>
  <si>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</si>
  <si>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</si>
  <si>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</si>
  <si>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</si>
  <si>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</si>
  <si>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</si>
  <si>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</si>
  <si>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</si>
  <si>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</si>
  <si>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</si>
  <si>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</si>
  <si>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</si>
  <si>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</si>
  <si>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</si>
  <si>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</si>
  <si>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</si>
  <si>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</si>
  <si>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</si>
  <si>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</si>
  <si>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</si>
  <si>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</si>
  <si>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</si>
  <si>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</si>
  <si>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</si>
  <si>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</si>
  <si>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</si>
  <si>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</si>
  <si>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</si>
  <si>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</si>
  <si>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</si>
  <si>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</si>
  <si>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</si>
  <si>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</si>
  <si>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</si>
  <si>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</si>
  <si>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</si>
  <si>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</si>
  <si>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</si>
  <si>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</si>
  <si>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</si>
  <si>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</si>
  <si>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</si>
  <si>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</si>
  <si>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</si>
  <si>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</si>
  <si>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</si>
  <si>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</si>
  <si>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</si>
  <si>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</si>
  <si>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</si>
  <si>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</si>
  <si>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</si>
  <si>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</si>
  <si>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</si>
  <si>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</si>
  <si>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</si>
  <si>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</si>
  <si>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</si>
  <si>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</si>
  <si>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</si>
  <si>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</si>
  <si>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</si>
  <si>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</si>
  <si>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</si>
  <si>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</si>
  <si>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</si>
  <si>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</si>
  <si>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</si>
  <si>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</si>
  <si>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</si>
  <si>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</si>
  <si>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</si>
  <si>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</si>
  <si>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</si>
  <si>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</si>
  <si>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</si>
  <si>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</si>
  <si>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</si>
  <si>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</si>
  <si>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</si>
  <si>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</si>
  <si>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</si>
  <si>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</si>
  <si>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</si>
  <si>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</si>
  <si>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</si>
  <si>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</si>
  <si>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</si>
  <si>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</si>
  <si>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</si>
  <si>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</si>
  <si>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</si>
  <si>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</si>
  <si>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</si>
  <si>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</si>
  <si>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</si>
  <si>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</si>
  <si>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</si>
  <si>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</si>
  <si>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</si>
  <si>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</si>
  <si>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</si>
  <si>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</si>
  <si>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</si>
  <si>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</si>
  <si>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</si>
  <si>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</si>
  <si>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</si>
  <si>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</si>
  <si>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</si>
  <si>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</si>
  <si>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</si>
  <si>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</si>
  <si>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</si>
  <si>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</si>
  <si>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</si>
  <si>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</si>
  <si>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</si>
  <si>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</si>
  <si>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</si>
  <si>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</si>
  <si>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</si>
  <si>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</si>
  <si>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</si>
  <si>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</si>
  <si>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</si>
  <si>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</si>
  <si>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</si>
  <si>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</si>
  <si>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</si>
  <si>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</si>
  <si>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</si>
  <si>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</si>
  <si>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</si>
  <si>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</si>
  <si>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</si>
  <si>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</si>
  <si>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</si>
  <si>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</si>
  <si>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</si>
  <si>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</si>
  <si>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</si>
  <si>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</si>
  <si>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</si>
  <si>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</si>
  <si>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</si>
  <si>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</si>
  <si>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</si>
  <si>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</si>
  <si>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</si>
  <si>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</si>
  <si>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</si>
  <si>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</si>
  <si>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</si>
  <si>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</si>
  <si>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</si>
  <si>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</si>
  <si>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</si>
  <si>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</si>
  <si>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</si>
  <si>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</si>
  <si>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</si>
  <si>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</si>
  <si>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</si>
  <si>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</si>
  <si>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</si>
  <si>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</si>
  <si>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</si>
  <si>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</si>
  <si>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</si>
  <si>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</si>
  <si>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</si>
  <si>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</si>
  <si>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</si>
  <si>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</si>
  <si>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</si>
  <si>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</si>
  <si>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</si>
  <si>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</si>
  <si>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</si>
  <si>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</si>
  <si>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</si>
  <si>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</si>
  <si>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</si>
  <si>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</si>
  <si>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</si>
  <si>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</si>
  <si>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</si>
  <si>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</si>
  <si>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</si>
  <si>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</si>
  <si>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</si>
  <si>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</si>
  <si>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</si>
  <si>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</si>
  <si>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</si>
  <si>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</si>
  <si>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</si>
  <si>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</si>
  <si>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</si>
  <si>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</si>
  <si>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</si>
  <si>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</si>
  <si>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</si>
  <si>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</si>
  <si>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</si>
  <si>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</si>
  <si>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</si>
  <si>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</si>
  <si>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</si>
  <si>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</si>
  <si>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</si>
  <si>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</si>
  <si>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</si>
  <si>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</si>
  <si>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</si>
  <si>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</si>
  <si>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</si>
  <si>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</si>
  <si>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</si>
  <si>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</si>
  <si>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</si>
  <si>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</si>
  <si>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</si>
  <si>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</si>
  <si>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</si>
  <si>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</si>
  <si>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</si>
  <si>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</si>
  <si>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</si>
  <si>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</si>
  <si>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</si>
  <si>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</si>
  <si>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</si>
  <si>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</si>
  <si>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</si>
  <si>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</si>
  <si>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</si>
  <si>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</si>
  <si>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</si>
  <si>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</si>
  <si>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</si>
  <si>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</si>
  <si>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</si>
  <si>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</si>
  <si>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</si>
  <si>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</si>
  <si>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</si>
  <si>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</si>
  <si>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</si>
  <si>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</si>
  <si>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</si>
  <si>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</si>
  <si>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</si>
  <si>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</si>
  <si>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</si>
  <si>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</si>
  <si>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</si>
  <si>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</si>
  <si>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</si>
  <si>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</si>
  <si>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</si>
  <si>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</si>
  <si>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</si>
  <si>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</si>
  <si>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</si>
  <si>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</si>
  <si>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</si>
  <si>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</si>
  <si>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</si>
  <si>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</si>
  <si>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</si>
  <si>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</si>
  <si>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</si>
  <si>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</si>
  <si>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</si>
  <si>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</si>
  <si>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</si>
  <si>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</si>
  <si>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</si>
  <si>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</si>
  <si>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</si>
  <si>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</si>
  <si>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</si>
  <si>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</si>
  <si>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</si>
  <si>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</si>
  <si>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</si>
  <si>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</si>
  <si>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</si>
  <si>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</si>
  <si>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</si>
  <si>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</si>
  <si>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</si>
  <si>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</si>
  <si>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</si>
  <si>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</si>
  <si>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</si>
  <si>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</si>
  <si>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</si>
  <si>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</si>
  <si>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</si>
  <si>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</si>
  <si>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</si>
  <si>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</si>
  <si>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</si>
  <si>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</si>
  <si>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</si>
  <si>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</si>
  <si>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</si>
  <si>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</si>
  <si>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</si>
  <si>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</si>
  <si>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</si>
  <si>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</si>
  <si>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</si>
  <si>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</si>
  <si>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</si>
  <si>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</si>
  <si>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</si>
  <si>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</si>
  <si>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</si>
  <si>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</si>
  <si>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</si>
  <si>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</si>
  <si>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</si>
  <si>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</si>
  <si>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</si>
  <si>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</si>
  <si>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</si>
  <si>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</si>
  <si>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</si>
  <si>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</si>
  <si>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</si>
  <si>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</si>
  <si>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</si>
  <si>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</si>
  <si>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</si>
  <si>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</si>
  <si>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</si>
  <si>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</si>
  <si>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</si>
  <si>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</si>
  <si>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</si>
  <si>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</si>
  <si>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</si>
  <si>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</si>
  <si>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</si>
  <si>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</si>
  <si>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</si>
  <si>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</si>
  <si>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</si>
  <si>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</si>
  <si>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</si>
  <si>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</si>
  <si>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</si>
  <si>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</si>
  <si>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</si>
  <si>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</si>
  <si>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</si>
  <si>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</si>
  <si>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</si>
  <si>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</si>
  <si>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</si>
  <si>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</si>
  <si>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</si>
  <si>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</si>
  <si>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</si>
  <si>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</si>
  <si>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</si>
  <si>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</si>
  <si>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</si>
  <si>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</si>
  <si>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</si>
  <si>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</si>
  <si>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</si>
  <si>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</si>
  <si>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</si>
  <si>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</si>
  <si>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</si>
  <si>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</si>
  <si>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</si>
  <si>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</si>
  <si>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</si>
  <si>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</si>
  <si>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</si>
  <si>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</si>
  <si>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</si>
  <si>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</si>
  <si>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</si>
  <si>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</si>
  <si>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</si>
  <si>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</si>
  <si>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</si>
  <si>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</si>
  <si>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</si>
  <si>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</si>
  <si>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</si>
  <si>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</si>
  <si>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</si>
  <si>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</si>
  <si>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</si>
  <si>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</si>
  <si>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</si>
  <si>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</si>
  <si>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</si>
  <si>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</si>
  <si>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</si>
  <si>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</si>
  <si>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</si>
  <si>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</si>
  <si>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</si>
  <si>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</si>
  <si>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</si>
  <si>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</si>
  <si>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</si>
  <si>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</si>
  <si>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</si>
  <si>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</si>
  <si>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</si>
  <si>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</si>
  <si>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</si>
  <si>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</si>
  <si>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</si>
  <si>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</si>
  <si>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</si>
  <si>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</si>
  <si>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</si>
  <si>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</si>
  <si>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</si>
  <si>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</si>
  <si>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</si>
  <si>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</si>
  <si>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</si>
  <si>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</si>
  <si>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</si>
  <si>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</si>
  <si>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</si>
  <si>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</si>
  <si>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</si>
  <si>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</si>
  <si>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</si>
  <si>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</si>
  <si>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</si>
  <si>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</si>
  <si>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</si>
  <si>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</si>
  <si>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</si>
  <si>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</si>
  <si>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</si>
  <si>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</si>
  <si>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</si>
  <si>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</si>
  <si>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</si>
  <si>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</si>
  <si>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</si>
  <si>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</si>
  <si>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</si>
  <si>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</si>
  <si>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</si>
  <si>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</si>
  <si>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</si>
  <si>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</si>
  <si>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</si>
  <si>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</si>
  <si>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</si>
  <si>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</si>
  <si>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</si>
  <si>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</si>
  <si>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</si>
  <si>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</si>
  <si>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</si>
  <si>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</si>
  <si>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</si>
  <si>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</si>
  <si>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</si>
  <si>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</si>
  <si>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</si>
  <si>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</si>
  <si>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</si>
  <si>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</si>
  <si>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</si>
  <si>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</si>
  <si>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</si>
  <si>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</si>
  <si>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</si>
  <si>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</si>
  <si>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</si>
  <si>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</si>
  <si>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</si>
  <si>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</si>
  <si>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</si>
  <si>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</si>
  <si>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</si>
  <si>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</si>
  <si>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</si>
  <si>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</si>
  <si>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</si>
  <si>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</si>
  <si>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</si>
  <si>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</si>
  <si>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</si>
  <si>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</si>
  <si>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</si>
  <si>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</si>
  <si>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</si>
  <si>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</si>
  <si>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</si>
  <si>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</si>
  <si>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</si>
  <si>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</si>
  <si>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</si>
  <si>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</si>
  <si>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</si>
  <si>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</si>
  <si>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</si>
  <si>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</si>
  <si>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</si>
  <si>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</si>
  <si>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</si>
  <si>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</si>
  <si>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</si>
  <si>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</si>
  <si>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</si>
  <si>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</si>
  <si>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</si>
  <si>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</si>
  <si>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</si>
  <si>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</si>
  <si>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</si>
  <si>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</si>
  <si>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</si>
  <si>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</si>
  <si>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</si>
  <si>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</si>
  <si>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</si>
  <si>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</si>
  <si>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</si>
  <si>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</si>
  <si>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</si>
  <si>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</si>
  <si>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</si>
  <si>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</si>
  <si>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</si>
  <si>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</si>
  <si>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</si>
  <si>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</si>
  <si>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</si>
  <si>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</si>
  <si>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</si>
  <si>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</si>
  <si>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</si>
  <si>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</si>
  <si>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</si>
  <si>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</si>
  <si>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</si>
  <si>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</si>
  <si>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</si>
  <si>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</si>
  <si>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</si>
  <si>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</si>
  <si>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</si>
  <si>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</si>
  <si>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</si>
  <si>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</si>
  <si>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</si>
  <si>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</si>
  <si>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</si>
  <si>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</si>
  <si>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</si>
  <si>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</si>
  <si>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</si>
  <si>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</si>
  <si>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</si>
  <si>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</si>
  <si>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</si>
  <si>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</si>
  <si>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</si>
  <si>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</si>
  <si>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</si>
  <si>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</si>
  <si>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</si>
  <si>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</si>
  <si>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</si>
  <si>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</si>
  <si>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</si>
  <si>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</si>
  <si>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</si>
  <si>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</si>
  <si>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</si>
  <si>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</si>
  <si>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</si>
  <si>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</si>
  <si>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</si>
  <si>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</si>
  <si>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</si>
  <si>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</si>
  <si>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</si>
  <si>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</si>
  <si>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</si>
  <si>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</si>
  <si>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</si>
  <si>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</si>
  <si>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</si>
  <si>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</si>
  <si>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</si>
  <si>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</si>
  <si>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</si>
  <si>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</si>
  <si>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</si>
  <si>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</si>
  <si>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</si>
  <si>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</si>
  <si>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</si>
  <si>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</si>
  <si>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</si>
  <si>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</si>
  <si>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</si>
  <si>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</si>
  <si>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</si>
  <si>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</si>
  <si>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</si>
  <si>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</si>
  <si>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</si>
  <si>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</si>
  <si>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</si>
  <si>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</si>
  <si>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</si>
  <si>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</si>
  <si>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</si>
  <si>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</si>
  <si>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</si>
  <si>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</si>
  <si>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</si>
  <si>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</si>
  <si>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</si>
  <si>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</si>
  <si>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</si>
  <si>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</si>
  <si>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</si>
  <si>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</si>
  <si>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</si>
  <si>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</si>
  <si>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</si>
  <si>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</si>
  <si>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</si>
  <si>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</si>
  <si>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</si>
  <si>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</si>
  <si>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</si>
  <si>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</si>
  <si>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</si>
  <si>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</si>
  <si>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</si>
  <si>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</si>
  <si>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</si>
  <si>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</si>
  <si>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</si>
  <si>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</si>
  <si>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</si>
  <si>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</si>
  <si>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</si>
  <si>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</si>
  <si>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</si>
  <si>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</si>
  <si>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</si>
  <si>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</si>
  <si>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</si>
  <si>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</si>
  <si>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</si>
  <si>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</si>
  <si>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</si>
  <si>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</si>
  <si>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</si>
  <si>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</si>
  <si>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</si>
  <si>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</si>
  <si>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</si>
  <si>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</si>
  <si>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</si>
  <si>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</si>
  <si>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</si>
  <si>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</si>
  <si>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</si>
  <si>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</si>
  <si>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</si>
  <si>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</si>
  <si>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</si>
  <si>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</si>
  <si>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</si>
  <si>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</si>
  <si>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</si>
  <si>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</si>
  <si>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</si>
  <si>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</si>
  <si>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</si>
  <si>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</si>
  <si>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</si>
  <si>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</si>
  <si>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</si>
  <si>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</si>
  <si>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</si>
  <si>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</si>
  <si>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</si>
  <si>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</si>
  <si>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</si>
  <si>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</si>
  <si>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</si>
  <si>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</si>
  <si>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</si>
  <si>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</si>
  <si>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</si>
  <si>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</si>
  <si>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</si>
  <si>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</si>
  <si>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</si>
  <si>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</si>
  <si>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</si>
  <si>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</si>
  <si>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</si>
  <si>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</si>
  <si>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</si>
  <si>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</si>
  <si>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</si>
  <si>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</si>
  <si>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</si>
  <si>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</si>
  <si>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</si>
  <si>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</si>
  <si>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</si>
  <si>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</si>
  <si>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</si>
  <si>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</si>
  <si>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</si>
  <si>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</si>
  <si>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</si>
  <si>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</si>
  <si>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</si>
  <si>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</si>
  <si>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</si>
  <si>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</si>
  <si>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</si>
  <si>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</si>
  <si>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</si>
  <si>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</si>
  <si>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</si>
  <si>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</si>
  <si>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</si>
  <si>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</si>
  <si>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</si>
  <si>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</si>
  <si>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</si>
  <si>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</si>
  <si>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</si>
  <si>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</si>
  <si>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</si>
  <si>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</si>
  <si>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</si>
  <si>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</si>
  <si>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</si>
  <si>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</si>
  <si>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</si>
  <si>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</si>
  <si>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</si>
  <si>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</si>
  <si>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</si>
  <si>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</si>
  <si>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</si>
  <si>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</si>
  <si>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</si>
  <si>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</si>
  <si>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</si>
  <si>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</si>
  <si>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</si>
  <si>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</si>
  <si>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</si>
  <si>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</si>
  <si>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</si>
  <si>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</si>
  <si>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</si>
  <si>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</si>
  <si>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</si>
  <si>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</si>
  <si>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</si>
  <si>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</si>
  <si>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</si>
  <si>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</si>
  <si>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</si>
  <si>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</si>
  <si>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</si>
  <si>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</si>
  <si>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</si>
  <si>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</si>
  <si>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</si>
  <si>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</si>
  <si>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</si>
  <si>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</si>
  <si>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</si>
  <si>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</si>
  <si>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</si>
  <si>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</si>
  <si>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</si>
  <si>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</si>
  <si>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</si>
  <si>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</si>
  <si>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</si>
  <si>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</si>
  <si>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</si>
  <si>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</si>
  <si>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</si>
  <si>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</si>
  <si>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</si>
  <si>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</si>
  <si>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</si>
  <si>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</si>
  <si>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</si>
  <si>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</si>
  <si>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</si>
  <si>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</si>
  <si>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</si>
  <si>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</si>
  <si>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</si>
  <si>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</si>
  <si>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</si>
  <si>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</si>
  <si>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</si>
  <si>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</si>
  <si>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</si>
  <si>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</si>
  <si>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</si>
  <si>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</si>
  <si>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</si>
  <si>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</si>
  <si>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</si>
  <si>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</si>
  <si>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</si>
  <si>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</si>
  <si>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</si>
  <si>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</si>
  <si>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</si>
  <si>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</si>
  <si>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</si>
  <si>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</si>
  <si>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</si>
  <si>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</si>
  <si>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</si>
  <si>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</si>
  <si>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</si>
  <si>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</si>
  <si>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</si>
  <si>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</si>
  <si>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</si>
  <si>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</si>
  <si>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</si>
  <si>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</si>
  <si>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</si>
  <si>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</si>
  <si>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</si>
  <si>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</si>
  <si>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</si>
  <si>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</si>
  <si>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</si>
  <si>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</si>
  <si>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</si>
  <si>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</si>
  <si>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</si>
  <si>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</si>
  <si>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</si>
  <si>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</si>
  <si>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</si>
  <si>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</si>
  <si>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</si>
  <si>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</si>
  <si>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</si>
  <si>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</si>
  <si>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</si>
  <si>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</si>
  <si>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</si>
  <si>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</si>
  <si>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</si>
  <si>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</si>
  <si>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</si>
  <si>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</si>
  <si>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</si>
  <si>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</si>
  <si>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</si>
  <si>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</si>
  <si>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</si>
  <si>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</si>
  <si>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</si>
  <si>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</si>
  <si>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</si>
  <si>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</si>
  <si>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</si>
  <si>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</si>
  <si>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</si>
  <si>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</si>
  <si>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</si>
  <si>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</si>
  <si>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</si>
  <si>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</si>
  <si>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</si>
  <si>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</si>
  <si>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</si>
  <si>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</si>
  <si>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</si>
  <si>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</si>
  <si>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</si>
  <si>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</si>
  <si>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</si>
  <si>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</si>
  <si>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</si>
  <si>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</si>
  <si>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</si>
  <si>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</si>
  <si>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</si>
  <si>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</si>
  <si>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</si>
  <si>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</si>
  <si>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</si>
  <si>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</si>
  <si>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</si>
  <si>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</si>
  <si>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</si>
  <si>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</si>
  <si>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</si>
  <si>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</si>
  <si>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</si>
  <si>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</si>
  <si>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</si>
  <si>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</si>
  <si>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</si>
  <si>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</si>
  <si>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</si>
  <si>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</si>
  <si>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</si>
  <si>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</si>
  <si>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</si>
  <si>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</si>
  <si>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</si>
  <si>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</si>
  <si>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</si>
  <si>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</si>
  <si>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</si>
  <si>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</si>
  <si>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</si>
  <si>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</si>
  <si>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</si>
  <si>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</si>
  <si>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</si>
  <si>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</si>
  <si>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</si>
  <si>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</si>
  <si>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</si>
  <si>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</si>
  <si>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</si>
  <si>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</si>
  <si>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</si>
  <si>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</si>
  <si>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</si>
  <si>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</si>
  <si>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</si>
  <si>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</si>
  <si>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</si>
  <si>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</si>
  <si>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</si>
  <si>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</si>
  <si>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</si>
  <si>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</si>
  <si>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</si>
  <si>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</si>
  <si>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</si>
  <si>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</si>
  <si>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</si>
  <si>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</si>
  <si>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</si>
  <si>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</si>
  <si>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</si>
  <si>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</si>
  <si>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</si>
  <si>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</si>
  <si>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</si>
  <si>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</si>
  <si>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</si>
  <si>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</si>
  <si>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</si>
  <si>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</si>
  <si>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</si>
  <si>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</si>
  <si>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</si>
  <si>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</si>
  <si>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</si>
  <si>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</si>
  <si>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</si>
  <si>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</si>
  <si>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</si>
  <si>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</si>
  <si>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</si>
  <si>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</si>
  <si>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</si>
  <si>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</si>
  <si>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</si>
  <si>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</si>
  <si>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</si>
  <si>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</si>
  <si>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</si>
  <si>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</si>
  <si>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</si>
  <si>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</si>
  <si>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</si>
  <si>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</si>
  <si>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</si>
  <si>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</si>
  <si>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</si>
  <si>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</si>
  <si>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</si>
  <si>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</si>
  <si>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</si>
  <si>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</si>
  <si>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</si>
  <si>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</si>
  <si>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</si>
  <si>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</si>
  <si>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</si>
  <si>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</si>
  <si>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</si>
  <si>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</si>
  <si>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</si>
  <si>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</si>
  <si>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</si>
  <si>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</si>
  <si>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</si>
  <si>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</si>
  <si>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</si>
  <si>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</si>
  <si>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</si>
  <si>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</si>
  <si>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</si>
  <si>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</si>
  <si>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</si>
  <si>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</si>
  <si>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</si>
  <si>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</si>
  <si>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</si>
  <si>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</si>
  <si>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</si>
  <si>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</si>
  <si>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</si>
  <si>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</si>
  <si>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</si>
  <si>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</si>
  <si>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</si>
  <si>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</si>
  <si>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</si>
  <si>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</si>
  <si>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</si>
  <si>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</si>
  <si>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</si>
  <si>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</si>
  <si>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</si>
  <si>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</si>
  <si>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</si>
  <si>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</si>
  <si>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</si>
  <si>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</si>
  <si>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</si>
  <si>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</si>
  <si>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</si>
  <si>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</si>
  <si>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</si>
  <si>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</si>
  <si>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</si>
  <si>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</si>
  <si>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</si>
  <si>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</si>
  <si>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</si>
  <si>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</si>
  <si>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</si>
  <si>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</si>
  <si>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</si>
  <si>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</si>
  <si>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</si>
  <si>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</si>
  <si>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</si>
  <si>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</si>
  <si>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</si>
  <si>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</si>
  <si>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</si>
  <si>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</si>
  <si>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</si>
  <si>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</si>
  <si>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</si>
  <si>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</si>
  <si>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</si>
  <si>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</si>
  <si>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</si>
  <si>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</si>
  <si>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</si>
  <si>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</si>
  <si>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</si>
  <si>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</si>
  <si>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</si>
  <si>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</si>
  <si>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</si>
  <si>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</si>
  <si>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</si>
  <si>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</si>
  <si>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</si>
  <si>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</si>
  <si>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</si>
  <si>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</si>
  <si>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</si>
  <si>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</si>
  <si>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</si>
  <si>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</si>
  <si>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</si>
  <si>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</si>
  <si>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</si>
  <si>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</si>
  <si>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</si>
  <si>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</si>
  <si>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</si>
  <si>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</si>
  <si>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</si>
  <si>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</si>
  <si>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</si>
  <si>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</si>
  <si>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</si>
  <si>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</si>
  <si>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</si>
  <si>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</si>
  <si>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</si>
  <si>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</si>
  <si>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</si>
  <si>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</si>
  <si>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</si>
  <si>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</si>
  <si>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</si>
  <si>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</si>
  <si>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</si>
  <si>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</si>
  <si>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</si>
  <si>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</si>
  <si>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</si>
  <si>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</si>
  <si>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</si>
  <si>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</si>
  <si>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</si>
  <si>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</si>
  <si>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</si>
  <si>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</si>
  <si>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</si>
  <si>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</si>
  <si>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</si>
  <si>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</si>
  <si>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</si>
  <si>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</si>
  <si>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</si>
  <si>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</si>
  <si>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</si>
  <si>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</si>
  <si>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</si>
  <si>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</si>
  <si>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</si>
  <si>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</si>
  <si>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</si>
  <si>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</si>
  <si>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</si>
  <si>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</si>
  <si>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</si>
  <si>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</si>
  <si>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</si>
  <si>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</si>
  <si>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</si>
  <si>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</si>
  <si>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</si>
  <si>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</si>
  <si>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</si>
  <si>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</si>
  <si>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</si>
  <si>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</si>
  <si>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</si>
  <si>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</si>
  <si>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</si>
  <si>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</si>
  <si>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</si>
  <si>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</si>
  <si>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</si>
  <si>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</si>
  <si>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</si>
  <si>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</si>
  <si>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</si>
  <si>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</si>
  <si>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</si>
  <si>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</si>
  <si>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</si>
  <si>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</si>
  <si>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</si>
  <si>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</si>
  <si>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</si>
  <si>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</si>
  <si>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</si>
  <si>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</si>
  <si>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</si>
  <si>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</si>
  <si>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</si>
  <si>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</si>
  <si>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</si>
  <si>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</si>
  <si>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</si>
  <si>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</si>
  <si>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</si>
  <si>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</si>
  <si>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</si>
  <si>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</si>
  <si>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</si>
  <si>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</si>
  <si>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</si>
  <si>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</si>
  <si>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</si>
  <si>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</si>
  <si>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</si>
  <si>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</si>
  <si>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</si>
  <si>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</si>
  <si>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</si>
  <si>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</si>
  <si>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</si>
  <si>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</si>
  <si>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</si>
  <si>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</si>
  <si>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</si>
  <si>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</si>
  <si>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</si>
  <si>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</si>
  <si>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</si>
  <si>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</si>
  <si>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</si>
  <si>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</si>
  <si>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</si>
  <si>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</si>
  <si>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</si>
  <si>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</si>
  <si>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</si>
  <si>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</si>
  <si>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</si>
  <si>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</si>
  <si>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</si>
  <si>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</si>
  <si>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</si>
  <si>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</si>
  <si>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</si>
  <si>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</si>
  <si>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</si>
  <si>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</si>
  <si>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</si>
  <si>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</si>
  <si>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</si>
  <si>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</si>
  <si>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</si>
  <si>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</si>
  <si>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</si>
  <si>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</si>
  <si>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</si>
  <si>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</si>
  <si>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</si>
  <si>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</si>
  <si>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</si>
  <si>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</si>
  <si>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</si>
  <si>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</si>
  <si>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</si>
  <si>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</si>
  <si>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</si>
  <si>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</si>
  <si>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</si>
  <si>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</si>
  <si>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</si>
  <si>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</si>
  <si>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</si>
  <si>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</si>
  <si>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</si>
  <si>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</si>
  <si>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</si>
  <si>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</si>
  <si>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</si>
  <si>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</si>
  <si>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</si>
  <si>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</si>
  <si>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</si>
  <si>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</si>
  <si>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</si>
  <si>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</si>
  <si>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</si>
  <si>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</si>
  <si>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</si>
  <si>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</si>
  <si>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</si>
  <si>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</si>
  <si>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</si>
  <si>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</si>
  <si>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</si>
  <si>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</si>
  <si>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</si>
  <si>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</si>
  <si>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</si>
  <si>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</si>
  <si>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</si>
  <si>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</si>
  <si>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</si>
  <si>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</si>
  <si>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</si>
  <si>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</si>
  <si>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</si>
  <si>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</si>
  <si>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</si>
  <si>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</si>
  <si>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</si>
  <si>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</si>
  <si>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</si>
  <si>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</si>
  <si>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</si>
  <si>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</si>
  <si>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</si>
  <si>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</si>
  <si>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</si>
  <si>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</si>
  <si>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</si>
  <si>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</si>
  <si>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</si>
  <si>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</si>
  <si>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</si>
  <si>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</si>
  <si>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</si>
  <si>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</si>
  <si>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</si>
  <si>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</si>
  <si>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</si>
  <si>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</si>
  <si>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</si>
  <si>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</si>
  <si>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</si>
  <si>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</si>
  <si>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</si>
  <si>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</si>
  <si>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</si>
  <si>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</si>
  <si>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</si>
  <si>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</si>
  <si>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</si>
  <si>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</si>
  <si>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</si>
  <si>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</si>
  <si>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</si>
  <si>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</si>
  <si>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</si>
  <si>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</si>
  <si>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</si>
  <si>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</si>
  <si>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</si>
  <si>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</si>
  <si>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</si>
  <si>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</si>
  <si>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</si>
  <si>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</si>
  <si>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</si>
  <si>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</si>
  <si>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</si>
  <si>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</si>
  <si>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</si>
  <si>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</si>
  <si>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</si>
  <si>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</si>
  <si>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</si>
  <si>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</si>
  <si>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</si>
  <si>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</si>
  <si>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</si>
  <si>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</si>
  <si>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</si>
  <si>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</si>
  <si>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</si>
  <si>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</si>
  <si>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</si>
  <si>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</si>
  <si>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</si>
  <si>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</si>
  <si>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</si>
  <si>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</si>
  <si>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</si>
  <si>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</si>
  <si>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</si>
  <si>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</si>
  <si>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</si>
  <si>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</si>
  <si>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</si>
  <si>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</si>
  <si>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</si>
  <si>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</si>
  <si>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</si>
  <si>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</si>
  <si>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</si>
  <si>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</si>
  <si>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</si>
  <si>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</si>
  <si>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</si>
  <si>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</si>
  <si>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</si>
  <si>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</si>
  <si>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</si>
  <si>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</si>
  <si>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</si>
  <si>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</si>
  <si>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</si>
  <si>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</si>
  <si>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</si>
  <si>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</si>
  <si>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</si>
  <si>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</si>
  <si>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</si>
  <si>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</si>
  <si>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</si>
  <si>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</si>
  <si>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</si>
  <si>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</si>
  <si>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</si>
  <si>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</si>
  <si>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</si>
  <si>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</si>
  <si>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</si>
  <si>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</si>
  <si>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</si>
  <si>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</si>
  <si>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</si>
  <si>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</si>
  <si>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</si>
  <si>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</si>
  <si>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</si>
  <si>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</si>
  <si>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</si>
  <si>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</si>
  <si>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</si>
  <si>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</si>
  <si>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</si>
  <si>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</si>
  <si>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</si>
  <si>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</si>
  <si>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</si>
  <si>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</si>
  <si>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</si>
  <si>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</si>
  <si>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</si>
  <si>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</si>
  <si>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</si>
  <si>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</si>
  <si>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</si>
  <si>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</si>
  <si>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</si>
  <si>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</si>
  <si>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</si>
  <si>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</si>
  <si>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</si>
  <si>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</si>
  <si>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</si>
  <si>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</si>
  <si>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</si>
  <si>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</si>
  <si>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</si>
  <si>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</si>
  <si>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</si>
  <si>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</si>
  <si>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</si>
  <si>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</si>
  <si>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</si>
  <si>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</si>
  <si>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</si>
  <si>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</si>
  <si>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</si>
  <si>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</si>
  <si>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</si>
  <si>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</si>
  <si>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</si>
  <si>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</si>
  <si>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</si>
  <si>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</si>
  <si>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</si>
  <si>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</si>
  <si>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</si>
  <si>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</si>
  <si>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</si>
  <si>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</si>
  <si>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</si>
  <si>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</si>
  <si>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</si>
  <si>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</si>
  <si>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</si>
  <si>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</si>
  <si>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</si>
  <si>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</si>
  <si>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</si>
  <si>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</si>
  <si>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</si>
  <si>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</si>
  <si>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</si>
  <si>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</si>
  <si>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</si>
  <si>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</si>
  <si>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</si>
  <si>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</si>
  <si>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</si>
  <si>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</si>
  <si>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</si>
  <si>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</si>
  <si>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</si>
  <si>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</si>
  <si>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</si>
  <si>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</si>
  <si>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</si>
  <si>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</si>
  <si>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</si>
  <si>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</si>
  <si>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</si>
  <si>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</si>
  <si>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</si>
  <si>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</si>
  <si>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</si>
  <si>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</si>
  <si>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</si>
  <si>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</si>
  <si>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</si>
  <si>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</si>
  <si>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</si>
  <si>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</si>
  <si>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</si>
  <si>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</si>
  <si>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</si>
  <si>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</si>
  <si>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</si>
  <si>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</si>
  <si>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</si>
  <si>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</si>
  <si>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</si>
  <si>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</si>
  <si>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</si>
  <si>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</si>
  <si>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</si>
  <si>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</si>
  <si>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</si>
  <si>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</si>
  <si>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</si>
  <si>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</si>
  <si>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</si>
  <si>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</si>
  <si>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</si>
  <si>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</si>
  <si>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</si>
  <si>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</si>
  <si>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</si>
  <si>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</si>
  <si>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</si>
  <si>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</si>
  <si>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</si>
  <si>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</si>
  <si>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</si>
  <si>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</si>
  <si>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</si>
  <si>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</si>
  <si>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</si>
  <si>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</si>
  <si>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</si>
  <si>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</si>
  <si>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</si>
  <si>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</si>
  <si>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</si>
  <si>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</si>
  <si>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</si>
  <si>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</si>
  <si>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</si>
  <si>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</si>
  <si>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</si>
  <si>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</si>
  <si>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</si>
  <si>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</si>
  <si>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</si>
  <si>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</si>
  <si>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</si>
  <si>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</si>
  <si>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</si>
  <si>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</si>
  <si>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</si>
  <si>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</si>
  <si>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</si>
  <si>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</si>
  <si>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</si>
  <si>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</si>
  <si>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</si>
  <si>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</si>
  <si>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</si>
  <si>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</si>
  <si>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</si>
  <si>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</si>
  <si>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</si>
  <si>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</si>
  <si>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</si>
  <si>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</si>
  <si>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</si>
  <si>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</si>
  <si>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</si>
  <si>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</si>
  <si>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</si>
  <si>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</si>
  <si>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</si>
  <si>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</si>
  <si>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</si>
  <si>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</si>
  <si>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</si>
  <si>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</si>
  <si>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</si>
  <si>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</si>
  <si>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</si>
  <si>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</si>
  <si>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</si>
  <si>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</si>
  <si>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</si>
  <si>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</si>
  <si>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</si>
  <si>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</si>
  <si>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</si>
  <si>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</si>
  <si>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</si>
  <si>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</si>
  <si>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</si>
  <si>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</si>
  <si>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</si>
  <si>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</si>
  <si>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</si>
  <si>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</si>
  <si>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</si>
  <si>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</si>
  <si>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</si>
  <si>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</si>
  <si>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</si>
  <si>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</si>
  <si>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</si>
  <si>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</si>
  <si>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</si>
  <si>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</si>
  <si>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</si>
  <si>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</si>
  <si>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</si>
  <si>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</si>
  <si>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</si>
  <si>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</si>
  <si>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</si>
  <si>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</si>
  <si>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</si>
  <si>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</si>
  <si>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</si>
  <si>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</si>
  <si>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</si>
  <si>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</si>
  <si>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</si>
  <si>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</si>
  <si>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</si>
  <si>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</si>
  <si>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</si>
  <si>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</si>
  <si>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</si>
  <si>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</si>
  <si>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</si>
  <si>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</si>
  <si>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</si>
  <si>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</si>
  <si>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</si>
  <si>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</si>
  <si>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</si>
  <si>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</si>
  <si>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</si>
  <si>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</si>
  <si>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</si>
  <si>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</si>
  <si>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</si>
  <si>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</si>
  <si>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</si>
  <si>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</si>
  <si>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</si>
  <si>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</si>
  <si>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</si>
  <si>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</si>
  <si>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</si>
  <si>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</si>
  <si>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</si>
  <si>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</si>
  <si>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</si>
  <si>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</si>
  <si>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</si>
  <si>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</si>
  <si>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</si>
  <si>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</si>
  <si>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</si>
  <si>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</si>
  <si>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</si>
  <si>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</si>
  <si>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</si>
  <si>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</si>
  <si>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</si>
  <si>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</si>
  <si>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</si>
  <si>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</si>
  <si>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</si>
  <si>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</si>
  <si>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</si>
  <si>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</si>
  <si>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</si>
  <si>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</si>
  <si>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</si>
  <si>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</si>
  <si>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</si>
  <si>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</si>
  <si>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</si>
  <si>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</si>
  <si>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</si>
  <si>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</si>
  <si>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</si>
  <si>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</si>
  <si>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</si>
  <si>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</si>
  <si>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</si>
  <si>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</si>
  <si>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</si>
  <si>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</si>
  <si>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</si>
  <si>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</si>
  <si>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</si>
  <si>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</si>
  <si>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</si>
  <si>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</si>
  <si>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</si>
  <si>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</si>
  <si>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</si>
  <si>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</si>
  <si>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</si>
  <si>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</si>
  <si>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</si>
  <si>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</si>
  <si>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</si>
  <si>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</si>
  <si>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</si>
  <si>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</si>
  <si>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</si>
  <si>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</si>
  <si>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</si>
  <si>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</si>
  <si>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</si>
  <si>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</si>
  <si>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</si>
  <si>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</si>
  <si>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</si>
  <si>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</si>
  <si>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</si>
  <si>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</si>
  <si>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</si>
  <si>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</si>
  <si>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</si>
  <si>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</si>
  <si>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</si>
  <si>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</si>
  <si>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</si>
  <si>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</si>
  <si>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</si>
  <si>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</si>
  <si>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</si>
  <si>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</si>
  <si>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</si>
  <si>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</si>
  <si>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</si>
  <si>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</si>
  <si>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</si>
  <si>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</si>
  <si>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</si>
  <si>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</si>
  <si>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</si>
  <si>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</si>
  <si>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</si>
  <si>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</si>
  <si>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</si>
  <si>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</si>
  <si>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</si>
  <si>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</si>
  <si>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</si>
  <si>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</si>
  <si>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</si>
  <si>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</si>
  <si>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</si>
  <si>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</si>
  <si>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</si>
  <si>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</si>
  <si>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</si>
  <si>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</si>
  <si>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</si>
  <si>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</si>
  <si>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</si>
  <si>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</si>
  <si>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</si>
  <si>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</si>
  <si>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</si>
  <si>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</si>
  <si>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</si>
  <si>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</si>
  <si>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</si>
  <si>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</si>
  <si>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</si>
  <si>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</si>
  <si>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</si>
  <si>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</si>
  <si>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</si>
  <si>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</si>
  <si>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</si>
  <si>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</si>
  <si>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</si>
  <si>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</si>
  <si>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</si>
  <si>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</si>
  <si>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</si>
  <si>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</si>
  <si>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</si>
  <si>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</si>
  <si>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</si>
  <si>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</si>
  <si>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</si>
  <si>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</si>
  <si>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</si>
  <si>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</si>
  <si>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</si>
  <si>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</si>
  <si>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</si>
  <si>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</si>
  <si>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</si>
  <si>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</si>
  <si>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</si>
  <si>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</si>
  <si>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</si>
  <si>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</si>
  <si>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</si>
  <si>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</si>
  <si>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</si>
  <si>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</si>
  <si>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</si>
  <si>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</si>
  <si>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</si>
  <si>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</si>
  <si>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</si>
  <si>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</si>
  <si>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</si>
  <si>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</si>
  <si>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</si>
  <si>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</si>
  <si>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</si>
  <si>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</si>
  <si>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</si>
  <si>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</si>
  <si>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</si>
  <si>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</si>
  <si>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</si>
  <si>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</si>
  <si>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</si>
  <si>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</si>
  <si>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</si>
  <si>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</si>
  <si>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</si>
  <si>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</si>
  <si>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</si>
  <si>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</si>
  <si>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</si>
  <si>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</si>
  <si>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</si>
  <si>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</si>
  <si>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</si>
  <si>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</si>
  <si>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</si>
  <si>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</si>
  <si>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</si>
  <si>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</si>
  <si>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</si>
  <si>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</si>
  <si>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</si>
  <si>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</si>
  <si>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</si>
  <si>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</si>
  <si>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</si>
  <si>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</si>
  <si>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</si>
  <si>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</si>
  <si>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</si>
  <si>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</si>
  <si>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</si>
  <si>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</si>
  <si>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</si>
  <si>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</si>
  <si>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</si>
  <si>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</si>
  <si>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</si>
  <si>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</si>
  <si>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</si>
  <si>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</si>
  <si>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</si>
  <si>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</si>
  <si>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</si>
  <si>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</si>
  <si>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</si>
  <si>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</si>
  <si>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</si>
  <si>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</si>
  <si>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</si>
  <si>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</si>
  <si>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</si>
  <si>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</si>
  <si>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</si>
  <si>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</si>
  <si>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</si>
  <si>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</si>
  <si>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</si>
  <si>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</si>
  <si>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</si>
  <si>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</si>
  <si>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</si>
  <si>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</si>
  <si>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</si>
  <si>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</si>
  <si>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</si>
  <si>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</si>
  <si>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</si>
  <si>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</si>
  <si>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</si>
  <si>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</si>
  <si>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</si>
  <si>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</si>
  <si>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</si>
  <si>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</si>
  <si>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</si>
  <si>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</si>
  <si>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</si>
  <si>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</si>
  <si>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</si>
  <si>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</si>
  <si>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</si>
  <si>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</si>
  <si>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</si>
  <si>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</si>
  <si>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</si>
  <si>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</si>
  <si>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</si>
  <si>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</si>
  <si>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</si>
  <si>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</si>
  <si>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</si>
  <si>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</si>
  <si>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</si>
  <si>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</si>
  <si>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</si>
  <si>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</si>
  <si>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</si>
  <si>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</si>
  <si>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</si>
  <si>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</si>
  <si>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</si>
  <si>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</si>
  <si>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</si>
  <si>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</si>
  <si>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</si>
  <si>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</si>
  <si>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</si>
  <si>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</si>
  <si>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</si>
  <si>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</si>
  <si>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</si>
  <si>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</si>
  <si>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</si>
  <si>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</si>
  <si>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</si>
  <si>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</si>
  <si>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</si>
  <si>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</si>
  <si>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</si>
  <si>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</si>
  <si>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</si>
  <si>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</si>
  <si>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</si>
  <si>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</si>
  <si>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</si>
  <si>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</si>
  <si>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</si>
  <si>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</si>
  <si>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</si>
  <si>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</si>
  <si>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</si>
  <si>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</si>
  <si>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</si>
  <si>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</si>
  <si>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</si>
  <si>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</si>
  <si>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</si>
  <si>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</si>
  <si>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</si>
  <si>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</si>
  <si>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</si>
  <si>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</si>
  <si>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</si>
  <si>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</si>
  <si>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</si>
  <si>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</si>
  <si>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</si>
  <si>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</si>
  <si>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</si>
  <si>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</si>
  <si>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</si>
  <si>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</si>
  <si>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</si>
  <si>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</si>
  <si>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</si>
  <si>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</si>
  <si>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</si>
  <si>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</si>
  <si>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</si>
  <si>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</si>
  <si>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</si>
  <si>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</si>
  <si>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</si>
  <si>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</si>
  <si>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</si>
  <si>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</si>
  <si>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</si>
  <si>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</si>
  <si>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</si>
  <si>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</si>
  <si>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</si>
  <si>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</si>
  <si>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</si>
  <si>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</si>
  <si>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</si>
  <si>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</si>
  <si>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</si>
  <si>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</si>
  <si>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</si>
  <si>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</si>
  <si>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</si>
  <si>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</si>
  <si>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</si>
  <si>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</si>
  <si>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</si>
  <si>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</si>
  <si>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</si>
  <si>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</si>
  <si>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</si>
  <si>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</si>
  <si>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</si>
  <si>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</si>
  <si>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</si>
  <si>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</si>
  <si>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</si>
  <si>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</si>
  <si>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</si>
  <si>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</si>
  <si>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</si>
  <si>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</si>
  <si>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</si>
  <si>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</si>
  <si>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</si>
  <si>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</si>
  <si>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</si>
  <si>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</si>
  <si>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</si>
  <si>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</si>
  <si>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</si>
  <si>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</si>
  <si>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</si>
  <si>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</si>
  <si>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</si>
  <si>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</si>
  <si>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</si>
  <si>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</si>
  <si>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</si>
  <si>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</si>
  <si>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</si>
  <si>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</si>
  <si>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</si>
  <si>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</si>
  <si>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</si>
  <si>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</si>
  <si>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</si>
  <si>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</si>
  <si>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</si>
  <si>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</si>
  <si>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</si>
  <si>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</si>
  <si>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</si>
  <si>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</si>
  <si>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</si>
  <si>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</si>
  <si>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</si>
  <si>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</si>
  <si>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</si>
  <si>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</si>
  <si>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</si>
  <si>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</si>
  <si>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</si>
  <si>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</si>
  <si>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</si>
  <si>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</si>
  <si>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</si>
  <si>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</si>
  <si>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</si>
  <si>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</si>
  <si>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</si>
  <si>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</si>
  <si>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</si>
  <si>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</si>
  <si>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</si>
  <si>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</si>
  <si>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</si>
  <si>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</si>
  <si>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</si>
  <si>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</si>
  <si>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</si>
  <si>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</si>
  <si>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</si>
  <si>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</si>
  <si>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</si>
  <si>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</si>
  <si>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</si>
  <si>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</si>
  <si>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</si>
  <si>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</si>
  <si>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</si>
  <si>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</si>
  <si>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</si>
  <si>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</si>
  <si>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</si>
  <si>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</si>
  <si>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</si>
  <si>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</si>
  <si>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</si>
  <si>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</si>
  <si>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</si>
  <si>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</si>
  <si>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</si>
  <si>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</si>
  <si>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</si>
  <si>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</si>
  <si>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</si>
  <si>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</si>
  <si>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</si>
  <si>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</si>
  <si>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</si>
  <si>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</si>
  <si>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</si>
  <si>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</si>
  <si>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</si>
  <si>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</si>
  <si>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</si>
  <si>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</si>
  <si>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</si>
  <si>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</si>
  <si>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</si>
  <si>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</si>
  <si>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</si>
  <si>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</si>
  <si>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</si>
  <si>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</si>
  <si>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</si>
  <si>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</si>
  <si>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</si>
  <si>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</si>
  <si>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</si>
  <si>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</si>
  <si>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</si>
  <si>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</si>
  <si>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</si>
  <si>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</si>
  <si>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</si>
  <si>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</si>
  <si>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</si>
  <si>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</si>
  <si>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</si>
  <si>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</si>
  <si>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</si>
  <si>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</si>
  <si>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</si>
  <si>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</si>
  <si>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</si>
  <si>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</si>
  <si>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</si>
  <si>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</si>
  <si>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</si>
  <si>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</si>
  <si>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</si>
  <si>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</si>
  <si>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</si>
  <si>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</si>
  <si>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</si>
  <si>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</si>
  <si>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</si>
  <si>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</si>
  <si>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</si>
  <si>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</si>
  <si>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</si>
  <si>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</si>
  <si>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</si>
  <si>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</si>
  <si>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</si>
  <si>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</si>
  <si>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</si>
  <si>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</si>
  <si>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</si>
  <si>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</si>
  <si>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</si>
  <si>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</si>
  <si>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</si>
  <si>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</si>
  <si>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</si>
  <si>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</si>
  <si>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</si>
  <si>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</si>
  <si>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</si>
  <si>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</si>
  <si>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</si>
  <si>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</si>
  <si>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</si>
  <si>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</si>
  <si>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</si>
  <si>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</si>
  <si>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</si>
  <si>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</si>
  <si>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</si>
  <si>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</si>
  <si>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</si>
  <si>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</si>
  <si>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</si>
  <si>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</si>
  <si>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</si>
  <si>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</si>
  <si>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</si>
  <si>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</si>
  <si>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</si>
  <si>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</si>
  <si>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</si>
  <si>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</si>
  <si>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</si>
  <si>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</si>
  <si>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</si>
  <si>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</si>
  <si>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</si>
  <si>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</si>
  <si>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</si>
  <si>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</si>
  <si>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</si>
  <si>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</si>
  <si>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</si>
  <si>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</si>
  <si>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</si>
  <si>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</si>
  <si>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</si>
  <si>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</si>
  <si>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</si>
  <si>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</si>
  <si>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</si>
  <si>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</si>
  <si>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</si>
  <si>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</si>
  <si>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</si>
  <si>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</si>
  <si>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</si>
  <si>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</si>
  <si>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</si>
  <si>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</si>
  <si>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</si>
  <si>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</si>
  <si>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</si>
  <si>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</si>
  <si>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</si>
  <si>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</si>
  <si>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</si>
  <si>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</si>
  <si>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</si>
  <si>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</si>
  <si>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</si>
  <si>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</si>
  <si>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</si>
  <si>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</si>
  <si>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</si>
  <si>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</si>
  <si>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</si>
  <si>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</si>
  <si>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</si>
  <si>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</si>
  <si>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</si>
  <si>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</si>
  <si>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</si>
  <si>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</si>
  <si>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</si>
  <si>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</si>
  <si>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</si>
  <si>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</si>
  <si>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</si>
  <si>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</si>
  <si>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</si>
  <si>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</si>
  <si>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</si>
  <si>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</si>
  <si>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</si>
  <si>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</si>
  <si>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</si>
  <si>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</si>
  <si>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</si>
  <si>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</si>
  <si>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</si>
  <si>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</si>
  <si>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</si>
  <si>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</si>
  <si>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</si>
  <si>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</si>
  <si>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</si>
  <si>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</si>
  <si>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</si>
  <si>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</si>
  <si>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</si>
  <si>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</si>
  <si>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</si>
  <si>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</si>
  <si>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</si>
  <si>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</si>
  <si>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</si>
  <si>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</si>
  <si>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</si>
  <si>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</si>
  <si>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</si>
  <si>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</si>
  <si>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</si>
  <si>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</si>
  <si>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</si>
  <si>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</si>
  <si>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</si>
  <si>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</si>
  <si>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</si>
  <si>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</si>
  <si>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</si>
  <si>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</si>
  <si>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</si>
  <si>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</si>
  <si>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</si>
  <si>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</si>
  <si>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</si>
  <si>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</si>
  <si>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</si>
  <si>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</si>
  <si>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</si>
  <si>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</si>
  <si>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</si>
  <si>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</si>
  <si>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</si>
  <si>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</si>
  <si>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</si>
  <si>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</si>
  <si>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</si>
  <si>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</si>
  <si>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</si>
  <si>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</si>
  <si>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</si>
  <si>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</si>
  <si>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</si>
  <si>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</si>
  <si>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</si>
  <si>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</si>
  <si>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</si>
  <si>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</si>
  <si>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</si>
  <si>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</si>
  <si>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</si>
  <si>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</si>
  <si>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</si>
  <si>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</si>
  <si>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</si>
  <si>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</si>
  <si>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</si>
  <si>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</si>
  <si>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</si>
  <si>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</si>
  <si>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</si>
  <si>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</si>
  <si>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</si>
  <si>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</si>
  <si>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</si>
  <si>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</si>
  <si>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</si>
  <si>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</si>
  <si>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</si>
  <si>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</si>
  <si>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</si>
  <si>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</si>
  <si>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</si>
  <si>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</si>
  <si>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</si>
  <si>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</si>
  <si>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</si>
  <si>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</si>
  <si>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</si>
  <si>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</si>
  <si>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</si>
  <si>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</si>
  <si>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</si>
  <si>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</si>
  <si>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</si>
  <si>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</si>
  <si>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</si>
  <si>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</si>
  <si>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</si>
  <si>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</si>
  <si>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</si>
  <si>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</si>
  <si>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</si>
  <si>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</si>
  <si>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</si>
  <si>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</si>
  <si>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</si>
  <si>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</si>
  <si>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</si>
  <si>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</si>
  <si>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</si>
  <si>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</si>
  <si>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</si>
  <si>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</si>
  <si>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</si>
  <si>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</si>
  <si>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</si>
  <si>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</si>
  <si>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</si>
  <si>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</si>
  <si>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</si>
  <si>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</si>
  <si>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</si>
  <si>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</si>
  <si>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</si>
  <si>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</si>
  <si>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</si>
  <si>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</si>
  <si>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</si>
  <si>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</si>
  <si>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</si>
  <si>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</si>
  <si>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</si>
  <si>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</si>
  <si>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</si>
  <si>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</si>
  <si>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</si>
  <si>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</si>
  <si>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</si>
  <si>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</si>
  <si>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</si>
  <si>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</si>
  <si>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</si>
  <si>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</si>
  <si>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</si>
  <si>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</si>
  <si>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</si>
  <si>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</si>
  <si>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</si>
  <si>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</si>
  <si>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</si>
  <si>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</si>
  <si>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</si>
  <si>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</si>
  <si>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</si>
  <si>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</si>
  <si>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</si>
  <si>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</si>
  <si>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</si>
  <si>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</si>
  <si>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</si>
  <si>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</si>
  <si>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</si>
  <si>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</si>
  <si>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</si>
  <si>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</si>
  <si>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</si>
  <si>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</si>
  <si>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</si>
  <si>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</si>
  <si>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</si>
  <si>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</si>
  <si>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</si>
  <si>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</si>
  <si>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</si>
  <si>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</si>
  <si>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</si>
  <si>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</si>
  <si>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</si>
  <si>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</si>
  <si>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</si>
  <si>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</si>
  <si>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</si>
  <si>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</si>
  <si>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</si>
  <si>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</si>
  <si>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</si>
  <si>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</si>
  <si>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</si>
  <si>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</si>
  <si>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</si>
  <si>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</si>
  <si>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</si>
  <si>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</si>
  <si>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</si>
  <si>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</si>
  <si>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</si>
  <si>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</si>
  <si>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</si>
  <si>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</si>
  <si>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</si>
  <si>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</si>
  <si>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</si>
  <si>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</si>
  <si>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</si>
  <si>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</si>
  <si>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</si>
  <si>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</si>
  <si>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</si>
  <si>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</si>
  <si>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</si>
  <si>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</si>
  <si>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</si>
  <si>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</si>
  <si>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</si>
  <si>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</si>
  <si>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</si>
  <si>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</si>
  <si>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</si>
  <si>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</si>
  <si>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</si>
  <si>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</si>
  <si>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</si>
  <si>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</si>
  <si>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</si>
  <si>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</si>
  <si>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</si>
  <si>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</si>
  <si>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</si>
  <si>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</si>
  <si>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</si>
  <si>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</si>
  <si>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</si>
  <si>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</si>
  <si>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</si>
  <si>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</si>
  <si>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</si>
  <si>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</si>
  <si>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</si>
  <si>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</si>
  <si>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</si>
  <si>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</si>
  <si>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</si>
  <si>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</si>
  <si>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</si>
  <si>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</si>
  <si>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</si>
  <si>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</si>
  <si>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</si>
  <si>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</si>
  <si>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</si>
  <si>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</si>
  <si>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</si>
  <si>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</si>
  <si>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</si>
  <si>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</si>
  <si>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</si>
  <si>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</si>
  <si>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</si>
  <si>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</si>
  <si>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</si>
  <si>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</si>
  <si>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</si>
  <si>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</si>
  <si>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</si>
  <si>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</si>
  <si>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</si>
  <si>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</si>
  <si>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</si>
  <si>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</si>
  <si>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</si>
  <si>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</si>
  <si>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</si>
  <si>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</si>
  <si>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</si>
  <si>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</si>
  <si>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</si>
  <si>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</si>
  <si>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</si>
  <si>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</si>
  <si>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</si>
  <si>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</si>
  <si>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</si>
  <si>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</si>
  <si>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</si>
  <si>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</si>
  <si>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</si>
  <si>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</si>
  <si>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</si>
  <si>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</si>
  <si>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</si>
  <si>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</si>
  <si>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</si>
  <si>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</si>
  <si>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</si>
  <si>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</si>
  <si>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</si>
  <si>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</si>
  <si>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</si>
  <si>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</si>
  <si>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</si>
  <si>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</si>
  <si>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</si>
  <si>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</si>
  <si>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</si>
  <si>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</si>
  <si>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</si>
  <si>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</si>
  <si>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</si>
  <si>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</si>
  <si>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</si>
  <si>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</si>
  <si>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</si>
  <si>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</si>
  <si>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</si>
  <si>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</si>
  <si>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</si>
  <si>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</si>
  <si>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</si>
  <si>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</si>
  <si>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</si>
  <si>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</si>
  <si>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</si>
  <si>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</si>
  <si>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</si>
  <si>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</si>
  <si>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</si>
  <si>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</si>
  <si>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</si>
  <si>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</si>
  <si>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</si>
  <si>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</si>
  <si>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</si>
  <si>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</si>
  <si>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</si>
  <si>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</si>
  <si>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</si>
  <si>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</si>
  <si>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</si>
  <si>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</si>
  <si>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</si>
  <si>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</si>
  <si>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</si>
  <si>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</si>
  <si>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</si>
  <si>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</si>
  <si>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</si>
  <si>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</si>
  <si>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</si>
  <si>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</si>
  <si>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</si>
  <si>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</si>
  <si>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</si>
  <si>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</si>
  <si>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</si>
  <si>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</si>
  <si>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</si>
  <si>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</si>
  <si>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</si>
  <si>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</si>
  <si>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</si>
  <si>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</si>
  <si>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</si>
  <si>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</si>
  <si>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</si>
  <si>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</si>
  <si>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</si>
  <si>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</si>
  <si>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</si>
  <si>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</si>
  <si>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</si>
  <si>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</si>
  <si>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</si>
  <si>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</si>
  <si>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</si>
  <si>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</si>
  <si>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</si>
  <si>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</si>
  <si>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</si>
  <si>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</si>
  <si>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</si>
  <si>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</si>
  <si>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</si>
  <si>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</si>
  <si>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</si>
  <si>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</si>
  <si>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</si>
  <si>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</si>
  <si>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</si>
  <si>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</si>
  <si>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</si>
  <si>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</si>
  <si>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</si>
  <si>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</si>
  <si>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</si>
  <si>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</si>
  <si>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</si>
  <si>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</si>
  <si>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</si>
  <si>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</si>
  <si>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</si>
  <si>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</si>
  <si>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</si>
  <si>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</si>
  <si>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</si>
  <si>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</si>
  <si>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</si>
  <si>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</si>
  <si>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</si>
  <si>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</si>
  <si>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</si>
  <si>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</si>
  <si>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</si>
  <si>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</si>
  <si>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</si>
  <si>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</si>
  <si>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</si>
  <si>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</si>
  <si>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</si>
  <si>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</si>
  <si>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</si>
  <si>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</si>
  <si>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</si>
  <si>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</si>
  <si>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</si>
  <si>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</si>
  <si>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</si>
  <si>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</si>
  <si>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</si>
  <si>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</si>
  <si>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</si>
  <si>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</si>
  <si>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</si>
  <si>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</si>
  <si>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</si>
  <si>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</si>
  <si>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</si>
  <si>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</si>
  <si>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</si>
  <si>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</si>
  <si>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</si>
  <si>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</si>
  <si>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</si>
  <si>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</si>
  <si>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</si>
  <si>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</si>
  <si>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</si>
  <si>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</si>
  <si>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</si>
  <si>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</si>
  <si>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</si>
  <si>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</si>
  <si>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</si>
  <si>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</si>
  <si>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</si>
  <si>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</si>
  <si>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</si>
  <si>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</si>
  <si>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</si>
  <si>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</si>
  <si>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</si>
  <si>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</si>
  <si>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</si>
  <si>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</si>
  <si>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</si>
  <si>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</si>
  <si>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</si>
  <si>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</si>
  <si>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</si>
  <si>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</si>
  <si>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</si>
  <si>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</si>
  <si>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</si>
  <si>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</si>
  <si>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</si>
  <si>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</si>
  <si>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</si>
  <si>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</si>
  <si>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</si>
  <si>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</si>
  <si>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</si>
  <si>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</si>
  <si>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</si>
  <si>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</si>
  <si>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</si>
  <si>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</si>
  <si>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</si>
  <si>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</si>
  <si>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</si>
  <si>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</si>
  <si>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</si>
  <si>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</si>
  <si>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</si>
  <si>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</si>
  <si>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</si>
  <si>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</si>
  <si>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</si>
  <si>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</si>
  <si>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</si>
  <si>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</si>
  <si>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</si>
  <si>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</si>
  <si>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</si>
  <si>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</si>
  <si>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</si>
  <si>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</si>
  <si>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</si>
  <si>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</si>
  <si>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</si>
  <si>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</si>
  <si>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</si>
  <si>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</si>
  <si>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</si>
  <si>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</si>
  <si>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</si>
  <si>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</si>
  <si>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</si>
  <si>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</si>
  <si>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</si>
  <si>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</si>
  <si>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</si>
  <si>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</si>
  <si>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</si>
  <si>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</si>
  <si>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</si>
  <si>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</si>
  <si>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</si>
  <si>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</si>
  <si>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</si>
  <si>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</si>
  <si>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</si>
  <si>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</si>
  <si>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</si>
  <si>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</si>
  <si>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</si>
  <si>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</si>
  <si>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</si>
  <si>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</si>
  <si>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</si>
  <si>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</si>
  <si>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</si>
  <si>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</si>
  <si>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</si>
  <si>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</si>
  <si>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</si>
  <si>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</si>
  <si>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</si>
  <si>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</si>
  <si>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</si>
  <si>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</si>
  <si>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</si>
  <si>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</si>
  <si>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</si>
  <si>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</si>
  <si>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</si>
  <si>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</si>
  <si>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</si>
  <si>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</si>
  <si>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</si>
  <si>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</si>
  <si>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</si>
  <si>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</si>
  <si>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</si>
  <si>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</si>
  <si>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</si>
  <si>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</si>
  <si>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</si>
  <si>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</si>
  <si>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</si>
  <si>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</si>
  <si>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</si>
  <si>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</si>
  <si>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</si>
  <si>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</si>
  <si>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</si>
  <si>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</si>
  <si>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</si>
  <si>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</si>
  <si>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</si>
  <si>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</si>
  <si>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</si>
  <si>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</si>
  <si>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</si>
  <si>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</si>
  <si>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</si>
  <si>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</si>
  <si>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</si>
  <si>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</si>
  <si>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</si>
  <si>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</si>
  <si>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</si>
  <si>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</si>
  <si>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</si>
  <si>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</si>
  <si>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</si>
  <si>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</si>
  <si>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</si>
  <si>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</si>
  <si>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</si>
  <si>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</si>
  <si>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</si>
  <si>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</si>
  <si>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</si>
  <si>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</si>
  <si>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</si>
  <si>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</si>
  <si>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</si>
  <si>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</si>
  <si>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</si>
  <si>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</si>
  <si>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</si>
  <si>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</si>
  <si>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</si>
  <si>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</si>
  <si>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</si>
  <si>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</si>
  <si>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</si>
  <si>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</si>
  <si>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</si>
  <si>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</si>
  <si>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</si>
  <si>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</si>
  <si>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</si>
  <si>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</si>
  <si>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</si>
  <si>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</si>
  <si>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</si>
  <si>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</si>
  <si>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</si>
  <si>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</si>
  <si>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</si>
  <si>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</si>
  <si>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</si>
  <si>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</si>
  <si>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</si>
  <si>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</si>
  <si>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</si>
  <si>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</si>
  <si>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</si>
  <si>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</si>
  <si>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</si>
  <si>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</si>
  <si>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</si>
  <si>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</si>
  <si>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</si>
  <si>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</si>
  <si>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</si>
  <si>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</si>
  <si>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</si>
  <si>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</si>
  <si>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</si>
  <si>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</si>
  <si>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</si>
  <si>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</si>
  <si>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</si>
  <si>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</si>
  <si>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</si>
  <si>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</si>
  <si>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</si>
  <si>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</si>
  <si>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</si>
  <si>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</si>
  <si>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</si>
  <si>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</si>
  <si>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</si>
  <si>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</si>
  <si>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</si>
  <si>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</si>
  <si>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</si>
  <si>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</si>
  <si>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</si>
  <si>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</si>
  <si>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</si>
  <si>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</si>
  <si>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</si>
  <si>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</si>
  <si>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</si>
  <si>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</si>
  <si>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</si>
  <si>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</si>
  <si>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</si>
  <si>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</si>
  <si>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</si>
  <si>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</si>
  <si>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</si>
  <si>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</si>
  <si>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</si>
  <si>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</si>
  <si>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</si>
  <si>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</si>
  <si>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</si>
  <si>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</si>
  <si>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</si>
  <si>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</si>
  <si>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</si>
  <si>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</si>
  <si>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</si>
  <si>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</si>
  <si>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</si>
  <si>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</si>
  <si>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</si>
  <si>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</si>
  <si>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</si>
  <si>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</si>
  <si>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</si>
  <si>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</si>
  <si>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</si>
  <si>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</si>
  <si>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</si>
  <si>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</si>
  <si>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</si>
  <si>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</si>
  <si>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</si>
  <si>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</si>
  <si>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</si>
  <si>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</si>
  <si>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</si>
  <si>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</si>
  <si>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</si>
  <si>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</si>
  <si>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</si>
  <si>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</si>
  <si>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</si>
  <si>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</si>
  <si>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</si>
  <si>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</si>
  <si>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</si>
  <si>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</si>
  <si>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</si>
  <si>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</si>
  <si>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</si>
  <si>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</si>
  <si>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</si>
  <si>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</si>
  <si>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</si>
  <si>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</si>
  <si>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</si>
  <si>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</si>
  <si>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</si>
  <si>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</si>
  <si>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</si>
  <si>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</si>
  <si>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</si>
  <si>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</si>
  <si>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</si>
  <si>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</si>
  <si>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</si>
  <si>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</si>
  <si>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</si>
  <si>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</si>
  <si>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</si>
  <si>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</si>
  <si>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</si>
  <si>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</si>
  <si>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</si>
  <si>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</si>
  <si>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</si>
  <si>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</si>
  <si>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</si>
  <si>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</si>
  <si>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</si>
  <si>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</si>
  <si>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</si>
  <si>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</si>
  <si>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</si>
  <si>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</si>
  <si>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</si>
  <si>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</si>
  <si>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</si>
  <si>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</si>
  <si>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</si>
  <si>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</si>
  <si>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</si>
  <si>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</si>
  <si>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</si>
  <si>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</si>
  <si>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</si>
  <si>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</si>
  <si>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</si>
  <si>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</si>
  <si>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</si>
  <si>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</si>
  <si>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</si>
  <si>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</si>
  <si>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</si>
  <si>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</si>
  <si>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</si>
  <si>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</si>
  <si>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</si>
  <si>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</si>
  <si>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</si>
  <si>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</si>
  <si>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</si>
  <si>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</si>
  <si>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</si>
  <si>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</si>
  <si>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</si>
  <si>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</si>
  <si>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</si>
  <si>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</si>
  <si>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</si>
  <si>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</si>
  <si>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</si>
  <si>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</si>
  <si>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</si>
  <si>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</si>
  <si>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</si>
  <si>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</si>
  <si>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</si>
  <si>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</si>
  <si>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</si>
  <si>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</si>
  <si>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</si>
  <si>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</si>
  <si>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</si>
  <si>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</si>
  <si>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</si>
  <si>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</si>
  <si>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</si>
  <si>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</si>
  <si>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</si>
  <si>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</si>
  <si>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</si>
  <si>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</si>
  <si>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</si>
  <si>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</si>
  <si>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</si>
  <si>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</si>
  <si>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</si>
  <si>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</si>
  <si>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</si>
  <si>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</si>
  <si>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</si>
  <si>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</si>
  <si>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</si>
  <si>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</si>
  <si>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</si>
  <si>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</si>
  <si>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</si>
  <si>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</si>
  <si>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</si>
  <si>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</si>
  <si>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</si>
  <si>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</si>
  <si>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</si>
  <si>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</si>
  <si>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</si>
  <si>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</si>
  <si>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</si>
  <si>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</si>
  <si>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</si>
  <si>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</si>
  <si>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</si>
  <si>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</si>
  <si>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</si>
  <si>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</si>
  <si>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</si>
  <si>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</si>
  <si>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</si>
  <si>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</si>
  <si>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</si>
  <si>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</si>
  <si>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</si>
  <si>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</si>
  <si>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</si>
  <si>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</si>
  <si>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</si>
  <si>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</si>
  <si>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</si>
  <si>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</si>
  <si>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</si>
  <si>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</si>
  <si>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</si>
  <si>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</si>
  <si>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</si>
  <si>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</si>
  <si>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</si>
  <si>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</si>
  <si>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</si>
  <si>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</si>
  <si>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</si>
  <si>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</si>
  <si>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</si>
  <si>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</si>
  <si>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</si>
  <si>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</si>
  <si>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</si>
  <si>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</si>
  <si>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</si>
  <si>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</si>
  <si>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</si>
  <si>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</si>
  <si>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</si>
  <si>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</si>
  <si>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</si>
  <si>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</si>
  <si>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</si>
  <si>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</si>
  <si>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</si>
  <si>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</si>
  <si>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</si>
  <si>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</si>
  <si>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</si>
  <si>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</si>
  <si>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</si>
  <si>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</si>
  <si>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</si>
  <si>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</si>
  <si>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</si>
  <si>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</si>
  <si>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</si>
  <si>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</si>
  <si>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</si>
  <si>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</si>
  <si>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</si>
  <si>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</si>
  <si>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</si>
  <si>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</si>
  <si>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</si>
  <si>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</si>
  <si>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</si>
  <si>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</si>
  <si>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</si>
  <si>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</si>
  <si>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</si>
  <si>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</si>
  <si>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</si>
  <si>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</si>
  <si>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</si>
  <si>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</si>
  <si>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</si>
  <si>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</si>
  <si>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</si>
  <si>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</si>
  <si>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</si>
  <si>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</si>
  <si>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</si>
  <si>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</si>
  <si>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</si>
  <si>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</si>
  <si>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</si>
  <si>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</si>
  <si>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</si>
  <si>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</si>
  <si>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</si>
  <si>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</si>
  <si>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</si>
  <si>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</si>
  <si>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</si>
  <si>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</si>
  <si>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</si>
  <si>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</si>
  <si>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</si>
  <si>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</si>
  <si>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</si>
  <si>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</si>
  <si>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</si>
  <si>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</si>
  <si>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</si>
  <si>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</si>
  <si>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</si>
  <si>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</si>
  <si>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</si>
  <si>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</si>
  <si>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</si>
  <si>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</si>
  <si>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</si>
  <si>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</si>
  <si>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</si>
  <si>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</si>
  <si>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</si>
  <si>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</si>
  <si>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</si>
  <si>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</si>
  <si>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</si>
  <si>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</si>
  <si>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</si>
  <si>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</si>
  <si>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</si>
  <si>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</si>
  <si>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</si>
  <si>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</si>
  <si>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</si>
  <si>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</si>
  <si>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</si>
  <si>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</si>
  <si>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</si>
  <si>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</si>
  <si>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</si>
  <si>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</si>
  <si>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</si>
  <si>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</si>
  <si>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</si>
  <si>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</si>
  <si>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</si>
  <si>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</si>
  <si>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</si>
  <si>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</si>
  <si>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</si>
  <si>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</si>
  <si>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</si>
  <si>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</si>
  <si>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</si>
  <si>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</si>
  <si>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</si>
  <si>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</si>
  <si>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</si>
  <si>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</si>
  <si>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</si>
  <si>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</si>
  <si>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</si>
  <si>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</si>
  <si>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</si>
  <si>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</si>
  <si>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</si>
  <si>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</si>
  <si>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</si>
  <si>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</si>
  <si>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</si>
  <si>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</si>
  <si>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</si>
  <si>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</si>
  <si>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</si>
  <si>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</si>
  <si>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</si>
  <si>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</si>
  <si>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</si>
  <si>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</si>
  <si>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</si>
  <si>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</si>
  <si>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</si>
  <si>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</si>
  <si>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</si>
  <si>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</si>
  <si>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</si>
  <si>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</si>
  <si>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</si>
  <si>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</si>
  <si>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</si>
  <si>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</si>
  <si>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</si>
  <si>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</si>
  <si>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</si>
  <si>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</si>
  <si>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</si>
  <si>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</si>
  <si>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</si>
  <si>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</si>
  <si>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</si>
  <si>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</si>
  <si>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</si>
  <si>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</si>
  <si>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</si>
  <si>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</si>
  <si>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</si>
  <si>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</si>
  <si>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</si>
  <si>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</si>
  <si>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</si>
  <si>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</si>
  <si>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</si>
  <si>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</si>
  <si>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</si>
  <si>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</si>
  <si>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</si>
  <si>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</si>
  <si>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</si>
  <si>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</si>
  <si>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</si>
  <si>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</si>
  <si>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</si>
  <si>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</si>
  <si>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</si>
  <si>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</si>
  <si>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</si>
  <si>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</si>
  <si>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</si>
  <si>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</si>
  <si>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</si>
  <si>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</si>
  <si>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</si>
  <si>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</si>
  <si>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</si>
  <si>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</si>
  <si>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</si>
  <si>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</si>
  <si>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</si>
  <si>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</si>
  <si>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</si>
  <si>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</si>
  <si>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</si>
  <si>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</si>
  <si>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</si>
  <si>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</si>
  <si>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</si>
  <si>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</si>
  <si>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</si>
  <si>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</si>
  <si>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</si>
  <si>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</si>
  <si>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</si>
  <si>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</si>
  <si>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</si>
  <si>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</si>
  <si>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</si>
  <si>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</si>
  <si>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</si>
  <si>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</si>
  <si>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</si>
  <si>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</si>
  <si>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</si>
  <si>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</si>
  <si>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</si>
  <si>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</si>
  <si>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</si>
  <si>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</si>
  <si>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</si>
  <si>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</si>
  <si>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</si>
  <si>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</si>
  <si>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</si>
  <si>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</si>
  <si>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</si>
  <si>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</si>
  <si>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</si>
  <si>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</si>
  <si>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</si>
  <si>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</si>
  <si>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</si>
  <si>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</si>
  <si>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</si>
  <si>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</si>
  <si>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</si>
  <si>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</si>
  <si>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</si>
  <si>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</si>
  <si>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</si>
  <si>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</si>
  <si>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</si>
  <si>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</si>
  <si>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</si>
  <si>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</si>
  <si>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</si>
  <si>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</si>
  <si>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</si>
  <si>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</si>
  <si>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</si>
  <si>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</si>
  <si>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</si>
  <si>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</si>
  <si>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</si>
  <si>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</si>
  <si>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</si>
  <si>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</si>
  <si>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</si>
  <si>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</si>
  <si>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</si>
  <si>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</si>
  <si>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</si>
  <si>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</si>
  <si>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</si>
  <si>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</si>
  <si>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</si>
  <si>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</si>
  <si>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</si>
  <si>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</si>
  <si>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</si>
  <si>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</si>
  <si>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</si>
  <si>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</si>
  <si>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</si>
  <si>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</si>
  <si>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</si>
  <si>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</si>
  <si>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</si>
  <si>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</si>
  <si>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</si>
  <si>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</si>
  <si>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</si>
  <si>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</si>
  <si>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</si>
  <si>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</si>
  <si>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</si>
  <si>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</si>
  <si>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</si>
  <si>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</si>
  <si>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</si>
  <si>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</si>
  <si>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</si>
  <si>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</si>
  <si>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</si>
  <si>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</si>
  <si>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</si>
  <si>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</si>
  <si>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</si>
  <si>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</si>
  <si>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</si>
  <si>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</si>
  <si>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</si>
  <si>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</si>
  <si>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</si>
  <si>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</si>
  <si>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</si>
  <si>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</si>
  <si>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</si>
  <si>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</si>
  <si>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</si>
  <si>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</si>
  <si>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</si>
  <si>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</si>
  <si>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</si>
  <si>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</si>
  <si>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</si>
  <si>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</si>
  <si>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</si>
  <si>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</si>
  <si>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</si>
  <si>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</si>
  <si>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</si>
  <si>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</si>
  <si>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</si>
  <si>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</si>
  <si>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</si>
  <si>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</si>
  <si>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</si>
  <si>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</si>
  <si>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</si>
  <si>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</si>
  <si>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</si>
  <si>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</si>
  <si>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</si>
  <si>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</si>
  <si>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</si>
  <si>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</si>
  <si>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</si>
  <si>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</si>
  <si>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</si>
  <si>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</si>
  <si>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</si>
  <si>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</si>
  <si>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</si>
  <si>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</si>
  <si>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</si>
  <si>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</si>
  <si>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</si>
  <si>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</si>
  <si>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</si>
  <si>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</si>
  <si>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</si>
  <si>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</si>
  <si>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</si>
  <si>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</si>
  <si>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</si>
  <si>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</si>
  <si>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</si>
  <si>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</si>
  <si>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</si>
  <si>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</si>
  <si>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</si>
  <si>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</si>
  <si>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</si>
  <si>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</si>
  <si>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</si>
  <si>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</si>
  <si>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</si>
  <si>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</si>
  <si>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</si>
  <si>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</si>
  <si>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</si>
  <si>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</si>
  <si>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</si>
  <si>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</si>
  <si>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</si>
  <si>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</si>
  <si>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</si>
  <si>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</si>
  <si>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</si>
  <si>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</si>
  <si>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</si>
  <si>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</si>
  <si>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</si>
  <si>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</si>
  <si>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</si>
  <si>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</si>
  <si>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</si>
  <si>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</si>
  <si>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</si>
  <si>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</si>
  <si>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</si>
  <si>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</si>
  <si>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</si>
  <si>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</si>
  <si>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</si>
  <si>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</si>
  <si>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</si>
  <si>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</si>
  <si>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</si>
  <si>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</si>
  <si>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</si>
  <si>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</si>
  <si>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</si>
  <si>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</si>
  <si>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</si>
  <si>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</si>
  <si>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</si>
  <si>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</si>
  <si>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</si>
  <si>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</si>
  <si>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</si>
  <si>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</si>
  <si>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</si>
  <si>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</si>
  <si>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</si>
  <si>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</si>
  <si>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</si>
  <si>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</si>
  <si>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</si>
  <si>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</si>
  <si>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</si>
  <si>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</si>
  <si>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</si>
  <si>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</si>
  <si>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</si>
  <si>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</si>
  <si>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</si>
  <si>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</si>
  <si>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</si>
  <si>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</si>
  <si>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</si>
  <si>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</si>
  <si>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</si>
  <si>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</si>
  <si>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</si>
  <si>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</si>
  <si>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</si>
  <si>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</si>
  <si>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</si>
  <si>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</si>
  <si>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</si>
  <si>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</si>
  <si>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</si>
  <si>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</si>
  <si>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</si>
  <si>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</si>
  <si>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</si>
  <si>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</si>
  <si>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</si>
  <si>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</si>
  <si>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</si>
  <si>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</si>
  <si>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</si>
  <si>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</si>
  <si>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</si>
  <si>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</si>
  <si>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</si>
  <si>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</si>
  <si>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</si>
  <si>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</si>
  <si>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</si>
  <si>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</si>
  <si>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</si>
  <si>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</si>
  <si>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</si>
  <si>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</si>
  <si>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</si>
  <si>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</si>
  <si>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</si>
  <si>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</si>
  <si>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</si>
  <si>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</si>
  <si>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</si>
  <si>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</si>
  <si>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</si>
  <si>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</si>
  <si>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</si>
  <si>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</si>
  <si>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</si>
  <si>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</si>
  <si>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</si>
  <si>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</si>
  <si>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</si>
  <si>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</si>
  <si>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</si>
  <si>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</si>
  <si>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</si>
  <si>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</si>
  <si>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</si>
  <si>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</si>
  <si>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</si>
  <si>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</si>
  <si>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</si>
  <si>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</si>
  <si>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</si>
  <si>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</si>
  <si>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</si>
  <si>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</si>
  <si>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</si>
  <si>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</si>
  <si>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</si>
  <si>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</si>
  <si>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</si>
  <si>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</si>
  <si>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</si>
  <si>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</si>
  <si>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</si>
  <si>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</si>
  <si>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</si>
  <si>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</si>
  <si>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</si>
  <si>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</si>
  <si>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</si>
  <si>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</si>
  <si>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</si>
  <si>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</si>
  <si>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</si>
  <si>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</si>
  <si>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</si>
  <si>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</si>
  <si>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</si>
  <si>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</si>
  <si>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</si>
  <si>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</si>
  <si>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</si>
  <si>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</si>
  <si>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</si>
  <si>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</si>
  <si>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</si>
  <si>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</si>
  <si>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</si>
  <si>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</si>
  <si>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</si>
  <si>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</si>
  <si>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</si>
  <si>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</si>
  <si>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</si>
  <si>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</si>
  <si>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</si>
  <si>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</si>
  <si>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</si>
  <si>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</si>
  <si>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</si>
  <si>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</si>
  <si>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</si>
  <si>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</si>
  <si>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</si>
  <si>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</si>
  <si>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</si>
  <si>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</si>
  <si>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</si>
  <si>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</si>
  <si>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</si>
  <si>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</si>
  <si>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</si>
  <si>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</si>
  <si>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</si>
  <si>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</si>
  <si>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</si>
  <si>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</si>
  <si>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</si>
  <si>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</si>
  <si>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</si>
  <si>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</si>
  <si>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</si>
  <si>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</si>
  <si>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</si>
  <si>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</si>
  <si>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</si>
  <si>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</si>
  <si>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</si>
  <si>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</si>
  <si>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</si>
  <si>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</si>
  <si>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</si>
  <si>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</si>
  <si>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</si>
  <si>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</si>
  <si>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</si>
  <si>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</si>
  <si>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</si>
  <si>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</si>
  <si>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</si>
  <si>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</si>
  <si>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</si>
  <si>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</si>
  <si>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</si>
  <si>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</si>
  <si>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</si>
  <si>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</si>
  <si>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</si>
  <si>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</si>
  <si>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</si>
  <si>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</si>
  <si>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</si>
  <si>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</si>
  <si>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</si>
  <si>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</si>
  <si>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</si>
  <si>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</si>
  <si>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</si>
  <si>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</si>
  <si>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</si>
  <si>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</si>
  <si>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</si>
  <si>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</si>
  <si>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</si>
  <si>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</si>
  <si>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</si>
  <si>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</si>
  <si>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</si>
  <si>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</si>
  <si>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</si>
  <si>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</si>
  <si>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</si>
  <si>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</si>
  <si>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</si>
  <si>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</si>
  <si>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</si>
  <si>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</si>
  <si>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</si>
  <si>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</si>
  <si>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</si>
  <si>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</si>
  <si>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</si>
  <si>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</si>
  <si>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</si>
  <si>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</si>
  <si>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</si>
  <si>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</si>
  <si>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</si>
  <si>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</si>
  <si>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</si>
  <si>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</si>
  <si>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</si>
  <si>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</si>
  <si>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</si>
  <si>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</si>
  <si>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</si>
  <si>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</si>
  <si>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</si>
  <si>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</si>
  <si>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</si>
  <si>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</si>
  <si>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</si>
  <si>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</si>
  <si>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</si>
  <si>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</si>
  <si>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</si>
  <si>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</si>
  <si>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</si>
  <si>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</si>
  <si>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</si>
  <si>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</si>
  <si>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</si>
  <si>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</si>
  <si>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</si>
  <si>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</si>
  <si>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</si>
  <si>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</si>
  <si>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</si>
  <si>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</si>
  <si>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</si>
  <si>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</si>
  <si>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</si>
  <si>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</si>
  <si>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</si>
  <si>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</si>
  <si>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</si>
  <si>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</si>
  <si>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</si>
  <si>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</si>
  <si>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</si>
  <si>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</si>
  <si>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</si>
  <si>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</si>
  <si>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</si>
  <si>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</si>
  <si>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</si>
  <si>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</si>
  <si>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</si>
  <si>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</si>
  <si>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</si>
  <si>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</si>
  <si>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</si>
  <si>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</si>
  <si>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</si>
  <si>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</si>
  <si>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</si>
  <si>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</si>
  <si>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</si>
  <si>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</si>
  <si>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</si>
  <si>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</si>
  <si>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</si>
  <si>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</si>
  <si>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</si>
  <si>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</si>
  <si>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</si>
  <si>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</si>
  <si>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</si>
  <si>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</si>
  <si>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</si>
  <si>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</si>
  <si>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</si>
  <si>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</si>
  <si>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</si>
  <si>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</si>
  <si>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</si>
  <si>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</si>
  <si>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</si>
  <si>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</si>
  <si>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</si>
  <si>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</si>
  <si>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</si>
  <si>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</si>
  <si>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</si>
  <si>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</si>
  <si>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</si>
  <si>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</si>
  <si>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</si>
  <si>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</si>
  <si>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</si>
  <si>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</si>
  <si>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</si>
  <si>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</si>
  <si>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</si>
  <si>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</si>
  <si>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</si>
  <si>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</si>
  <si>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</si>
  <si>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</si>
  <si>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</si>
  <si>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</si>
  <si>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</si>
  <si>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</si>
  <si>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</si>
  <si>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</si>
  <si>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</si>
  <si>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</si>
  <si>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</si>
  <si>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</si>
  <si>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</si>
  <si>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</si>
  <si>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</si>
  <si>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</si>
  <si>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</si>
  <si>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</si>
  <si>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</si>
  <si>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</si>
  <si>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</si>
  <si>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</si>
  <si>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</si>
  <si>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</si>
  <si>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</si>
  <si>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</si>
  <si>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</si>
  <si>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</si>
  <si>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</si>
  <si>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</si>
  <si>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</si>
  <si>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</si>
  <si>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</si>
  <si>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</si>
  <si>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</si>
  <si>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</si>
  <si>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</si>
  <si>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</si>
  <si>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</si>
  <si>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</si>
  <si>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</si>
  <si>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</si>
  <si>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</si>
  <si>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</si>
  <si>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</si>
  <si>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</si>
  <si>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</si>
  <si>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</si>
  <si>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</si>
  <si>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</si>
  <si>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</si>
  <si>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</si>
  <si>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</si>
  <si>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</si>
  <si>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</si>
  <si>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</si>
  <si>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</si>
  <si>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</si>
  <si>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</si>
  <si>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</si>
  <si>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</si>
  <si>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</si>
  <si>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</si>
  <si>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</si>
  <si>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</si>
  <si>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</si>
  <si>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</si>
  <si>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</si>
  <si>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</si>
  <si>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</si>
  <si>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</si>
  <si>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</si>
  <si>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</si>
  <si>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</si>
  <si>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</si>
  <si>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</si>
  <si>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</si>
  <si>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</si>
  <si>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</si>
  <si>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</si>
  <si>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</si>
  <si>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</si>
  <si>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</si>
  <si>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</si>
  <si>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</si>
  <si>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</si>
  <si>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</si>
  <si>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</si>
  <si>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</si>
  <si>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</si>
  <si>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</si>
  <si>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</si>
  <si>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</si>
  <si>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</si>
  <si>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</si>
  <si>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</si>
  <si>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</si>
  <si>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</si>
  <si>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</si>
  <si>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</si>
  <si>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</si>
  <si>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</si>
  <si>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</si>
  <si>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</si>
  <si>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</si>
  <si>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</si>
  <si>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</si>
  <si>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</si>
  <si>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</si>
  <si>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</si>
  <si>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</si>
  <si>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</si>
  <si>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</si>
  <si>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</si>
  <si>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</si>
  <si>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</si>
  <si>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</si>
  <si>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</si>
  <si>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</si>
  <si>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</si>
  <si>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</si>
  <si>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</si>
  <si>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</si>
  <si>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</si>
  <si>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</si>
  <si>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</si>
  <si>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</si>
  <si>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</si>
  <si>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</si>
  <si>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</si>
  <si>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</si>
  <si>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</si>
  <si>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</si>
  <si>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</si>
  <si>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</si>
  <si>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</si>
  <si>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</si>
  <si>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</si>
  <si>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</si>
  <si>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</si>
  <si>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</si>
  <si>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</si>
  <si>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</si>
  <si>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</si>
  <si>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</si>
  <si>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</si>
  <si>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</si>
  <si>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</si>
  <si>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</si>
  <si>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</si>
  <si>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</si>
  <si>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</si>
  <si>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</si>
  <si>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</si>
  <si>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</si>
  <si>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</si>
  <si>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</si>
  <si>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</si>
  <si>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</si>
  <si>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</si>
  <si>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</si>
  <si>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</si>
  <si>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</si>
  <si>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</si>
  <si>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</si>
  <si>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</si>
  <si>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</si>
  <si>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</si>
  <si>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</si>
  <si>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</si>
  <si>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</si>
  <si>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</si>
  <si>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</si>
  <si>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</si>
  <si>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</si>
  <si>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</si>
  <si>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</si>
  <si>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</si>
  <si>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</si>
  <si>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</si>
  <si>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</si>
  <si>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</si>
  <si>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</si>
  <si>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</si>
  <si>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</si>
  <si>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</si>
  <si>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</si>
  <si>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</si>
  <si>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</si>
  <si>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</si>
  <si>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</si>
  <si>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</si>
  <si>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</si>
  <si>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</si>
  <si>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</si>
  <si>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</si>
  <si>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</si>
  <si>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</si>
  <si>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</si>
  <si>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</si>
  <si>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</si>
  <si>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</si>
  <si>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</si>
  <si>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</si>
  <si>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</si>
  <si>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</si>
  <si>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</si>
  <si>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</si>
  <si>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</si>
  <si>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</si>
  <si>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</si>
  <si>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</si>
  <si>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</si>
  <si>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</si>
  <si>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</si>
  <si>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</si>
  <si>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</si>
  <si>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</si>
  <si>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</si>
  <si>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</si>
  <si>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</si>
  <si>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</si>
  <si>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</si>
  <si>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</si>
  <si>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</si>
  <si>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</si>
  <si>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</si>
  <si>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</si>
  <si>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</si>
  <si>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</si>
  <si>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</si>
  <si>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</si>
  <si>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</si>
  <si>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</si>
  <si>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</si>
  <si>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</si>
  <si>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</si>
  <si>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</si>
  <si>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</si>
  <si>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</si>
  <si>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</si>
  <si>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</si>
  <si>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</si>
  <si>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</si>
  <si>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</si>
  <si>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</si>
  <si>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</si>
  <si>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</si>
  <si>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</si>
  <si>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</si>
  <si>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</si>
  <si>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</si>
  <si>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</si>
  <si>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</si>
  <si>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</si>
  <si>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</si>
  <si>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</si>
  <si>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</si>
  <si>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</si>
  <si>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</si>
  <si>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</si>
  <si>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</si>
  <si>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</si>
  <si>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</si>
  <si>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</si>
  <si>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</si>
  <si>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</si>
  <si>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</si>
  <si>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</si>
  <si>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</si>
  <si>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</si>
  <si>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</si>
  <si>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</si>
  <si>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</si>
  <si>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</si>
  <si>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</si>
  <si>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</si>
  <si>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</si>
  <si>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</si>
  <si>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</si>
  <si>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</si>
  <si>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</si>
  <si>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</si>
  <si>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</si>
  <si>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</si>
  <si>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</si>
  <si>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</si>
  <si>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</si>
  <si>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</si>
  <si>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</si>
  <si>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</si>
  <si>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</si>
  <si>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</si>
  <si>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</si>
  <si>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</si>
  <si>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</si>
  <si>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</si>
  <si>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</si>
  <si>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</si>
  <si>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</si>
  <si>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</si>
  <si>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</si>
  <si>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</si>
  <si>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</si>
  <si>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</si>
  <si>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</si>
  <si>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</si>
  <si>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</si>
  <si>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</si>
  <si>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</si>
  <si>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</si>
  <si>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</si>
  <si>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</si>
  <si>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</si>
  <si>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</si>
  <si>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</si>
  <si>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</si>
  <si>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</si>
  <si>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</si>
  <si>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</si>
  <si>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</si>
  <si>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</si>
  <si>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</si>
  <si>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</si>
  <si>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</si>
  <si>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</si>
  <si>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</si>
  <si>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</si>
  <si>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</si>
  <si>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</si>
  <si>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</si>
  <si>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</si>
  <si>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</si>
  <si>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</si>
  <si>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</si>
  <si>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</si>
  <si>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</si>
  <si>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</si>
  <si>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</si>
  <si>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</si>
  <si>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</si>
  <si>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</si>
  <si>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</si>
  <si>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</si>
  <si>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</si>
  <si>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</si>
  <si>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</si>
  <si>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</si>
  <si>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</si>
  <si>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</si>
  <si>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</si>
  <si>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</si>
  <si>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</si>
  <si>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</si>
  <si>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</si>
  <si>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</si>
  <si>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</si>
  <si>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</si>
  <si>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</si>
  <si>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</si>
  <si>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</si>
  <si>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</si>
  <si>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</si>
  <si>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</si>
  <si>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</si>
  <si>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</si>
  <si>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</si>
  <si>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</si>
  <si>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</si>
  <si>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</si>
  <si>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</si>
  <si>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</si>
  <si>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</si>
  <si>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</si>
  <si>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</si>
  <si>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</si>
  <si>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</si>
  <si>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</si>
  <si>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</si>
  <si>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</si>
  <si>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</si>
  <si>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</si>
  <si>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</si>
  <si>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</si>
  <si>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</si>
  <si>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</si>
  <si>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</si>
  <si>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</si>
  <si>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</si>
  <si>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</si>
  <si>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</si>
  <si>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</si>
  <si>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</si>
  <si>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</si>
  <si>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</si>
  <si>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</si>
  <si>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</si>
  <si>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</si>
  <si>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</si>
  <si>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</si>
  <si>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</si>
  <si>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</si>
  <si>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</si>
  <si>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</si>
  <si>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</si>
  <si>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</si>
  <si>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</si>
  <si>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</si>
  <si>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</si>
  <si>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</si>
  <si>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</si>
  <si>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</si>
  <si>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</si>
  <si>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</si>
  <si>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</si>
  <si>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</si>
  <si>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</si>
  <si>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</si>
  <si>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</si>
  <si>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</si>
  <si>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</si>
  <si>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</si>
  <si>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</si>
  <si>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</si>
  <si>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</si>
  <si>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</si>
  <si>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</si>
  <si>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</si>
  <si>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</si>
  <si>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</si>
  <si>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</si>
  <si>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</si>
  <si>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</si>
  <si>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</si>
  <si>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</si>
  <si>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</si>
  <si>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</si>
  <si>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</si>
  <si>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</si>
  <si>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</si>
  <si>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</si>
  <si>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</si>
  <si>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</si>
  <si>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</si>
  <si>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</si>
  <si>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</si>
  <si>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</si>
  <si>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</si>
  <si>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</si>
  <si>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</si>
  <si>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</si>
  <si>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</si>
  <si>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</si>
  <si>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</si>
  <si>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</si>
  <si>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</si>
  <si>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</si>
  <si>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</si>
  <si>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</si>
  <si>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</si>
  <si>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</si>
  <si>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</si>
  <si>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</si>
  <si>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</si>
  <si>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</si>
  <si>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</si>
  <si>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</si>
  <si>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</si>
  <si>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</si>
  <si>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</si>
  <si>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</si>
  <si>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</si>
  <si>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</si>
  <si>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</si>
  <si>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</si>
  <si>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</si>
  <si>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</si>
  <si>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</si>
  <si>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</si>
  <si>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</si>
  <si>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</si>
  <si>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</si>
  <si>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</si>
  <si>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</si>
  <si>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</si>
  <si>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</si>
  <si>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</si>
  <si>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</si>
  <si>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</si>
  <si>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</si>
  <si>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</si>
  <si>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</si>
  <si>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</si>
  <si>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</si>
  <si>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</si>
  <si>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</si>
  <si>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</si>
  <si>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</si>
  <si>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</si>
  <si>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</si>
  <si>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</si>
  <si>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</si>
  <si>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</si>
  <si>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</si>
  <si>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</si>
  <si>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</si>
  <si>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</si>
  <si>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</si>
  <si>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</si>
  <si>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</si>
  <si>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</si>
  <si>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</si>
  <si>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</si>
  <si>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</si>
  <si>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</si>
  <si>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</si>
  <si>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</si>
  <si>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</si>
  <si>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</si>
  <si>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</si>
  <si>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</si>
  <si>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</si>
  <si>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</si>
  <si>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</si>
  <si>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</si>
  <si>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</si>
  <si>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</si>
  <si>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</si>
  <si>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</si>
  <si>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</si>
  <si>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</si>
  <si>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</si>
  <si>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</si>
  <si>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</si>
  <si>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</si>
  <si>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</si>
  <si>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</si>
  <si>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</si>
  <si>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</si>
  <si>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</si>
  <si>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</si>
  <si>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</si>
  <si>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</si>
  <si>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</si>
  <si>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</si>
  <si>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</si>
  <si>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</si>
  <si>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</si>
  <si>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</si>
  <si>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</si>
  <si>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</si>
  <si>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</si>
  <si>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</si>
  <si>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</si>
  <si>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</si>
  <si>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</si>
  <si>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</si>
  <si>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</si>
  <si>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</si>
  <si>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</si>
  <si>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</si>
  <si>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</si>
  <si>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</si>
  <si>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</si>
  <si>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</si>
  <si>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</si>
  <si>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</si>
  <si>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</si>
  <si>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</si>
  <si>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</si>
  <si>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</si>
  <si>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</si>
  <si>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</si>
  <si>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</si>
  <si>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</si>
  <si>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</si>
  <si>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</si>
  <si>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</si>
  <si>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</si>
  <si>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</si>
  <si>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</si>
  <si>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</si>
  <si>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</si>
  <si>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</si>
  <si>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</si>
  <si>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</si>
  <si>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</si>
  <si>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</si>
  <si>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</si>
  <si>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</si>
  <si>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</si>
  <si>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</si>
  <si>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</si>
  <si>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</si>
  <si>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</si>
  <si>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</si>
  <si>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</si>
  <si>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</si>
  <si>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</si>
  <si>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</si>
  <si>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</si>
  <si>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</si>
  <si>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</si>
  <si>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</si>
  <si>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</si>
  <si>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</si>
  <si>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</si>
  <si>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</si>
  <si>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</si>
  <si>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</si>
  <si>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</si>
  <si>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</si>
  <si>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</si>
  <si>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</si>
  <si>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</si>
  <si>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</si>
  <si>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</si>
  <si>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</si>
  <si>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</si>
  <si>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</si>
  <si>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</si>
  <si>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</si>
  <si>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</si>
  <si>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</si>
  <si>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</si>
  <si>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</si>
  <si>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</si>
  <si>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</si>
  <si>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</si>
  <si>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</si>
  <si>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</si>
  <si>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</si>
  <si>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</si>
  <si>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</si>
  <si>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</si>
  <si>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</si>
  <si>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</si>
  <si>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</si>
  <si>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</si>
  <si>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</si>
  <si>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</si>
  <si>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</si>
  <si>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</si>
  <si>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</si>
  <si>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</si>
  <si>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</si>
  <si>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</si>
  <si>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</si>
  <si>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</si>
  <si>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</si>
  <si>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</si>
  <si>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</si>
  <si>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</si>
  <si>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</si>
  <si>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</si>
  <si>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</si>
  <si>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</si>
  <si>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</si>
  <si>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</si>
  <si>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</si>
  <si>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</si>
  <si>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</si>
  <si>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</si>
  <si>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</si>
  <si>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</si>
  <si>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</si>
  <si>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</si>
  <si>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</si>
  <si>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</si>
  <si>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</si>
  <si>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</si>
  <si>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</si>
  <si>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</si>
  <si>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</si>
  <si>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</si>
  <si>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</si>
  <si>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</si>
  <si>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</si>
  <si>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</si>
  <si>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</si>
  <si>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</si>
  <si>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</si>
  <si>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</si>
  <si>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</si>
  <si>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</si>
  <si>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</si>
  <si>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</si>
  <si>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</si>
  <si>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</si>
  <si>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</si>
  <si>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</si>
  <si>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</si>
  <si>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</si>
  <si>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</si>
  <si>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</si>
  <si>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</si>
  <si>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</si>
  <si>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</si>
  <si>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</si>
  <si>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</si>
  <si>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</si>
  <si>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</si>
  <si>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</si>
  <si>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</si>
  <si>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</si>
  <si>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</si>
  <si>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</si>
  <si>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</si>
  <si>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</si>
  <si>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</si>
  <si>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</si>
  <si>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</si>
  <si>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</si>
  <si>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</si>
  <si>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</si>
  <si>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</si>
  <si>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</si>
  <si>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</si>
  <si>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</si>
  <si>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</si>
  <si>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</si>
  <si>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</si>
  <si>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</si>
  <si>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</si>
  <si>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</si>
  <si>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</si>
  <si>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</si>
  <si>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</si>
  <si>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</si>
  <si>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</si>
  <si>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</si>
  <si>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</si>
  <si>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</si>
  <si>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</si>
  <si>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</si>
  <si>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</si>
  <si>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</si>
  <si>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</si>
  <si>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</si>
  <si>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</si>
  <si>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</si>
  <si>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</si>
  <si>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</si>
  <si>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</si>
  <si>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</si>
  <si>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</si>
  <si>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</si>
  <si>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</si>
  <si>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</si>
  <si>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</si>
  <si>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</si>
  <si>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</si>
  <si>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</si>
  <si>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</si>
  <si>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</si>
  <si>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</si>
  <si>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</si>
  <si>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</si>
  <si>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</si>
  <si>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</si>
  <si>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</si>
  <si>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</si>
  <si>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</si>
  <si>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</si>
  <si>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</si>
  <si>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</si>
  <si>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</si>
  <si>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</si>
  <si>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</si>
  <si>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</si>
  <si>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</si>
  <si>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</si>
  <si>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</si>
  <si>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</si>
  <si>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</si>
  <si>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</si>
  <si>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</si>
  <si>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</si>
  <si>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</si>
  <si>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</si>
  <si>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</si>
  <si>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</si>
  <si>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</si>
  <si>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</si>
  <si>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</si>
  <si>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</si>
  <si>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</si>
  <si>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</si>
  <si>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</si>
  <si>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</si>
  <si>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</si>
  <si>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</si>
  <si>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</si>
  <si>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</si>
  <si>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</si>
  <si>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</si>
  <si>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</si>
  <si>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</si>
  <si>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</si>
  <si>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</si>
  <si>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</si>
  <si>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</si>
  <si>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</si>
  <si>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</si>
  <si>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</si>
  <si>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</si>
  <si>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</si>
  <si>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</si>
  <si>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</si>
  <si>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</si>
  <si>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</si>
  <si>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</si>
  <si>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</si>
  <si>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</si>
  <si>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</si>
  <si>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</si>
  <si>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</si>
  <si>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</si>
  <si>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</si>
  <si>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</si>
  <si>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</si>
  <si>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</si>
  <si>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</si>
  <si>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</si>
  <si>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</si>
  <si>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</si>
  <si>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</si>
  <si>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</si>
  <si>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</si>
  <si>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</si>
  <si>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</si>
  <si>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</si>
  <si>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</si>
  <si>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</si>
  <si>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</si>
  <si>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</si>
  <si>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</si>
  <si>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</si>
  <si>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</si>
  <si>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</si>
  <si>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</si>
  <si>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</si>
  <si>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</si>
  <si>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</si>
  <si>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</si>
  <si>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</si>
  <si>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</si>
  <si>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</si>
  <si>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</si>
  <si>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</si>
  <si>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</si>
  <si>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</si>
  <si>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</si>
  <si>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</si>
  <si>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</si>
  <si>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</si>
  <si>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</si>
  <si>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</si>
  <si>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</si>
  <si>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</si>
  <si>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</si>
  <si>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</si>
  <si>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</si>
  <si>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</si>
  <si>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</si>
  <si>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</si>
  <si>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</si>
  <si>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</si>
  <si>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</si>
  <si>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</si>
  <si>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</si>
  <si>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</si>
  <si>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</si>
  <si>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</si>
  <si>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</si>
  <si>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</si>
  <si>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</si>
  <si>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</si>
  <si>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</si>
  <si>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</si>
  <si>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</si>
  <si>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</si>
  <si>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</si>
  <si>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</si>
  <si>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</si>
  <si>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</si>
  <si>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</si>
  <si>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</si>
  <si>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</si>
  <si>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</si>
  <si>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</si>
  <si>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</si>
  <si>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</si>
  <si>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</si>
  <si>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</si>
  <si>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</si>
  <si>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</si>
  <si>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</si>
  <si>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</si>
  <si>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</si>
  <si>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</si>
  <si>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</si>
  <si>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</si>
  <si>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</si>
  <si>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</si>
  <si>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</si>
  <si>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</si>
  <si>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</si>
  <si>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</si>
  <si>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</si>
  <si>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</si>
  <si>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</si>
  <si>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</si>
  <si>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</si>
  <si>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</si>
  <si>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</si>
  <si>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</si>
  <si>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</si>
  <si>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</si>
  <si>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</si>
  <si>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</si>
  <si>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</si>
  <si>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</si>
  <si>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</si>
  <si>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</si>
  <si>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</si>
  <si>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</si>
  <si>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</si>
  <si>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</si>
  <si>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</si>
  <si>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</si>
  <si>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</si>
  <si>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</si>
  <si>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</si>
  <si>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</si>
  <si>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</si>
  <si>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</si>
  <si>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</si>
  <si>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</si>
  <si>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</si>
  <si>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</si>
  <si>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</si>
  <si>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</si>
  <si>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</si>
  <si>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</si>
  <si>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</si>
  <si>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</si>
  <si>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</si>
  <si>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</si>
  <si>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</si>
  <si>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</si>
  <si>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</si>
  <si>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</si>
  <si>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</si>
  <si>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</si>
  <si>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</si>
  <si>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</si>
  <si>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</si>
  <si>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</si>
  <si>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</si>
  <si>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</si>
  <si>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</si>
  <si>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</si>
  <si>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</si>
  <si>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</si>
  <si>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</si>
  <si>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</si>
  <si>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</si>
  <si>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</si>
  <si>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</si>
  <si>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</si>
  <si>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</si>
  <si>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</si>
  <si>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</si>
  <si>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</si>
  <si>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</si>
  <si>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</si>
  <si>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</si>
  <si>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</si>
  <si>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</si>
  <si>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</si>
  <si>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</si>
  <si>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</si>
  <si>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</si>
  <si>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</si>
  <si>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</si>
  <si>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</si>
  <si>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</si>
  <si>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</si>
  <si>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(All)</t>
  </si>
  <si>
    <t>Count of FirstName</t>
  </si>
  <si>
    <t xml:space="preserve">PERFORMANCE LEVEL </t>
  </si>
  <si>
    <t>HIGH</t>
  </si>
  <si>
    <t>LOW</t>
  </si>
  <si>
    <t>MEDIUM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</si>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</sst>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[devika r.xlsx]Sheet2!PivotTable1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F-439B-9E75-F5EE39561BC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2F-439B-9E75-F5EE39561BC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2F-439B-9E75-F5EE39561BC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2F-439B-9E75-F5EE3956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0635344"/>
        <c:axId val="1604268352"/>
      </c:barChart>
      <c:catAx>
        <c:axId val="151063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268352"/>
        <c:crosses val="autoZero"/>
        <c:auto val="1"/>
        <c:lblAlgn val="ctr"/>
        <c:lblOffset val="100"/>
        <c:noMultiLvlLbl val="0"/>
      </c:catAx>
      <c:valAx>
        <c:axId val="160426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63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175260</xdr:rowOff>
    </xdr:from>
    <xdr:to>
      <xdr:col>14</xdr:col>
      <xdr:colOff>312420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E7564-AF9B-3C94-7CE9-2CE315286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th\AppData\Local\Microsoft\Windows\INetCache\IE\HJPCNBJ1\Devika1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862062499997" createdVersion="8" refreshedVersion="8" minRefreshableVersion="3" recordCount="118" xr:uid="{95FF6FDF-78F2-4DCF-8A99-F36345C2D162}">
  <cacheSource type="worksheet">
    <worksheetSource ref="A1:AA1048576" sheet=".xlsx]Sheet1" r:id="rId2"/>
  </cacheSource>
  <cacheFields count="27">
    <cacheField name="EmpID" numFmtId="0">
      <sharedItems containsString="0" containsBlank="1" containsNumber="1" containsInteger="1" minValue="2139" maxValue="225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8T00:00:00" maxDate="2023-06-03T00:00:00"/>
    </cacheField>
    <cacheField name="ExitDate" numFmtId="0">
      <sharedItems containsNonDate="0" containsDate="1" containsString="0" containsBlank="1" minDate="2019-01-26T00:00:00" maxDate="2023-07-31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MSC"/>
        <s v="NEL"/>
        <s v="PL"/>
        <s v="PYZ"/>
        <s v="SVG"/>
        <s v="TNS"/>
        <s v="WBL"/>
        <s v="BPC"/>
        <s v="CCDR"/>
        <s v="EW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2-05-10T00:00:00" maxDate="1997-09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509" maxValue="97669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 " numFmtId="0">
      <sharedItems containsBlank="1" count="5">
        <m/>
        <s v="LOW"/>
        <s v="HIGH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n v="2139"/>
    <s v="Kaleb"/>
    <s v="Elliott"/>
    <d v="2020-05-05T00:00:00"/>
    <m/>
    <s v="Production Technician II"/>
    <s v="Laura Fernandez"/>
    <s v="kaleb.elliott@bilearner.com"/>
    <x v="0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1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3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1"/>
  </r>
  <r>
    <n v="2144"/>
    <s v="Pierre"/>
    <s v="Craig"/>
    <d v="2022-08-25T00:00:00"/>
    <m/>
    <s v="Production Technician II"/>
    <s v="Matthew Valdez"/>
    <s v="pierre.craig@bilearner.com"/>
    <x v="5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6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0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1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3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5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3"/>
  </r>
  <r>
    <n v="2152"/>
    <s v="Alexis"/>
    <s v="Kirby"/>
    <d v="2020-10-07T00:00:00"/>
    <m/>
    <s v="Production Technician I"/>
    <s v="Keith Odonnell"/>
    <s v="alexis.kirby@bilearner.com"/>
    <x v="6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7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8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9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0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1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2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3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5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6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1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7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8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9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0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7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8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9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0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5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3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6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1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2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7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2"/>
    <s v="Nathalie"/>
    <s v="Hays"/>
    <d v="2021-03-14T00:00:00"/>
    <m/>
    <s v="Production Technician I"/>
    <s v="Sharon Thompson"/>
    <s v="nathalie.hays@bilearner.com"/>
    <x v="8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9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6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1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7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8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9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0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3"/>
  </r>
  <r>
    <n v="2193"/>
    <s v="Joel"/>
    <s v="Bowen"/>
    <d v="2019-02-28T00:00:00"/>
    <d v="2023-06-01T00:00:00"/>
    <s v="Production Technician I"/>
    <s v="Carol Ingram"/>
    <s v="joel.bowen@bilearner.com"/>
    <x v="1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3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7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8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9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3"/>
  </r>
  <r>
    <n v="2199"/>
    <s v="Lilly"/>
    <s v="Haynes"/>
    <d v="2020-05-31T00:00:00"/>
    <m/>
    <s v="Production Technician I"/>
    <s v="Catherine Spencer"/>
    <s v="lilly.haynes@bilearner.com"/>
    <x v="0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5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3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6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1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7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8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6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3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3"/>
  </r>
  <r>
    <n v="2211"/>
    <s v="Leonara"/>
    <s v="Lindsay"/>
    <d v="2020-04-10T00:00:00"/>
    <m/>
    <s v="IT Support"/>
    <s v="Matthew Wood"/>
    <s v="leonara.lindsay@bilearner.com"/>
    <x v="6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0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9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8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7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3"/>
  </r>
  <r>
    <n v="2216"/>
    <s v="Jaylyn"/>
    <s v="Bruce"/>
    <d v="2022-11-09T00:00:00"/>
    <m/>
    <s v="IT Manager - Support"/>
    <s v="Lynn Fry"/>
    <s v="jaylyn.bruce@bilearner.com"/>
    <x v="6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5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0"/>
    <s v="Lilah"/>
    <s v="Harrison"/>
    <d v="2022-09-17T00:00:00"/>
    <m/>
    <s v="IT Support"/>
    <s v="Charles Johnson"/>
    <s v="lilah.harrison@bilearner.com"/>
    <x v="9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0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5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2"/>
  </r>
  <r>
    <n v="2223"/>
    <s v="Isla"/>
    <s v="Hawkins"/>
    <d v="2020-07-04T00:00:00"/>
    <m/>
    <s v="IT Manager - Support"/>
    <s v="Jason Smith"/>
    <s v="isla.hawkins@bilearner.com"/>
    <x v="7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8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9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9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0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5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3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6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1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0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9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3"/>
  </r>
  <r>
    <n v="2235"/>
    <s v="Kyson"/>
    <s v="Grimes"/>
    <d v="2022-02-26T00:00:00"/>
    <m/>
    <s v="IT Support"/>
    <s v="Elizabeth Peterson"/>
    <s v="kyson.grimes@bilearner.com"/>
    <x v="8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7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6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5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9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0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5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3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6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1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2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3"/>
  </r>
  <r>
    <n v="2248"/>
    <s v="Ariel"/>
    <s v="Powers"/>
    <d v="2022-12-16T00:00:00"/>
    <d v="2023-05-28T00:00:00"/>
    <s v="IT Support"/>
    <s v="Corey Fletcher"/>
    <s v="ariel.powers@bilearner.com"/>
    <x v="9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0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5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3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6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3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5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354C2-B637-4F06-BBFB-37D1B18FB63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7"/>
        <item x="8"/>
        <item x="9"/>
        <item x="0"/>
        <item x="1"/>
        <item x="2"/>
        <item x="3"/>
        <item x="4"/>
        <item x="5"/>
        <item x="6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2"/>
        <item x="1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53D9-0506-40DC-9F00-49C91FBAC669}">
  <dimension ref="A1:Z3001"/>
  <sheetViews>
    <sheetView workbookViewId="0">
      <selection sqref="A1:XFD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6" x14ac:dyDescent="0.3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6" x14ac:dyDescent="0.3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6" x14ac:dyDescent="0.3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6" x14ac:dyDescent="0.3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6" x14ac:dyDescent="0.3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</row>
    <row r="9" spans="1:26" x14ac:dyDescent="0.3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</row>
    <row r="10" spans="1:26" x14ac:dyDescent="0.3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6" x14ac:dyDescent="0.3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</row>
    <row r="12" spans="1:26" x14ac:dyDescent="0.3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6" x14ac:dyDescent="0.3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</row>
    <row r="14" spans="1:26" x14ac:dyDescent="0.3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</row>
    <row r="15" spans="1:26" x14ac:dyDescent="0.3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</row>
    <row r="16" spans="1:26" x14ac:dyDescent="0.3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6" x14ac:dyDescent="0.3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</row>
    <row r="18" spans="1:26" x14ac:dyDescent="0.3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</row>
    <row r="19" spans="1:26" x14ac:dyDescent="0.3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</row>
    <row r="20" spans="1:26" x14ac:dyDescent="0.3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6" x14ac:dyDescent="0.3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6" x14ac:dyDescent="0.3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</row>
    <row r="23" spans="1:26" x14ac:dyDescent="0.3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</row>
    <row r="24" spans="1:26" x14ac:dyDescent="0.3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</row>
    <row r="25" spans="1:26" x14ac:dyDescent="0.3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</row>
    <row r="26" spans="1:26" x14ac:dyDescent="0.3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</row>
    <row r="27" spans="1:26" x14ac:dyDescent="0.3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6" x14ac:dyDescent="0.3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6" x14ac:dyDescent="0.3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</row>
    <row r="31" spans="1:26" x14ac:dyDescent="0.3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6" x14ac:dyDescent="0.3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6" x14ac:dyDescent="0.3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</row>
    <row r="34" spans="1:26" x14ac:dyDescent="0.3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</row>
    <row r="35" spans="1:26" x14ac:dyDescent="0.3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6" x14ac:dyDescent="0.3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</row>
    <row r="37" spans="1:26" x14ac:dyDescent="0.3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</row>
    <row r="38" spans="1:26" x14ac:dyDescent="0.3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</row>
    <row r="39" spans="1:26" x14ac:dyDescent="0.3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</row>
    <row r="40" spans="1:26" x14ac:dyDescent="0.3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6" x14ac:dyDescent="0.3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</row>
    <row r="42" spans="1:26" x14ac:dyDescent="0.3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6" x14ac:dyDescent="0.3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6" x14ac:dyDescent="0.3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</row>
    <row r="45" spans="1:26" x14ac:dyDescent="0.3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</row>
    <row r="46" spans="1:26" x14ac:dyDescent="0.3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6" x14ac:dyDescent="0.3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6" x14ac:dyDescent="0.3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6" x14ac:dyDescent="0.3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6" x14ac:dyDescent="0.3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</row>
    <row r="51" spans="1:26" x14ac:dyDescent="0.3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</row>
    <row r="52" spans="1:26" x14ac:dyDescent="0.3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6" x14ac:dyDescent="0.3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</row>
    <row r="54" spans="1:26" x14ac:dyDescent="0.3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</row>
    <row r="55" spans="1:26" x14ac:dyDescent="0.3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</row>
    <row r="56" spans="1:26" x14ac:dyDescent="0.3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</row>
    <row r="57" spans="1:26" x14ac:dyDescent="0.3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</row>
    <row r="58" spans="1:26" x14ac:dyDescent="0.3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6" x14ac:dyDescent="0.3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6" x14ac:dyDescent="0.3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</row>
    <row r="62" spans="1:26" x14ac:dyDescent="0.3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6" x14ac:dyDescent="0.3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6" x14ac:dyDescent="0.3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6" x14ac:dyDescent="0.3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6" x14ac:dyDescent="0.3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6" x14ac:dyDescent="0.3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6" x14ac:dyDescent="0.3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6" x14ac:dyDescent="0.3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</row>
    <row r="71" spans="1:26" x14ac:dyDescent="0.3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6" x14ac:dyDescent="0.3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6" x14ac:dyDescent="0.3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</row>
    <row r="75" spans="1:26" x14ac:dyDescent="0.3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</row>
    <row r="76" spans="1:26" x14ac:dyDescent="0.3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</row>
    <row r="77" spans="1:26" x14ac:dyDescent="0.3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6" x14ac:dyDescent="0.3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6" x14ac:dyDescent="0.3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6" x14ac:dyDescent="0.3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6" x14ac:dyDescent="0.3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</row>
    <row r="82" spans="1:26" x14ac:dyDescent="0.3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</row>
    <row r="83" spans="1:26" x14ac:dyDescent="0.3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6" x14ac:dyDescent="0.3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6" x14ac:dyDescent="0.3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6" x14ac:dyDescent="0.3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</row>
    <row r="87" spans="1:26" x14ac:dyDescent="0.3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</row>
    <row r="88" spans="1:26" x14ac:dyDescent="0.3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</row>
    <row r="89" spans="1:26" x14ac:dyDescent="0.3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6" x14ac:dyDescent="0.3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</row>
    <row r="91" spans="1:26" x14ac:dyDescent="0.3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</row>
    <row r="92" spans="1:26" x14ac:dyDescent="0.3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6" x14ac:dyDescent="0.3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</row>
    <row r="94" spans="1:26" x14ac:dyDescent="0.3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</row>
    <row r="95" spans="1:26" x14ac:dyDescent="0.3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</row>
    <row r="96" spans="1:26" x14ac:dyDescent="0.3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6" x14ac:dyDescent="0.3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6" x14ac:dyDescent="0.3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</row>
    <row r="99" spans="1:26" x14ac:dyDescent="0.3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</row>
    <row r="100" spans="1:26" x14ac:dyDescent="0.3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</row>
    <row r="101" spans="1:26" x14ac:dyDescent="0.3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</row>
    <row r="103" spans="1:26" x14ac:dyDescent="0.3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6" x14ac:dyDescent="0.3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</row>
    <row r="105" spans="1:26" x14ac:dyDescent="0.3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6" x14ac:dyDescent="0.3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6" x14ac:dyDescent="0.3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6" x14ac:dyDescent="0.3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</row>
    <row r="109" spans="1:26" x14ac:dyDescent="0.3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6" x14ac:dyDescent="0.3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</row>
    <row r="111" spans="1:26" x14ac:dyDescent="0.3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6" x14ac:dyDescent="0.3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</row>
    <row r="113" spans="1:26" x14ac:dyDescent="0.3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</row>
    <row r="114" spans="1:26" x14ac:dyDescent="0.3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6" x14ac:dyDescent="0.3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</row>
    <row r="116" spans="1:26" x14ac:dyDescent="0.3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</row>
    <row r="117" spans="1:26" x14ac:dyDescent="0.3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6" x14ac:dyDescent="0.3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6" x14ac:dyDescent="0.3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</row>
    <row r="120" spans="1:26" x14ac:dyDescent="0.3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6" x14ac:dyDescent="0.3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</row>
    <row r="122" spans="1:26" x14ac:dyDescent="0.3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6" x14ac:dyDescent="0.3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</row>
    <row r="124" spans="1:26" x14ac:dyDescent="0.3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</row>
    <row r="125" spans="1:26" x14ac:dyDescent="0.3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</row>
    <row r="126" spans="1:26" x14ac:dyDescent="0.3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6" x14ac:dyDescent="0.3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</row>
    <row r="128" spans="1:26" x14ac:dyDescent="0.3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6" x14ac:dyDescent="0.3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6" x14ac:dyDescent="0.3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</row>
    <row r="131" spans="1:26" x14ac:dyDescent="0.3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</row>
    <row r="132" spans="1:26" x14ac:dyDescent="0.3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6" x14ac:dyDescent="0.3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6" x14ac:dyDescent="0.3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</row>
    <row r="135" spans="1:26" x14ac:dyDescent="0.3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6" x14ac:dyDescent="0.3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6" x14ac:dyDescent="0.3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</row>
    <row r="138" spans="1:26" x14ac:dyDescent="0.3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6" x14ac:dyDescent="0.3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</row>
    <row r="140" spans="1:26" x14ac:dyDescent="0.3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6" x14ac:dyDescent="0.3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6" x14ac:dyDescent="0.3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6" x14ac:dyDescent="0.3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</row>
    <row r="144" spans="1:26" x14ac:dyDescent="0.3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</row>
    <row r="145" spans="1:26" x14ac:dyDescent="0.3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</row>
    <row r="146" spans="1:26" x14ac:dyDescent="0.3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</row>
    <row r="148" spans="1:26" x14ac:dyDescent="0.3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</row>
    <row r="149" spans="1:26" x14ac:dyDescent="0.3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</row>
    <row r="150" spans="1:26" x14ac:dyDescent="0.3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</row>
    <row r="151" spans="1:26" x14ac:dyDescent="0.3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</row>
    <row r="152" spans="1:26" x14ac:dyDescent="0.3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6" x14ac:dyDescent="0.3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6" x14ac:dyDescent="0.3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6" x14ac:dyDescent="0.3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</row>
    <row r="157" spans="1:26" x14ac:dyDescent="0.3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</row>
    <row r="158" spans="1:26" x14ac:dyDescent="0.3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</row>
    <row r="159" spans="1:26" x14ac:dyDescent="0.3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6" x14ac:dyDescent="0.3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6" x14ac:dyDescent="0.3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</row>
    <row r="162" spans="1:26" x14ac:dyDescent="0.3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</row>
    <row r="163" spans="1:26" x14ac:dyDescent="0.3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</row>
    <row r="164" spans="1:26" x14ac:dyDescent="0.3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6" x14ac:dyDescent="0.3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</row>
    <row r="166" spans="1:26" x14ac:dyDescent="0.3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</row>
    <row r="167" spans="1:26" x14ac:dyDescent="0.3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</row>
    <row r="168" spans="1:26" x14ac:dyDescent="0.3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6" x14ac:dyDescent="0.3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6" x14ac:dyDescent="0.3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</row>
    <row r="171" spans="1:26" x14ac:dyDescent="0.3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6" x14ac:dyDescent="0.3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</row>
    <row r="173" spans="1:26" x14ac:dyDescent="0.3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</row>
    <row r="174" spans="1:26" x14ac:dyDescent="0.3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6" x14ac:dyDescent="0.3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6" x14ac:dyDescent="0.3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6" x14ac:dyDescent="0.3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</row>
    <row r="178" spans="1:26" x14ac:dyDescent="0.3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</row>
    <row r="179" spans="1:26" x14ac:dyDescent="0.3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</row>
    <row r="180" spans="1:26" x14ac:dyDescent="0.3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6" x14ac:dyDescent="0.3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</row>
    <row r="182" spans="1:26" x14ac:dyDescent="0.3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</row>
    <row r="183" spans="1:26" x14ac:dyDescent="0.3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6" x14ac:dyDescent="0.3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6" x14ac:dyDescent="0.3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6" x14ac:dyDescent="0.3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6" x14ac:dyDescent="0.3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6" x14ac:dyDescent="0.3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6" x14ac:dyDescent="0.3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</row>
    <row r="190" spans="1:26" x14ac:dyDescent="0.3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</row>
    <row r="191" spans="1:26" x14ac:dyDescent="0.3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6" x14ac:dyDescent="0.3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6" x14ac:dyDescent="0.3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6" x14ac:dyDescent="0.3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</row>
    <row r="195" spans="1:26" x14ac:dyDescent="0.3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</row>
    <row r="196" spans="1:26" x14ac:dyDescent="0.3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6" x14ac:dyDescent="0.3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</row>
    <row r="198" spans="1:26" x14ac:dyDescent="0.3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6" x14ac:dyDescent="0.3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6" x14ac:dyDescent="0.3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</row>
    <row r="201" spans="1:26" x14ac:dyDescent="0.3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6" x14ac:dyDescent="0.3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</row>
    <row r="203" spans="1:26" x14ac:dyDescent="0.3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6" x14ac:dyDescent="0.3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</row>
    <row r="205" spans="1:26" x14ac:dyDescent="0.3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6" x14ac:dyDescent="0.3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</row>
    <row r="207" spans="1:26" x14ac:dyDescent="0.3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</row>
    <row r="208" spans="1:26" x14ac:dyDescent="0.3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6" x14ac:dyDescent="0.3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</row>
    <row r="210" spans="1:26" x14ac:dyDescent="0.3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6" x14ac:dyDescent="0.3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6" x14ac:dyDescent="0.3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6" x14ac:dyDescent="0.3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6" x14ac:dyDescent="0.3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</row>
    <row r="215" spans="1:26" x14ac:dyDescent="0.3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6" x14ac:dyDescent="0.3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</row>
    <row r="217" spans="1:26" x14ac:dyDescent="0.3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</row>
    <row r="218" spans="1:26" x14ac:dyDescent="0.3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6" x14ac:dyDescent="0.3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6" x14ac:dyDescent="0.3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6" x14ac:dyDescent="0.3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6" x14ac:dyDescent="0.3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</row>
    <row r="223" spans="1:26" x14ac:dyDescent="0.3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6" x14ac:dyDescent="0.3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6" x14ac:dyDescent="0.3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</row>
    <row r="226" spans="1:26" x14ac:dyDescent="0.3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6" x14ac:dyDescent="0.3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</row>
    <row r="228" spans="1:26" x14ac:dyDescent="0.3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</row>
    <row r="229" spans="1:26" x14ac:dyDescent="0.3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6" x14ac:dyDescent="0.3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6" x14ac:dyDescent="0.3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6" x14ac:dyDescent="0.3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6" x14ac:dyDescent="0.3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</row>
    <row r="234" spans="1:26" x14ac:dyDescent="0.3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</row>
    <row r="235" spans="1:26" x14ac:dyDescent="0.3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6" x14ac:dyDescent="0.3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</row>
    <row r="237" spans="1:26" x14ac:dyDescent="0.3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6" x14ac:dyDescent="0.3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</row>
    <row r="239" spans="1:26" x14ac:dyDescent="0.3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</row>
    <row r="240" spans="1:26" x14ac:dyDescent="0.3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6" x14ac:dyDescent="0.3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</row>
    <row r="242" spans="1:26" x14ac:dyDescent="0.3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</row>
    <row r="243" spans="1:26" x14ac:dyDescent="0.3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</row>
    <row r="244" spans="1:26" x14ac:dyDescent="0.3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</row>
    <row r="245" spans="1:26" x14ac:dyDescent="0.3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</row>
    <row r="246" spans="1:26" x14ac:dyDescent="0.3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</row>
    <row r="247" spans="1:26" x14ac:dyDescent="0.3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6" x14ac:dyDescent="0.3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</row>
    <row r="249" spans="1:26" x14ac:dyDescent="0.3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</row>
    <row r="250" spans="1:26" x14ac:dyDescent="0.3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</row>
    <row r="251" spans="1:26" x14ac:dyDescent="0.3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6" x14ac:dyDescent="0.3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6" x14ac:dyDescent="0.3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6" x14ac:dyDescent="0.3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6" x14ac:dyDescent="0.3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6" x14ac:dyDescent="0.3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6" x14ac:dyDescent="0.3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6" x14ac:dyDescent="0.3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</row>
    <row r="259" spans="1:26" x14ac:dyDescent="0.3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</row>
    <row r="260" spans="1:26" x14ac:dyDescent="0.3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</row>
    <row r="261" spans="1:26" x14ac:dyDescent="0.3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</row>
    <row r="262" spans="1:26" x14ac:dyDescent="0.3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6" x14ac:dyDescent="0.3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</row>
    <row r="264" spans="1:26" x14ac:dyDescent="0.3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6" x14ac:dyDescent="0.3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</row>
    <row r="266" spans="1:26" x14ac:dyDescent="0.3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6" x14ac:dyDescent="0.3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6" x14ac:dyDescent="0.3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</row>
    <row r="269" spans="1:26" x14ac:dyDescent="0.3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</row>
    <row r="270" spans="1:26" x14ac:dyDescent="0.3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</row>
    <row r="271" spans="1:26" x14ac:dyDescent="0.3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</row>
    <row r="272" spans="1:26" x14ac:dyDescent="0.3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6" x14ac:dyDescent="0.3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</row>
    <row r="274" spans="1:26" x14ac:dyDescent="0.3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</row>
    <row r="275" spans="1:26" x14ac:dyDescent="0.3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6" x14ac:dyDescent="0.3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6" x14ac:dyDescent="0.3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6" x14ac:dyDescent="0.3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</row>
    <row r="279" spans="1:26" x14ac:dyDescent="0.3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</row>
    <row r="280" spans="1:26" x14ac:dyDescent="0.3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</row>
    <row r="281" spans="1:26" x14ac:dyDescent="0.3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6" x14ac:dyDescent="0.3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6" x14ac:dyDescent="0.3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</row>
    <row r="284" spans="1:26" x14ac:dyDescent="0.3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</row>
    <row r="285" spans="1:26" x14ac:dyDescent="0.3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6" x14ac:dyDescent="0.3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6" x14ac:dyDescent="0.3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</row>
    <row r="288" spans="1:26" x14ac:dyDescent="0.3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6" x14ac:dyDescent="0.3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6" x14ac:dyDescent="0.3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6" x14ac:dyDescent="0.3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</row>
    <row r="292" spans="1:26" x14ac:dyDescent="0.3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6" x14ac:dyDescent="0.3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</row>
    <row r="294" spans="1:26" x14ac:dyDescent="0.3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6" x14ac:dyDescent="0.3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</row>
    <row r="296" spans="1:26" x14ac:dyDescent="0.3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</row>
    <row r="297" spans="1:26" x14ac:dyDescent="0.3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</row>
    <row r="298" spans="1:26" x14ac:dyDescent="0.3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</row>
    <row r="299" spans="1:26" x14ac:dyDescent="0.3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</row>
    <row r="300" spans="1:26" x14ac:dyDescent="0.3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</row>
    <row r="301" spans="1:26" x14ac:dyDescent="0.3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</row>
    <row r="302" spans="1:26" x14ac:dyDescent="0.3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6" x14ac:dyDescent="0.3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6" x14ac:dyDescent="0.3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</row>
    <row r="305" spans="1:26" x14ac:dyDescent="0.3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6" x14ac:dyDescent="0.3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</row>
    <row r="307" spans="1:26" x14ac:dyDescent="0.3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6" x14ac:dyDescent="0.3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</row>
    <row r="309" spans="1:26" x14ac:dyDescent="0.3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6" x14ac:dyDescent="0.3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6" x14ac:dyDescent="0.3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</row>
    <row r="312" spans="1:26" x14ac:dyDescent="0.3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6" x14ac:dyDescent="0.3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</row>
    <row r="314" spans="1:26" x14ac:dyDescent="0.3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</row>
    <row r="315" spans="1:26" x14ac:dyDescent="0.3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</row>
    <row r="316" spans="1:26" x14ac:dyDescent="0.3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</row>
    <row r="317" spans="1:26" x14ac:dyDescent="0.3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</row>
    <row r="318" spans="1:26" x14ac:dyDescent="0.3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6" x14ac:dyDescent="0.3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6" x14ac:dyDescent="0.3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</row>
    <row r="321" spans="1:26" x14ac:dyDescent="0.3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6" x14ac:dyDescent="0.3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</row>
    <row r="323" spans="1:26" x14ac:dyDescent="0.3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6" x14ac:dyDescent="0.3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6" x14ac:dyDescent="0.3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6" x14ac:dyDescent="0.3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6" x14ac:dyDescent="0.3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6" x14ac:dyDescent="0.3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</row>
    <row r="329" spans="1:26" x14ac:dyDescent="0.3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</row>
    <row r="330" spans="1:26" x14ac:dyDescent="0.3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</row>
    <row r="331" spans="1:26" x14ac:dyDescent="0.3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6" x14ac:dyDescent="0.3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</row>
    <row r="333" spans="1:26" x14ac:dyDescent="0.3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</row>
    <row r="334" spans="1:26" x14ac:dyDescent="0.3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</row>
    <row r="335" spans="1:26" x14ac:dyDescent="0.3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6" x14ac:dyDescent="0.3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</row>
    <row r="337" spans="1:26" x14ac:dyDescent="0.3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6" x14ac:dyDescent="0.3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6" x14ac:dyDescent="0.3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6" x14ac:dyDescent="0.3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</row>
    <row r="342" spans="1:26" x14ac:dyDescent="0.3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</row>
    <row r="343" spans="1:26" x14ac:dyDescent="0.3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6" x14ac:dyDescent="0.3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6" x14ac:dyDescent="0.3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</row>
    <row r="346" spans="1:26" x14ac:dyDescent="0.3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</row>
    <row r="347" spans="1:26" x14ac:dyDescent="0.3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</row>
    <row r="348" spans="1:26" x14ac:dyDescent="0.3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</row>
    <row r="349" spans="1:26" x14ac:dyDescent="0.3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</row>
    <row r="350" spans="1:26" x14ac:dyDescent="0.3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</row>
    <row r="351" spans="1:26" x14ac:dyDescent="0.3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</row>
    <row r="352" spans="1:26" x14ac:dyDescent="0.3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6" x14ac:dyDescent="0.3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</row>
    <row r="354" spans="1:26" x14ac:dyDescent="0.3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</row>
    <row r="355" spans="1:26" x14ac:dyDescent="0.3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</row>
    <row r="356" spans="1:26" x14ac:dyDescent="0.3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</row>
    <row r="357" spans="1:26" x14ac:dyDescent="0.3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</row>
    <row r="358" spans="1:26" x14ac:dyDescent="0.3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6" x14ac:dyDescent="0.3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6" x14ac:dyDescent="0.3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6" x14ac:dyDescent="0.3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</row>
    <row r="362" spans="1:26" x14ac:dyDescent="0.3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</row>
    <row r="364" spans="1:26" x14ac:dyDescent="0.3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6" x14ac:dyDescent="0.3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</row>
    <row r="366" spans="1:26" x14ac:dyDescent="0.3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6" x14ac:dyDescent="0.3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</row>
    <row r="368" spans="1:26" x14ac:dyDescent="0.3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6" x14ac:dyDescent="0.3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6" x14ac:dyDescent="0.3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6" x14ac:dyDescent="0.3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</row>
    <row r="372" spans="1:26" x14ac:dyDescent="0.3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6" x14ac:dyDescent="0.3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</row>
    <row r="374" spans="1:26" x14ac:dyDescent="0.3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6" x14ac:dyDescent="0.3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6" x14ac:dyDescent="0.3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6" x14ac:dyDescent="0.3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6" x14ac:dyDescent="0.3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</row>
    <row r="379" spans="1:26" x14ac:dyDescent="0.3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6" x14ac:dyDescent="0.3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6" x14ac:dyDescent="0.3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</row>
    <row r="382" spans="1:26" x14ac:dyDescent="0.3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</row>
    <row r="383" spans="1:26" x14ac:dyDescent="0.3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</row>
    <row r="385" spans="1:26" x14ac:dyDescent="0.3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6" x14ac:dyDescent="0.3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</row>
    <row r="387" spans="1:26" x14ac:dyDescent="0.3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</row>
    <row r="388" spans="1:26" x14ac:dyDescent="0.3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6" x14ac:dyDescent="0.3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</row>
    <row r="390" spans="1:26" x14ac:dyDescent="0.3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6" x14ac:dyDescent="0.3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6" x14ac:dyDescent="0.3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</row>
    <row r="393" spans="1:26" x14ac:dyDescent="0.3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</row>
    <row r="394" spans="1:26" x14ac:dyDescent="0.3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6" x14ac:dyDescent="0.3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</row>
    <row r="396" spans="1:26" x14ac:dyDescent="0.3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6" x14ac:dyDescent="0.3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</row>
    <row r="398" spans="1:26" x14ac:dyDescent="0.3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</row>
    <row r="399" spans="1:26" x14ac:dyDescent="0.3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6" x14ac:dyDescent="0.3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6" x14ac:dyDescent="0.3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</row>
    <row r="402" spans="1:26" x14ac:dyDescent="0.3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6" x14ac:dyDescent="0.3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6" x14ac:dyDescent="0.3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</row>
    <row r="405" spans="1:26" x14ac:dyDescent="0.3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6" x14ac:dyDescent="0.3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6" x14ac:dyDescent="0.3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</row>
    <row r="408" spans="1:26" x14ac:dyDescent="0.3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</row>
    <row r="409" spans="1:26" x14ac:dyDescent="0.3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</row>
    <row r="410" spans="1:26" x14ac:dyDescent="0.3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</row>
    <row r="411" spans="1:26" x14ac:dyDescent="0.3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6" x14ac:dyDescent="0.3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</row>
    <row r="413" spans="1:26" x14ac:dyDescent="0.3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</row>
    <row r="414" spans="1:26" x14ac:dyDescent="0.3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6" x14ac:dyDescent="0.3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</row>
    <row r="416" spans="1:26" x14ac:dyDescent="0.3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6" x14ac:dyDescent="0.3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</row>
    <row r="418" spans="1:26" x14ac:dyDescent="0.3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</row>
    <row r="419" spans="1:26" x14ac:dyDescent="0.3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</row>
    <row r="420" spans="1:26" x14ac:dyDescent="0.3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6" x14ac:dyDescent="0.3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</row>
    <row r="422" spans="1:26" x14ac:dyDescent="0.3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</row>
    <row r="423" spans="1:26" x14ac:dyDescent="0.3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6" x14ac:dyDescent="0.3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</row>
    <row r="426" spans="1:26" x14ac:dyDescent="0.3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</row>
    <row r="427" spans="1:26" x14ac:dyDescent="0.3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</row>
    <row r="428" spans="1:26" x14ac:dyDescent="0.3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</row>
    <row r="429" spans="1:26" x14ac:dyDescent="0.3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</row>
    <row r="430" spans="1:26" x14ac:dyDescent="0.3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</row>
    <row r="431" spans="1:26" x14ac:dyDescent="0.3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</row>
    <row r="432" spans="1:26" x14ac:dyDescent="0.3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</row>
    <row r="433" spans="1:26" x14ac:dyDescent="0.3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6" x14ac:dyDescent="0.3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</row>
    <row r="435" spans="1:26" x14ac:dyDescent="0.3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</row>
    <row r="436" spans="1:26" x14ac:dyDescent="0.3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6" x14ac:dyDescent="0.3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</row>
    <row r="438" spans="1:26" x14ac:dyDescent="0.3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6" x14ac:dyDescent="0.3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</row>
    <row r="440" spans="1:26" x14ac:dyDescent="0.3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</row>
    <row r="441" spans="1:26" x14ac:dyDescent="0.3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</row>
    <row r="442" spans="1:26" x14ac:dyDescent="0.3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6" x14ac:dyDescent="0.3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6" x14ac:dyDescent="0.3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</row>
    <row r="445" spans="1:26" x14ac:dyDescent="0.3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</row>
    <row r="446" spans="1:26" x14ac:dyDescent="0.3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</row>
    <row r="448" spans="1:26" x14ac:dyDescent="0.3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</row>
    <row r="449" spans="1:26" x14ac:dyDescent="0.3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6" x14ac:dyDescent="0.3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6" x14ac:dyDescent="0.3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6" x14ac:dyDescent="0.3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</row>
    <row r="453" spans="1:26" x14ac:dyDescent="0.3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</row>
    <row r="454" spans="1:26" x14ac:dyDescent="0.3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</row>
    <row r="455" spans="1:26" x14ac:dyDescent="0.3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</row>
    <row r="456" spans="1:26" x14ac:dyDescent="0.3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6" x14ac:dyDescent="0.3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6" x14ac:dyDescent="0.3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6" x14ac:dyDescent="0.3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6" x14ac:dyDescent="0.3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6" x14ac:dyDescent="0.3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</row>
    <row r="463" spans="1:26" x14ac:dyDescent="0.3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</row>
    <row r="464" spans="1:26" x14ac:dyDescent="0.3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</row>
    <row r="465" spans="1:26" x14ac:dyDescent="0.3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</row>
    <row r="466" spans="1:26" x14ac:dyDescent="0.3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6" x14ac:dyDescent="0.3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6" x14ac:dyDescent="0.3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</row>
    <row r="469" spans="1:26" x14ac:dyDescent="0.3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6" x14ac:dyDescent="0.3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</row>
    <row r="471" spans="1:26" x14ac:dyDescent="0.3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</row>
    <row r="472" spans="1:26" x14ac:dyDescent="0.3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</row>
    <row r="473" spans="1:26" x14ac:dyDescent="0.3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</row>
    <row r="474" spans="1:26" x14ac:dyDescent="0.3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</row>
    <row r="475" spans="1:26" x14ac:dyDescent="0.3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6" x14ac:dyDescent="0.3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6" x14ac:dyDescent="0.3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</row>
    <row r="478" spans="1:26" x14ac:dyDescent="0.3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6" x14ac:dyDescent="0.3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6" x14ac:dyDescent="0.3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</row>
    <row r="481" spans="1:26" x14ac:dyDescent="0.3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6" x14ac:dyDescent="0.3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6" x14ac:dyDescent="0.3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</row>
    <row r="484" spans="1:26" x14ac:dyDescent="0.3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</row>
    <row r="485" spans="1:26" x14ac:dyDescent="0.3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</row>
    <row r="486" spans="1:26" x14ac:dyDescent="0.3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</row>
    <row r="488" spans="1:26" x14ac:dyDescent="0.3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</row>
    <row r="489" spans="1:26" x14ac:dyDescent="0.3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</row>
    <row r="490" spans="1:26" x14ac:dyDescent="0.3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6" x14ac:dyDescent="0.3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6" x14ac:dyDescent="0.3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</row>
    <row r="493" spans="1:26" x14ac:dyDescent="0.3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</row>
    <row r="494" spans="1:26" x14ac:dyDescent="0.3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6" x14ac:dyDescent="0.3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</row>
    <row r="496" spans="1:26" x14ac:dyDescent="0.3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</row>
    <row r="497" spans="1:26" x14ac:dyDescent="0.3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</row>
    <row r="499" spans="1:26" x14ac:dyDescent="0.3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6" x14ac:dyDescent="0.3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</row>
    <row r="501" spans="1:26" x14ac:dyDescent="0.3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6" x14ac:dyDescent="0.3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</row>
    <row r="503" spans="1:26" x14ac:dyDescent="0.3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</row>
    <row r="505" spans="1:26" x14ac:dyDescent="0.3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6" x14ac:dyDescent="0.3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6" x14ac:dyDescent="0.3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6" x14ac:dyDescent="0.3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6" x14ac:dyDescent="0.3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</row>
    <row r="510" spans="1:26" x14ac:dyDescent="0.3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</row>
    <row r="512" spans="1:26" x14ac:dyDescent="0.3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6" x14ac:dyDescent="0.3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6" x14ac:dyDescent="0.3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6" x14ac:dyDescent="0.3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6" x14ac:dyDescent="0.3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</row>
    <row r="518" spans="1:26" x14ac:dyDescent="0.3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</row>
    <row r="519" spans="1:26" x14ac:dyDescent="0.3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6" x14ac:dyDescent="0.3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6" x14ac:dyDescent="0.3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6" x14ac:dyDescent="0.3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</row>
    <row r="523" spans="1:26" x14ac:dyDescent="0.3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</row>
    <row r="524" spans="1:26" x14ac:dyDescent="0.3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</row>
    <row r="525" spans="1:26" x14ac:dyDescent="0.3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6" x14ac:dyDescent="0.3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</row>
    <row r="527" spans="1:26" x14ac:dyDescent="0.3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6" x14ac:dyDescent="0.3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6" x14ac:dyDescent="0.3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6" x14ac:dyDescent="0.3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</row>
    <row r="531" spans="1:26" x14ac:dyDescent="0.3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</row>
    <row r="532" spans="1:26" x14ac:dyDescent="0.3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6" x14ac:dyDescent="0.3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6" x14ac:dyDescent="0.3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</row>
    <row r="535" spans="1:26" x14ac:dyDescent="0.3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6" x14ac:dyDescent="0.3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6" x14ac:dyDescent="0.3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6" x14ac:dyDescent="0.3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6" x14ac:dyDescent="0.3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</row>
    <row r="540" spans="1:26" x14ac:dyDescent="0.3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6" x14ac:dyDescent="0.3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</row>
    <row r="542" spans="1:26" x14ac:dyDescent="0.3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</row>
    <row r="543" spans="1:26" x14ac:dyDescent="0.3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6" x14ac:dyDescent="0.3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6" x14ac:dyDescent="0.3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</row>
    <row r="546" spans="1:26" x14ac:dyDescent="0.3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6" x14ac:dyDescent="0.3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6" x14ac:dyDescent="0.3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</row>
    <row r="549" spans="1:26" x14ac:dyDescent="0.3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</row>
    <row r="550" spans="1:26" x14ac:dyDescent="0.3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</row>
    <row r="551" spans="1:26" x14ac:dyDescent="0.3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6" x14ac:dyDescent="0.3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6" x14ac:dyDescent="0.3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6" x14ac:dyDescent="0.3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</row>
    <row r="555" spans="1:26" x14ac:dyDescent="0.3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6" x14ac:dyDescent="0.3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</row>
    <row r="557" spans="1:26" x14ac:dyDescent="0.3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6" x14ac:dyDescent="0.3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6" x14ac:dyDescent="0.3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</row>
    <row r="560" spans="1:26" x14ac:dyDescent="0.3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6" x14ac:dyDescent="0.3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</row>
    <row r="563" spans="1:26" x14ac:dyDescent="0.3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6" x14ac:dyDescent="0.3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</row>
    <row r="566" spans="1:26" x14ac:dyDescent="0.3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6" x14ac:dyDescent="0.3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</row>
    <row r="568" spans="1:26" x14ac:dyDescent="0.3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6" x14ac:dyDescent="0.3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6" x14ac:dyDescent="0.3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</row>
    <row r="571" spans="1:26" x14ac:dyDescent="0.3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6" x14ac:dyDescent="0.3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</row>
    <row r="574" spans="1:26" x14ac:dyDescent="0.3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</row>
    <row r="575" spans="1:26" x14ac:dyDescent="0.3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</row>
    <row r="576" spans="1:26" x14ac:dyDescent="0.3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6" x14ac:dyDescent="0.3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</row>
    <row r="578" spans="1:26" x14ac:dyDescent="0.3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</row>
    <row r="579" spans="1:26" x14ac:dyDescent="0.3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</row>
    <row r="580" spans="1:26" x14ac:dyDescent="0.3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6" x14ac:dyDescent="0.3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</row>
    <row r="583" spans="1:26" x14ac:dyDescent="0.3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</row>
    <row r="584" spans="1:26" x14ac:dyDescent="0.3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</row>
    <row r="585" spans="1:26" x14ac:dyDescent="0.3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</row>
    <row r="586" spans="1:26" x14ac:dyDescent="0.3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</row>
    <row r="587" spans="1:26" x14ac:dyDescent="0.3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</row>
    <row r="588" spans="1:26" x14ac:dyDescent="0.3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6" x14ac:dyDescent="0.3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</row>
    <row r="590" spans="1:26" x14ac:dyDescent="0.3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6" x14ac:dyDescent="0.3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</row>
    <row r="592" spans="1:26" x14ac:dyDescent="0.3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</row>
    <row r="593" spans="1:26" x14ac:dyDescent="0.3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</row>
    <row r="594" spans="1:26" x14ac:dyDescent="0.3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</row>
    <row r="595" spans="1:26" x14ac:dyDescent="0.3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</row>
    <row r="596" spans="1:26" x14ac:dyDescent="0.3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</row>
    <row r="597" spans="1:26" x14ac:dyDescent="0.3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6" x14ac:dyDescent="0.3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</row>
    <row r="599" spans="1:26" x14ac:dyDescent="0.3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</row>
    <row r="600" spans="1:26" x14ac:dyDescent="0.3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</row>
    <row r="601" spans="1:26" x14ac:dyDescent="0.3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</row>
    <row r="602" spans="1:26" x14ac:dyDescent="0.3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</row>
    <row r="603" spans="1:26" x14ac:dyDescent="0.3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</row>
    <row r="604" spans="1:26" x14ac:dyDescent="0.3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6" x14ac:dyDescent="0.3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6" x14ac:dyDescent="0.3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</row>
    <row r="608" spans="1:26" x14ac:dyDescent="0.3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6" x14ac:dyDescent="0.3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6" x14ac:dyDescent="0.3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6" x14ac:dyDescent="0.3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</row>
    <row r="612" spans="1:26" x14ac:dyDescent="0.3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</row>
    <row r="613" spans="1:26" x14ac:dyDescent="0.3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6" x14ac:dyDescent="0.3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</row>
    <row r="615" spans="1:26" x14ac:dyDescent="0.3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</row>
    <row r="616" spans="1:26" x14ac:dyDescent="0.3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</row>
    <row r="617" spans="1:26" x14ac:dyDescent="0.3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6" x14ac:dyDescent="0.3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</row>
    <row r="619" spans="1:26" x14ac:dyDescent="0.3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6" x14ac:dyDescent="0.3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</row>
    <row r="621" spans="1:26" x14ac:dyDescent="0.3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</row>
    <row r="622" spans="1:26" x14ac:dyDescent="0.3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6" x14ac:dyDescent="0.3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6" x14ac:dyDescent="0.3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</row>
    <row r="625" spans="1:26" x14ac:dyDescent="0.3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6" x14ac:dyDescent="0.3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</row>
    <row r="627" spans="1:26" x14ac:dyDescent="0.3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</row>
    <row r="628" spans="1:26" x14ac:dyDescent="0.3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</row>
    <row r="629" spans="1:26" x14ac:dyDescent="0.3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6" x14ac:dyDescent="0.3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6" x14ac:dyDescent="0.3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6" x14ac:dyDescent="0.3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6" x14ac:dyDescent="0.3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6" x14ac:dyDescent="0.3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</row>
    <row r="636" spans="1:26" x14ac:dyDescent="0.3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6" x14ac:dyDescent="0.3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</row>
    <row r="638" spans="1:26" x14ac:dyDescent="0.3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6" x14ac:dyDescent="0.3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</row>
    <row r="640" spans="1:26" x14ac:dyDescent="0.3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6" x14ac:dyDescent="0.3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</row>
    <row r="642" spans="1:26" x14ac:dyDescent="0.3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6" x14ac:dyDescent="0.3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6" x14ac:dyDescent="0.3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</row>
    <row r="645" spans="1:26" x14ac:dyDescent="0.3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</row>
    <row r="646" spans="1:26" x14ac:dyDescent="0.3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</row>
    <row r="647" spans="1:26" x14ac:dyDescent="0.3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6" x14ac:dyDescent="0.3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6" x14ac:dyDescent="0.3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</row>
    <row r="650" spans="1:26" x14ac:dyDescent="0.3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</row>
    <row r="651" spans="1:26" x14ac:dyDescent="0.3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6" x14ac:dyDescent="0.3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</row>
    <row r="654" spans="1:26" x14ac:dyDescent="0.3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</row>
    <row r="655" spans="1:26" x14ac:dyDescent="0.3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6" x14ac:dyDescent="0.3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</row>
    <row r="657" spans="1:26" x14ac:dyDescent="0.3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</row>
    <row r="658" spans="1:26" x14ac:dyDescent="0.3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6" x14ac:dyDescent="0.3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6" x14ac:dyDescent="0.3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6" x14ac:dyDescent="0.3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</row>
    <row r="662" spans="1:26" x14ac:dyDescent="0.3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</row>
    <row r="663" spans="1:26" x14ac:dyDescent="0.3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</row>
    <row r="665" spans="1:26" x14ac:dyDescent="0.3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6" x14ac:dyDescent="0.3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</row>
    <row r="667" spans="1:26" x14ac:dyDescent="0.3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6" x14ac:dyDescent="0.3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6" x14ac:dyDescent="0.3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6" x14ac:dyDescent="0.3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6" x14ac:dyDescent="0.3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</row>
    <row r="672" spans="1:26" x14ac:dyDescent="0.3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</row>
    <row r="673" spans="1:26" x14ac:dyDescent="0.3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</row>
    <row r="674" spans="1:26" x14ac:dyDescent="0.3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</row>
    <row r="675" spans="1:26" x14ac:dyDescent="0.3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6" x14ac:dyDescent="0.3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6" x14ac:dyDescent="0.3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</row>
    <row r="679" spans="1:26" x14ac:dyDescent="0.3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6" x14ac:dyDescent="0.3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</row>
    <row r="681" spans="1:26" x14ac:dyDescent="0.3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6" x14ac:dyDescent="0.3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6" x14ac:dyDescent="0.3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6" x14ac:dyDescent="0.3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</row>
    <row r="685" spans="1:26" x14ac:dyDescent="0.3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6" x14ac:dyDescent="0.3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6" x14ac:dyDescent="0.3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6" x14ac:dyDescent="0.3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6" x14ac:dyDescent="0.3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6" x14ac:dyDescent="0.3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</row>
    <row r="692" spans="1:26" x14ac:dyDescent="0.3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</row>
    <row r="693" spans="1:26" x14ac:dyDescent="0.3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</row>
    <row r="694" spans="1:26" x14ac:dyDescent="0.3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</row>
    <row r="695" spans="1:26" x14ac:dyDescent="0.3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6" x14ac:dyDescent="0.3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6" x14ac:dyDescent="0.3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</row>
    <row r="698" spans="1:26" x14ac:dyDescent="0.3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6" x14ac:dyDescent="0.3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</row>
    <row r="700" spans="1:26" x14ac:dyDescent="0.3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6" x14ac:dyDescent="0.3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</row>
    <row r="702" spans="1:26" x14ac:dyDescent="0.3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6" x14ac:dyDescent="0.3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6" x14ac:dyDescent="0.3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</row>
    <row r="705" spans="1:26" x14ac:dyDescent="0.3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6" x14ac:dyDescent="0.3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6" x14ac:dyDescent="0.3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</row>
    <row r="708" spans="1:26" x14ac:dyDescent="0.3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</row>
    <row r="709" spans="1:26" x14ac:dyDescent="0.3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</row>
    <row r="710" spans="1:26" x14ac:dyDescent="0.3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6" x14ac:dyDescent="0.3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6" x14ac:dyDescent="0.3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6" x14ac:dyDescent="0.3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</row>
    <row r="714" spans="1:26" x14ac:dyDescent="0.3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</row>
    <row r="715" spans="1:26" x14ac:dyDescent="0.3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6" x14ac:dyDescent="0.3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6" x14ac:dyDescent="0.3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6" x14ac:dyDescent="0.3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</row>
    <row r="719" spans="1:26" x14ac:dyDescent="0.3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6" x14ac:dyDescent="0.3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6" x14ac:dyDescent="0.3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6" x14ac:dyDescent="0.3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</row>
    <row r="723" spans="1:26" x14ac:dyDescent="0.3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6" x14ac:dyDescent="0.3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6" x14ac:dyDescent="0.3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6" x14ac:dyDescent="0.3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6" x14ac:dyDescent="0.3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6" x14ac:dyDescent="0.3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</row>
    <row r="729" spans="1:26" x14ac:dyDescent="0.3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</row>
    <row r="730" spans="1:26" x14ac:dyDescent="0.3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</row>
    <row r="731" spans="1:26" x14ac:dyDescent="0.3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</row>
    <row r="732" spans="1:26" x14ac:dyDescent="0.3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6" x14ac:dyDescent="0.3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</row>
    <row r="734" spans="1:26" x14ac:dyDescent="0.3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6" x14ac:dyDescent="0.3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</row>
    <row r="736" spans="1:26" x14ac:dyDescent="0.3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6" x14ac:dyDescent="0.3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</row>
    <row r="738" spans="1:26" x14ac:dyDescent="0.3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6" x14ac:dyDescent="0.3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6" x14ac:dyDescent="0.3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6" x14ac:dyDescent="0.3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6" x14ac:dyDescent="0.3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6" x14ac:dyDescent="0.3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6" x14ac:dyDescent="0.3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6" x14ac:dyDescent="0.3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6" x14ac:dyDescent="0.3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6" x14ac:dyDescent="0.3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</row>
    <row r="748" spans="1:26" x14ac:dyDescent="0.3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</row>
    <row r="750" spans="1:26" x14ac:dyDescent="0.3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</row>
    <row r="751" spans="1:26" x14ac:dyDescent="0.3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6" x14ac:dyDescent="0.3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6" x14ac:dyDescent="0.3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</row>
    <row r="754" spans="1:26" x14ac:dyDescent="0.3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6" x14ac:dyDescent="0.3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6" x14ac:dyDescent="0.3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6" x14ac:dyDescent="0.3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</row>
    <row r="758" spans="1:26" x14ac:dyDescent="0.3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6" x14ac:dyDescent="0.3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</row>
    <row r="760" spans="1:26" x14ac:dyDescent="0.3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6" x14ac:dyDescent="0.3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6" x14ac:dyDescent="0.3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6" x14ac:dyDescent="0.3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</row>
    <row r="764" spans="1:26" x14ac:dyDescent="0.3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</row>
    <row r="765" spans="1:26" x14ac:dyDescent="0.3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</row>
    <row r="766" spans="1:26" x14ac:dyDescent="0.3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6" x14ac:dyDescent="0.3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6" x14ac:dyDescent="0.3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</row>
    <row r="769" spans="1:26" x14ac:dyDescent="0.3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</row>
    <row r="770" spans="1:26" x14ac:dyDescent="0.3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</row>
    <row r="771" spans="1:26" x14ac:dyDescent="0.3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6" x14ac:dyDescent="0.3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6" x14ac:dyDescent="0.3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6" x14ac:dyDescent="0.3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6" x14ac:dyDescent="0.3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</row>
    <row r="777" spans="1:26" x14ac:dyDescent="0.3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6" x14ac:dyDescent="0.3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</row>
    <row r="780" spans="1:26" x14ac:dyDescent="0.3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6" x14ac:dyDescent="0.3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</row>
    <row r="782" spans="1:26" x14ac:dyDescent="0.3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6" x14ac:dyDescent="0.3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</row>
    <row r="784" spans="1:26" x14ac:dyDescent="0.3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6" x14ac:dyDescent="0.3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</row>
    <row r="786" spans="1:26" x14ac:dyDescent="0.3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</row>
    <row r="787" spans="1:26" x14ac:dyDescent="0.3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</row>
    <row r="788" spans="1:26" x14ac:dyDescent="0.3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6" x14ac:dyDescent="0.3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6" x14ac:dyDescent="0.3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6" x14ac:dyDescent="0.3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</row>
    <row r="792" spans="1:26" x14ac:dyDescent="0.3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</row>
    <row r="793" spans="1:26" x14ac:dyDescent="0.3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6" x14ac:dyDescent="0.3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</row>
    <row r="795" spans="1:26" x14ac:dyDescent="0.3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</row>
    <row r="796" spans="1:26" x14ac:dyDescent="0.3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</row>
    <row r="797" spans="1:26" x14ac:dyDescent="0.3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</row>
    <row r="798" spans="1:26" x14ac:dyDescent="0.3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6" x14ac:dyDescent="0.3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</row>
    <row r="800" spans="1:26" x14ac:dyDescent="0.3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6" x14ac:dyDescent="0.3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6" x14ac:dyDescent="0.3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</row>
    <row r="803" spans="1:26" x14ac:dyDescent="0.3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6" x14ac:dyDescent="0.3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6" x14ac:dyDescent="0.3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6" x14ac:dyDescent="0.3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6" x14ac:dyDescent="0.3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6" x14ac:dyDescent="0.3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6" x14ac:dyDescent="0.3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</row>
    <row r="810" spans="1:26" x14ac:dyDescent="0.3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6" x14ac:dyDescent="0.3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</row>
    <row r="812" spans="1:26" x14ac:dyDescent="0.3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</row>
    <row r="813" spans="1:26" x14ac:dyDescent="0.3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</row>
    <row r="814" spans="1:26" x14ac:dyDescent="0.3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</row>
    <row r="815" spans="1:26" x14ac:dyDescent="0.3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6" x14ac:dyDescent="0.3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</row>
    <row r="817" spans="1:26" x14ac:dyDescent="0.3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6" x14ac:dyDescent="0.3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6" x14ac:dyDescent="0.3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</row>
    <row r="822" spans="1:26" x14ac:dyDescent="0.3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6" x14ac:dyDescent="0.3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</row>
    <row r="824" spans="1:26" x14ac:dyDescent="0.3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</row>
    <row r="825" spans="1:26" x14ac:dyDescent="0.3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6" x14ac:dyDescent="0.3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6" x14ac:dyDescent="0.3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</row>
    <row r="828" spans="1:26" x14ac:dyDescent="0.3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</row>
    <row r="829" spans="1:26" x14ac:dyDescent="0.3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6" x14ac:dyDescent="0.3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</row>
    <row r="831" spans="1:26" x14ac:dyDescent="0.3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6" x14ac:dyDescent="0.3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6" x14ac:dyDescent="0.3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</row>
    <row r="835" spans="1:26" x14ac:dyDescent="0.3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6" x14ac:dyDescent="0.3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6" x14ac:dyDescent="0.3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</row>
    <row r="838" spans="1:26" x14ac:dyDescent="0.3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6" x14ac:dyDescent="0.3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6" x14ac:dyDescent="0.3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</row>
    <row r="841" spans="1:26" x14ac:dyDescent="0.3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</row>
    <row r="842" spans="1:26" x14ac:dyDescent="0.3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</row>
    <row r="843" spans="1:26" x14ac:dyDescent="0.3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6" x14ac:dyDescent="0.3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6" x14ac:dyDescent="0.3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</row>
    <row r="846" spans="1:26" x14ac:dyDescent="0.3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6" x14ac:dyDescent="0.3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</row>
    <row r="848" spans="1:26" x14ac:dyDescent="0.3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</row>
    <row r="849" spans="1:26" x14ac:dyDescent="0.3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6" x14ac:dyDescent="0.3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6" x14ac:dyDescent="0.3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6" x14ac:dyDescent="0.3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6" x14ac:dyDescent="0.3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6" x14ac:dyDescent="0.3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</row>
    <row r="855" spans="1:26" x14ac:dyDescent="0.3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6" x14ac:dyDescent="0.3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</row>
    <row r="858" spans="1:26" x14ac:dyDescent="0.3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6" x14ac:dyDescent="0.3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6" x14ac:dyDescent="0.3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6" x14ac:dyDescent="0.3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</row>
    <row r="862" spans="1:26" x14ac:dyDescent="0.3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</row>
    <row r="863" spans="1:26" x14ac:dyDescent="0.3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</row>
    <row r="864" spans="1:26" x14ac:dyDescent="0.3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6" x14ac:dyDescent="0.3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6" x14ac:dyDescent="0.3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</row>
    <row r="867" spans="1:26" x14ac:dyDescent="0.3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6" x14ac:dyDescent="0.3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</row>
    <row r="869" spans="1:26" x14ac:dyDescent="0.3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</row>
    <row r="870" spans="1:26" x14ac:dyDescent="0.3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6" x14ac:dyDescent="0.3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</row>
    <row r="872" spans="1:26" x14ac:dyDescent="0.3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</row>
    <row r="873" spans="1:26" x14ac:dyDescent="0.3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6" x14ac:dyDescent="0.3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6" x14ac:dyDescent="0.3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6" x14ac:dyDescent="0.3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</row>
    <row r="877" spans="1:26" x14ac:dyDescent="0.3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</row>
    <row r="878" spans="1:26" x14ac:dyDescent="0.3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6" x14ac:dyDescent="0.3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6" x14ac:dyDescent="0.3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</row>
    <row r="881" spans="1:26" x14ac:dyDescent="0.3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6" x14ac:dyDescent="0.3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</row>
    <row r="883" spans="1:26" x14ac:dyDescent="0.3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</row>
    <row r="884" spans="1:26" x14ac:dyDescent="0.3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6" x14ac:dyDescent="0.3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</row>
    <row r="886" spans="1:26" x14ac:dyDescent="0.3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</row>
    <row r="887" spans="1:26" x14ac:dyDescent="0.3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6" x14ac:dyDescent="0.3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6" x14ac:dyDescent="0.3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</row>
    <row r="890" spans="1:26" x14ac:dyDescent="0.3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6" x14ac:dyDescent="0.3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</row>
    <row r="892" spans="1:26" x14ac:dyDescent="0.3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</row>
    <row r="893" spans="1:26" x14ac:dyDescent="0.3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</row>
    <row r="894" spans="1:26" x14ac:dyDescent="0.3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</row>
    <row r="895" spans="1:26" x14ac:dyDescent="0.3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</row>
    <row r="897" spans="1:26" x14ac:dyDescent="0.3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</row>
    <row r="898" spans="1:26" x14ac:dyDescent="0.3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6" x14ac:dyDescent="0.3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6" x14ac:dyDescent="0.3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6" x14ac:dyDescent="0.3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6" x14ac:dyDescent="0.3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</row>
    <row r="904" spans="1:26" x14ac:dyDescent="0.3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</row>
    <row r="905" spans="1:26" x14ac:dyDescent="0.3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</row>
    <row r="906" spans="1:26" x14ac:dyDescent="0.3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6" x14ac:dyDescent="0.3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6" x14ac:dyDescent="0.3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6" x14ac:dyDescent="0.3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</row>
    <row r="910" spans="1:26" x14ac:dyDescent="0.3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6" x14ac:dyDescent="0.3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</row>
    <row r="912" spans="1:26" x14ac:dyDescent="0.3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</row>
    <row r="913" spans="1:26" x14ac:dyDescent="0.3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6" x14ac:dyDescent="0.3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</row>
    <row r="915" spans="1:26" x14ac:dyDescent="0.3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</row>
    <row r="916" spans="1:26" x14ac:dyDescent="0.3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6" x14ac:dyDescent="0.3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</row>
    <row r="918" spans="1:26" x14ac:dyDescent="0.3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</row>
    <row r="919" spans="1:26" x14ac:dyDescent="0.3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6" x14ac:dyDescent="0.3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6" x14ac:dyDescent="0.3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</row>
    <row r="922" spans="1:26" x14ac:dyDescent="0.3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</row>
    <row r="923" spans="1:26" x14ac:dyDescent="0.3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</row>
    <row r="924" spans="1:26" x14ac:dyDescent="0.3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</row>
    <row r="925" spans="1:26" x14ac:dyDescent="0.3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6" x14ac:dyDescent="0.3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6" x14ac:dyDescent="0.3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</row>
    <row r="928" spans="1:26" x14ac:dyDescent="0.3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</row>
    <row r="929" spans="1:26" x14ac:dyDescent="0.3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</row>
    <row r="930" spans="1:26" x14ac:dyDescent="0.3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</row>
    <row r="931" spans="1:26" x14ac:dyDescent="0.3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</row>
    <row r="932" spans="1:26" x14ac:dyDescent="0.3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</row>
    <row r="933" spans="1:26" x14ac:dyDescent="0.3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</row>
    <row r="934" spans="1:26" x14ac:dyDescent="0.3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6" x14ac:dyDescent="0.3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6" x14ac:dyDescent="0.3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</row>
    <row r="937" spans="1:26" x14ac:dyDescent="0.3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</row>
    <row r="938" spans="1:26" x14ac:dyDescent="0.3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6" x14ac:dyDescent="0.3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</row>
    <row r="940" spans="1:26" x14ac:dyDescent="0.3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6" x14ac:dyDescent="0.3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</row>
    <row r="942" spans="1:26" x14ac:dyDescent="0.3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6" x14ac:dyDescent="0.3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6" x14ac:dyDescent="0.3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6" x14ac:dyDescent="0.3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6" x14ac:dyDescent="0.3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</row>
    <row r="947" spans="1:26" x14ac:dyDescent="0.3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6" x14ac:dyDescent="0.3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</row>
    <row r="949" spans="1:26" x14ac:dyDescent="0.3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6" x14ac:dyDescent="0.3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6" x14ac:dyDescent="0.3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</row>
    <row r="952" spans="1:26" x14ac:dyDescent="0.3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</row>
    <row r="953" spans="1:26" x14ac:dyDescent="0.3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6" x14ac:dyDescent="0.3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6" x14ac:dyDescent="0.3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6" x14ac:dyDescent="0.3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6" x14ac:dyDescent="0.3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6" x14ac:dyDescent="0.3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</row>
    <row r="959" spans="1:26" x14ac:dyDescent="0.3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</row>
    <row r="960" spans="1:26" x14ac:dyDescent="0.3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6" x14ac:dyDescent="0.3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</row>
    <row r="962" spans="1:26" x14ac:dyDescent="0.3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</row>
    <row r="963" spans="1:26" x14ac:dyDescent="0.3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</row>
    <row r="964" spans="1:26" x14ac:dyDescent="0.3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6" x14ac:dyDescent="0.3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6" x14ac:dyDescent="0.3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6" x14ac:dyDescent="0.3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</row>
    <row r="968" spans="1:26" x14ac:dyDescent="0.3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</row>
    <row r="969" spans="1:26" x14ac:dyDescent="0.3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6" x14ac:dyDescent="0.3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</row>
    <row r="971" spans="1:26" x14ac:dyDescent="0.3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</row>
    <row r="972" spans="1:26" x14ac:dyDescent="0.3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</row>
    <row r="973" spans="1:26" x14ac:dyDescent="0.3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</row>
    <row r="974" spans="1:26" x14ac:dyDescent="0.3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6" x14ac:dyDescent="0.3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</row>
    <row r="976" spans="1:26" x14ac:dyDescent="0.3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6" x14ac:dyDescent="0.3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6" x14ac:dyDescent="0.3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6" x14ac:dyDescent="0.3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</row>
    <row r="980" spans="1:26" x14ac:dyDescent="0.3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</row>
    <row r="981" spans="1:26" x14ac:dyDescent="0.3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6" x14ac:dyDescent="0.3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6" x14ac:dyDescent="0.3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6" x14ac:dyDescent="0.3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</row>
    <row r="985" spans="1:26" x14ac:dyDescent="0.3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</row>
    <row r="986" spans="1:26" x14ac:dyDescent="0.3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6" x14ac:dyDescent="0.3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6" x14ac:dyDescent="0.3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</row>
    <row r="989" spans="1:26" x14ac:dyDescent="0.3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</row>
    <row r="990" spans="1:26" x14ac:dyDescent="0.3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6" x14ac:dyDescent="0.3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6" x14ac:dyDescent="0.3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6" x14ac:dyDescent="0.3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6" x14ac:dyDescent="0.3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6" x14ac:dyDescent="0.3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6" x14ac:dyDescent="0.3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</row>
    <row r="997" spans="1:26" x14ac:dyDescent="0.3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</row>
    <row r="998" spans="1:26" x14ac:dyDescent="0.3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6" x14ac:dyDescent="0.3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</row>
    <row r="1000" spans="1:26" x14ac:dyDescent="0.3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6" x14ac:dyDescent="0.3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</row>
    <row r="1002" spans="1:26" x14ac:dyDescent="0.3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6" x14ac:dyDescent="0.3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6" x14ac:dyDescent="0.3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</row>
    <row r="1005" spans="1:26" x14ac:dyDescent="0.3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</row>
    <row r="1006" spans="1:26" x14ac:dyDescent="0.3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6" x14ac:dyDescent="0.3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6" x14ac:dyDescent="0.3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</row>
    <row r="1009" spans="1:26" x14ac:dyDescent="0.3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</row>
    <row r="1010" spans="1:26" x14ac:dyDescent="0.3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6" x14ac:dyDescent="0.3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6" x14ac:dyDescent="0.3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6" x14ac:dyDescent="0.3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</row>
    <row r="1014" spans="1:26" x14ac:dyDescent="0.3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</row>
    <row r="1015" spans="1:26" x14ac:dyDescent="0.3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6" x14ac:dyDescent="0.3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</row>
    <row r="1017" spans="1:26" x14ac:dyDescent="0.3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6" x14ac:dyDescent="0.3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6" x14ac:dyDescent="0.3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6" x14ac:dyDescent="0.3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</row>
    <row r="1021" spans="1:26" x14ac:dyDescent="0.3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</row>
    <row r="1022" spans="1:26" x14ac:dyDescent="0.3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</row>
    <row r="1023" spans="1:26" x14ac:dyDescent="0.3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6" x14ac:dyDescent="0.3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6" x14ac:dyDescent="0.3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</row>
    <row r="1026" spans="1:26" x14ac:dyDescent="0.3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6" x14ac:dyDescent="0.3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6" x14ac:dyDescent="0.3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6" x14ac:dyDescent="0.3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</row>
    <row r="1030" spans="1:26" x14ac:dyDescent="0.3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6" x14ac:dyDescent="0.3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</row>
    <row r="1032" spans="1:26" x14ac:dyDescent="0.3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6" x14ac:dyDescent="0.3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6" x14ac:dyDescent="0.3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6" x14ac:dyDescent="0.3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</row>
    <row r="1036" spans="1:26" x14ac:dyDescent="0.3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</row>
    <row r="1037" spans="1:26" x14ac:dyDescent="0.3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6" x14ac:dyDescent="0.3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6" x14ac:dyDescent="0.3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6" x14ac:dyDescent="0.3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</row>
    <row r="1041" spans="1:26" x14ac:dyDescent="0.3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6" x14ac:dyDescent="0.3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6" x14ac:dyDescent="0.3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6" x14ac:dyDescent="0.3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6" x14ac:dyDescent="0.3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6" x14ac:dyDescent="0.3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</row>
    <row r="1047" spans="1:26" x14ac:dyDescent="0.3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6" x14ac:dyDescent="0.3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6" x14ac:dyDescent="0.3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</row>
    <row r="1050" spans="1:26" x14ac:dyDescent="0.3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</row>
    <row r="1051" spans="1:26" x14ac:dyDescent="0.3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</row>
    <row r="1052" spans="1:26" x14ac:dyDescent="0.3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</row>
    <row r="1053" spans="1:26" x14ac:dyDescent="0.3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</row>
    <row r="1054" spans="1:26" x14ac:dyDescent="0.3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6" x14ac:dyDescent="0.3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6" x14ac:dyDescent="0.3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6" x14ac:dyDescent="0.3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6" x14ac:dyDescent="0.3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</row>
    <row r="1059" spans="1:26" x14ac:dyDescent="0.3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6" x14ac:dyDescent="0.3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</row>
    <row r="1061" spans="1:26" x14ac:dyDescent="0.3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6" x14ac:dyDescent="0.3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</row>
    <row r="1063" spans="1:26" x14ac:dyDescent="0.3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</row>
    <row r="1064" spans="1:26" x14ac:dyDescent="0.3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6" x14ac:dyDescent="0.3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6" x14ac:dyDescent="0.3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6" x14ac:dyDescent="0.3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6" x14ac:dyDescent="0.3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</row>
    <row r="1070" spans="1:26" x14ac:dyDescent="0.3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6" x14ac:dyDescent="0.3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6" x14ac:dyDescent="0.3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</row>
    <row r="1074" spans="1:26" x14ac:dyDescent="0.3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</row>
    <row r="1075" spans="1:26" x14ac:dyDescent="0.3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6" x14ac:dyDescent="0.3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</row>
    <row r="1077" spans="1:26" x14ac:dyDescent="0.3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</row>
    <row r="1078" spans="1:26" x14ac:dyDescent="0.3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</row>
    <row r="1079" spans="1:26" x14ac:dyDescent="0.3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</row>
    <row r="1080" spans="1:26" x14ac:dyDescent="0.3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6" x14ac:dyDescent="0.3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</row>
    <row r="1082" spans="1:26" x14ac:dyDescent="0.3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6" x14ac:dyDescent="0.3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6" x14ac:dyDescent="0.3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6" x14ac:dyDescent="0.3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6" x14ac:dyDescent="0.3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</row>
    <row r="1087" spans="1:26" x14ac:dyDescent="0.3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</row>
    <row r="1088" spans="1:26" x14ac:dyDescent="0.3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6" x14ac:dyDescent="0.3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6" x14ac:dyDescent="0.3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6" x14ac:dyDescent="0.3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6" x14ac:dyDescent="0.3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</row>
    <row r="1093" spans="1:26" x14ac:dyDescent="0.3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</row>
    <row r="1094" spans="1:26" x14ac:dyDescent="0.3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</row>
    <row r="1095" spans="1:26" x14ac:dyDescent="0.3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</row>
    <row r="1096" spans="1:26" x14ac:dyDescent="0.3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</row>
    <row r="1097" spans="1:26" x14ac:dyDescent="0.3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6" x14ac:dyDescent="0.3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</row>
    <row r="1099" spans="1:26" x14ac:dyDescent="0.3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6" x14ac:dyDescent="0.3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</row>
    <row r="1101" spans="1:26" x14ac:dyDescent="0.3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6" x14ac:dyDescent="0.3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</row>
    <row r="1103" spans="1:26" x14ac:dyDescent="0.3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6" x14ac:dyDescent="0.3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6" x14ac:dyDescent="0.3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6" x14ac:dyDescent="0.3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</row>
    <row r="1107" spans="1:26" x14ac:dyDescent="0.3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</row>
    <row r="1108" spans="1:26" x14ac:dyDescent="0.3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</row>
    <row r="1109" spans="1:26" x14ac:dyDescent="0.3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6" x14ac:dyDescent="0.3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6" x14ac:dyDescent="0.3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6" x14ac:dyDescent="0.3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6" x14ac:dyDescent="0.3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</row>
    <row r="1115" spans="1:26" x14ac:dyDescent="0.3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6" x14ac:dyDescent="0.3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6" x14ac:dyDescent="0.3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6" x14ac:dyDescent="0.3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</row>
    <row r="1119" spans="1:26" x14ac:dyDescent="0.3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</row>
    <row r="1120" spans="1:26" x14ac:dyDescent="0.3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6" x14ac:dyDescent="0.3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</row>
    <row r="1122" spans="1:26" x14ac:dyDescent="0.3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</row>
    <row r="1123" spans="1:26" x14ac:dyDescent="0.3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6" x14ac:dyDescent="0.3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6" x14ac:dyDescent="0.3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</row>
    <row r="1126" spans="1:26" x14ac:dyDescent="0.3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</row>
    <row r="1127" spans="1:26" x14ac:dyDescent="0.3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</row>
    <row r="1128" spans="1:26" x14ac:dyDescent="0.3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6" x14ac:dyDescent="0.3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6" x14ac:dyDescent="0.3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6" x14ac:dyDescent="0.3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</row>
    <row r="1133" spans="1:26" x14ac:dyDescent="0.3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6" x14ac:dyDescent="0.3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</row>
    <row r="1135" spans="1:26" x14ac:dyDescent="0.3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</row>
    <row r="1136" spans="1:26" x14ac:dyDescent="0.3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6" x14ac:dyDescent="0.3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</row>
    <row r="1138" spans="1:26" x14ac:dyDescent="0.3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</row>
    <row r="1139" spans="1:26" x14ac:dyDescent="0.3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</row>
    <row r="1140" spans="1:26" x14ac:dyDescent="0.3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</row>
    <row r="1141" spans="1:26" x14ac:dyDescent="0.3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</row>
    <row r="1142" spans="1:26" x14ac:dyDescent="0.3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</row>
    <row r="1143" spans="1:26" x14ac:dyDescent="0.3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6" x14ac:dyDescent="0.3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6" x14ac:dyDescent="0.3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</row>
    <row r="1146" spans="1:26" x14ac:dyDescent="0.3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6" x14ac:dyDescent="0.3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</row>
    <row r="1148" spans="1:26" x14ac:dyDescent="0.3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6" x14ac:dyDescent="0.3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</row>
    <row r="1150" spans="1:26" x14ac:dyDescent="0.3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</row>
    <row r="1151" spans="1:26" x14ac:dyDescent="0.3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</row>
    <row r="1152" spans="1:26" x14ac:dyDescent="0.3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6" x14ac:dyDescent="0.3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</row>
    <row r="1154" spans="1:26" x14ac:dyDescent="0.3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6" x14ac:dyDescent="0.3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6" x14ac:dyDescent="0.3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</row>
    <row r="1157" spans="1:26" x14ac:dyDescent="0.3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</row>
    <row r="1158" spans="1:26" x14ac:dyDescent="0.3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</row>
    <row r="1159" spans="1:26" x14ac:dyDescent="0.3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6" x14ac:dyDescent="0.3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</row>
    <row r="1161" spans="1:26" x14ac:dyDescent="0.3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6" x14ac:dyDescent="0.3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6" x14ac:dyDescent="0.3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6" x14ac:dyDescent="0.3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</row>
    <row r="1165" spans="1:26" x14ac:dyDescent="0.3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6" x14ac:dyDescent="0.3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</row>
    <row r="1167" spans="1:26" x14ac:dyDescent="0.3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</row>
    <row r="1168" spans="1:26" x14ac:dyDescent="0.3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6" x14ac:dyDescent="0.3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6" x14ac:dyDescent="0.3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6" x14ac:dyDescent="0.3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</row>
    <row r="1172" spans="1:26" x14ac:dyDescent="0.3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</row>
    <row r="1173" spans="1:26" x14ac:dyDescent="0.3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</row>
    <row r="1174" spans="1:26" x14ac:dyDescent="0.3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</row>
    <row r="1175" spans="1:26" x14ac:dyDescent="0.3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6" x14ac:dyDescent="0.3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</row>
    <row r="1177" spans="1:26" x14ac:dyDescent="0.3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</row>
    <row r="1178" spans="1:26" x14ac:dyDescent="0.3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6" x14ac:dyDescent="0.3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6" x14ac:dyDescent="0.3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</row>
    <row r="1181" spans="1:26" x14ac:dyDescent="0.3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6" x14ac:dyDescent="0.3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6" x14ac:dyDescent="0.3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6" x14ac:dyDescent="0.3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</row>
    <row r="1185" spans="1:26" x14ac:dyDescent="0.3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</row>
    <row r="1186" spans="1:26" x14ac:dyDescent="0.3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</row>
    <row r="1187" spans="1:26" x14ac:dyDescent="0.3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</row>
    <row r="1188" spans="1:26" x14ac:dyDescent="0.3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</row>
    <row r="1189" spans="1:26" x14ac:dyDescent="0.3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6" x14ac:dyDescent="0.3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6" x14ac:dyDescent="0.3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6" x14ac:dyDescent="0.3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6" x14ac:dyDescent="0.3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6" x14ac:dyDescent="0.3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</row>
    <row r="1195" spans="1:26" x14ac:dyDescent="0.3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6" x14ac:dyDescent="0.3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</row>
    <row r="1197" spans="1:26" x14ac:dyDescent="0.3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</row>
    <row r="1198" spans="1:26" x14ac:dyDescent="0.3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</row>
    <row r="1199" spans="1:26" x14ac:dyDescent="0.3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</row>
    <row r="1200" spans="1:26" x14ac:dyDescent="0.3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6" x14ac:dyDescent="0.3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</row>
    <row r="1202" spans="1:26" x14ac:dyDescent="0.3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6" x14ac:dyDescent="0.3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</row>
    <row r="1204" spans="1:26" x14ac:dyDescent="0.3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</row>
    <row r="1205" spans="1:26" x14ac:dyDescent="0.3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</row>
    <row r="1206" spans="1:26" x14ac:dyDescent="0.3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6" x14ac:dyDescent="0.3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</row>
    <row r="1209" spans="1:26" x14ac:dyDescent="0.3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</row>
    <row r="1210" spans="1:26" x14ac:dyDescent="0.3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</row>
    <row r="1211" spans="1:26" x14ac:dyDescent="0.3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</row>
    <row r="1212" spans="1:26" x14ac:dyDescent="0.3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</row>
    <row r="1213" spans="1:26" x14ac:dyDescent="0.3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</row>
    <row r="1214" spans="1:26" x14ac:dyDescent="0.3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</row>
    <row r="1215" spans="1:26" x14ac:dyDescent="0.3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</row>
    <row r="1216" spans="1:26" x14ac:dyDescent="0.3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</row>
    <row r="1217" spans="1:26" x14ac:dyDescent="0.3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</row>
    <row r="1218" spans="1:26" x14ac:dyDescent="0.3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</row>
    <row r="1219" spans="1:26" x14ac:dyDescent="0.3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</row>
    <row r="1220" spans="1:26" x14ac:dyDescent="0.3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</row>
    <row r="1221" spans="1:26" x14ac:dyDescent="0.3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</row>
    <row r="1222" spans="1:26" x14ac:dyDescent="0.3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</row>
    <row r="1223" spans="1:26" x14ac:dyDescent="0.3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6" x14ac:dyDescent="0.3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6" x14ac:dyDescent="0.3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</row>
    <row r="1226" spans="1:26" x14ac:dyDescent="0.3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</row>
    <row r="1227" spans="1:26" x14ac:dyDescent="0.3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</row>
    <row r="1228" spans="1:26" x14ac:dyDescent="0.3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</row>
    <row r="1229" spans="1:26" x14ac:dyDescent="0.3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</row>
    <row r="1230" spans="1:26" x14ac:dyDescent="0.3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6" x14ac:dyDescent="0.3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6" x14ac:dyDescent="0.3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6" x14ac:dyDescent="0.3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6" x14ac:dyDescent="0.3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</row>
    <row r="1235" spans="1:26" x14ac:dyDescent="0.3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</row>
    <row r="1236" spans="1:26" x14ac:dyDescent="0.3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6" x14ac:dyDescent="0.3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6" x14ac:dyDescent="0.3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</row>
    <row r="1239" spans="1:26" x14ac:dyDescent="0.3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6" x14ac:dyDescent="0.3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6" x14ac:dyDescent="0.3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6" x14ac:dyDescent="0.3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6" x14ac:dyDescent="0.3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6" x14ac:dyDescent="0.3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6" x14ac:dyDescent="0.3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6" x14ac:dyDescent="0.3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</row>
    <row r="1247" spans="1:26" x14ac:dyDescent="0.3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6" x14ac:dyDescent="0.3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6" x14ac:dyDescent="0.3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</row>
    <row r="1250" spans="1:26" x14ac:dyDescent="0.3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</row>
    <row r="1251" spans="1:26" x14ac:dyDescent="0.3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6" x14ac:dyDescent="0.3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6" x14ac:dyDescent="0.3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</row>
    <row r="1254" spans="1:26" x14ac:dyDescent="0.3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</row>
    <row r="1255" spans="1:26" x14ac:dyDescent="0.3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</row>
    <row r="1256" spans="1:26" x14ac:dyDescent="0.3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</row>
    <row r="1257" spans="1:26" x14ac:dyDescent="0.3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6" x14ac:dyDescent="0.3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</row>
    <row r="1259" spans="1:26" x14ac:dyDescent="0.3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</row>
    <row r="1260" spans="1:26" x14ac:dyDescent="0.3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</row>
    <row r="1261" spans="1:26" x14ac:dyDescent="0.3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</row>
    <row r="1262" spans="1:26" x14ac:dyDescent="0.3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</row>
    <row r="1264" spans="1:26" x14ac:dyDescent="0.3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</row>
    <row r="1265" spans="1:26" x14ac:dyDescent="0.3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</row>
    <row r="1266" spans="1:26" x14ac:dyDescent="0.3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6" x14ac:dyDescent="0.3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</row>
    <row r="1268" spans="1:26" x14ac:dyDescent="0.3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6" x14ac:dyDescent="0.3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</row>
    <row r="1270" spans="1:26" x14ac:dyDescent="0.3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</row>
    <row r="1271" spans="1:26" x14ac:dyDescent="0.3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6" x14ac:dyDescent="0.3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</row>
    <row r="1273" spans="1:26" x14ac:dyDescent="0.3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</row>
    <row r="1274" spans="1:26" x14ac:dyDescent="0.3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</row>
    <row r="1275" spans="1:26" x14ac:dyDescent="0.3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6" x14ac:dyDescent="0.3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</row>
    <row r="1277" spans="1:26" x14ac:dyDescent="0.3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6" x14ac:dyDescent="0.3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6" x14ac:dyDescent="0.3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6" x14ac:dyDescent="0.3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6" x14ac:dyDescent="0.3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</row>
    <row r="1282" spans="1:26" x14ac:dyDescent="0.3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</row>
    <row r="1283" spans="1:26" x14ac:dyDescent="0.3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</row>
    <row r="1284" spans="1:26" x14ac:dyDescent="0.3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</row>
    <row r="1285" spans="1:26" x14ac:dyDescent="0.3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</row>
    <row r="1286" spans="1:26" x14ac:dyDescent="0.3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</row>
    <row r="1287" spans="1:26" x14ac:dyDescent="0.3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6" x14ac:dyDescent="0.3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6" x14ac:dyDescent="0.3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6" x14ac:dyDescent="0.3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</row>
    <row r="1291" spans="1:26" x14ac:dyDescent="0.3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</row>
    <row r="1292" spans="1:26" x14ac:dyDescent="0.3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</row>
    <row r="1293" spans="1:26" x14ac:dyDescent="0.3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</row>
    <row r="1294" spans="1:26" x14ac:dyDescent="0.3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6" x14ac:dyDescent="0.3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6" x14ac:dyDescent="0.3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</row>
    <row r="1297" spans="1:26" x14ac:dyDescent="0.3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6" x14ac:dyDescent="0.3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</row>
    <row r="1299" spans="1:26" x14ac:dyDescent="0.3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</row>
    <row r="1300" spans="1:26" x14ac:dyDescent="0.3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6" x14ac:dyDescent="0.3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6" x14ac:dyDescent="0.3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</row>
    <row r="1303" spans="1:26" x14ac:dyDescent="0.3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6" x14ac:dyDescent="0.3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</row>
    <row r="1305" spans="1:26" x14ac:dyDescent="0.3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6" x14ac:dyDescent="0.3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</row>
    <row r="1307" spans="1:26" x14ac:dyDescent="0.3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</row>
    <row r="1308" spans="1:26" x14ac:dyDescent="0.3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</row>
    <row r="1309" spans="1:26" x14ac:dyDescent="0.3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</row>
    <row r="1311" spans="1:26" x14ac:dyDescent="0.3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</row>
    <row r="1312" spans="1:26" x14ac:dyDescent="0.3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6" x14ac:dyDescent="0.3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</row>
    <row r="1314" spans="1:26" x14ac:dyDescent="0.3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</row>
    <row r="1315" spans="1:26" x14ac:dyDescent="0.3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</row>
    <row r="1316" spans="1:26" x14ac:dyDescent="0.3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6" x14ac:dyDescent="0.3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6" x14ac:dyDescent="0.3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6" x14ac:dyDescent="0.3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6" x14ac:dyDescent="0.3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6" x14ac:dyDescent="0.3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</row>
    <row r="1322" spans="1:26" x14ac:dyDescent="0.3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</row>
    <row r="1323" spans="1:26" x14ac:dyDescent="0.3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6" x14ac:dyDescent="0.3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6" x14ac:dyDescent="0.3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6" x14ac:dyDescent="0.3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</row>
    <row r="1328" spans="1:26" x14ac:dyDescent="0.3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</row>
    <row r="1329" spans="1:26" x14ac:dyDescent="0.3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6" x14ac:dyDescent="0.3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6" x14ac:dyDescent="0.3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6" x14ac:dyDescent="0.3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6" x14ac:dyDescent="0.3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</row>
    <row r="1335" spans="1:26" x14ac:dyDescent="0.3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</row>
    <row r="1336" spans="1:26" x14ac:dyDescent="0.3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</row>
    <row r="1337" spans="1:26" x14ac:dyDescent="0.3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</row>
    <row r="1338" spans="1:26" x14ac:dyDescent="0.3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6" x14ac:dyDescent="0.3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6" x14ac:dyDescent="0.3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6" x14ac:dyDescent="0.3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</row>
    <row r="1342" spans="1:26" x14ac:dyDescent="0.3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</row>
    <row r="1343" spans="1:26" x14ac:dyDescent="0.3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</row>
    <row r="1344" spans="1:26" x14ac:dyDescent="0.3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</row>
    <row r="1345" spans="1:26" x14ac:dyDescent="0.3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6" x14ac:dyDescent="0.3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6" x14ac:dyDescent="0.3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</row>
    <row r="1348" spans="1:26" x14ac:dyDescent="0.3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</row>
    <row r="1349" spans="1:26" x14ac:dyDescent="0.3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</row>
    <row r="1350" spans="1:26" x14ac:dyDescent="0.3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</row>
    <row r="1351" spans="1:26" x14ac:dyDescent="0.3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</row>
    <row r="1352" spans="1:26" x14ac:dyDescent="0.3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</row>
    <row r="1353" spans="1:26" x14ac:dyDescent="0.3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6" x14ac:dyDescent="0.3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6" x14ac:dyDescent="0.3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</row>
    <row r="1356" spans="1:26" x14ac:dyDescent="0.3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6" x14ac:dyDescent="0.3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</row>
    <row r="1358" spans="1:26" x14ac:dyDescent="0.3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</row>
    <row r="1360" spans="1:26" x14ac:dyDescent="0.3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</row>
    <row r="1362" spans="1:26" x14ac:dyDescent="0.3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</row>
    <row r="1363" spans="1:26" x14ac:dyDescent="0.3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6" x14ac:dyDescent="0.3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6" x14ac:dyDescent="0.3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</row>
    <row r="1366" spans="1:26" x14ac:dyDescent="0.3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</row>
    <row r="1367" spans="1:26" x14ac:dyDescent="0.3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6" x14ac:dyDescent="0.3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</row>
    <row r="1369" spans="1:26" x14ac:dyDescent="0.3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</row>
    <row r="1371" spans="1:26" x14ac:dyDescent="0.3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</row>
    <row r="1372" spans="1:26" x14ac:dyDescent="0.3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</row>
    <row r="1373" spans="1:26" x14ac:dyDescent="0.3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6" x14ac:dyDescent="0.3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</row>
    <row r="1375" spans="1:26" x14ac:dyDescent="0.3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</row>
    <row r="1376" spans="1:26" x14ac:dyDescent="0.3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</row>
    <row r="1377" spans="1:26" x14ac:dyDescent="0.3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6" x14ac:dyDescent="0.3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</row>
    <row r="1379" spans="1:26" x14ac:dyDescent="0.3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</row>
    <row r="1380" spans="1:26" x14ac:dyDescent="0.3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</row>
    <row r="1381" spans="1:26" x14ac:dyDescent="0.3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6" x14ac:dyDescent="0.3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6" x14ac:dyDescent="0.3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</row>
    <row r="1385" spans="1:26" x14ac:dyDescent="0.3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6" x14ac:dyDescent="0.3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6" x14ac:dyDescent="0.3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</row>
    <row r="1388" spans="1:26" x14ac:dyDescent="0.3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6" x14ac:dyDescent="0.3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6" x14ac:dyDescent="0.3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6" x14ac:dyDescent="0.3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6" x14ac:dyDescent="0.3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</row>
    <row r="1393" spans="1:26" x14ac:dyDescent="0.3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6" x14ac:dyDescent="0.3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6" x14ac:dyDescent="0.3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6" x14ac:dyDescent="0.3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6" x14ac:dyDescent="0.3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6" x14ac:dyDescent="0.3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</row>
    <row r="1399" spans="1:26" x14ac:dyDescent="0.3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</row>
    <row r="1400" spans="1:26" x14ac:dyDescent="0.3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</row>
    <row r="1401" spans="1:26" x14ac:dyDescent="0.3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</row>
    <row r="1402" spans="1:26" x14ac:dyDescent="0.3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</row>
    <row r="1403" spans="1:26" x14ac:dyDescent="0.3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</row>
    <row r="1404" spans="1:26" x14ac:dyDescent="0.3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6" x14ac:dyDescent="0.3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6" x14ac:dyDescent="0.3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</row>
    <row r="1407" spans="1:26" x14ac:dyDescent="0.3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6" x14ac:dyDescent="0.3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6" x14ac:dyDescent="0.3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</row>
    <row r="1410" spans="1:26" x14ac:dyDescent="0.3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</row>
    <row r="1411" spans="1:26" x14ac:dyDescent="0.3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6" x14ac:dyDescent="0.3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6" x14ac:dyDescent="0.3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6" x14ac:dyDescent="0.3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</row>
    <row r="1415" spans="1:26" x14ac:dyDescent="0.3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6" x14ac:dyDescent="0.3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6" x14ac:dyDescent="0.3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6" x14ac:dyDescent="0.3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6" x14ac:dyDescent="0.3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6" x14ac:dyDescent="0.3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</row>
    <row r="1421" spans="1:26" x14ac:dyDescent="0.3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6" x14ac:dyDescent="0.3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</row>
    <row r="1423" spans="1:26" x14ac:dyDescent="0.3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6" x14ac:dyDescent="0.3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6" x14ac:dyDescent="0.3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</row>
    <row r="1426" spans="1:26" x14ac:dyDescent="0.3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</row>
    <row r="1427" spans="1:26" x14ac:dyDescent="0.3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</row>
    <row r="1428" spans="1:26" x14ac:dyDescent="0.3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6" x14ac:dyDescent="0.3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</row>
    <row r="1430" spans="1:26" x14ac:dyDescent="0.3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</row>
    <row r="1431" spans="1:26" x14ac:dyDescent="0.3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6" x14ac:dyDescent="0.3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</row>
    <row r="1433" spans="1:26" x14ac:dyDescent="0.3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</row>
    <row r="1434" spans="1:26" x14ac:dyDescent="0.3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</row>
    <row r="1435" spans="1:26" x14ac:dyDescent="0.3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</row>
    <row r="1436" spans="1:26" x14ac:dyDescent="0.3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6" x14ac:dyDescent="0.3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6" x14ac:dyDescent="0.3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</row>
    <row r="1439" spans="1:26" x14ac:dyDescent="0.3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</row>
    <row r="1440" spans="1:26" x14ac:dyDescent="0.3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6" x14ac:dyDescent="0.3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6" x14ac:dyDescent="0.3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</row>
    <row r="1443" spans="1:26" x14ac:dyDescent="0.3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</row>
    <row r="1444" spans="1:26" x14ac:dyDescent="0.3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6" x14ac:dyDescent="0.3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6" x14ac:dyDescent="0.3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</row>
    <row r="1448" spans="1:26" x14ac:dyDescent="0.3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</row>
    <row r="1449" spans="1:26" x14ac:dyDescent="0.3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6" x14ac:dyDescent="0.3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</row>
    <row r="1451" spans="1:26" x14ac:dyDescent="0.3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</row>
    <row r="1452" spans="1:26" x14ac:dyDescent="0.3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6" x14ac:dyDescent="0.3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</row>
    <row r="1454" spans="1:26" x14ac:dyDescent="0.3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</row>
    <row r="1455" spans="1:26" x14ac:dyDescent="0.3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</row>
    <row r="1456" spans="1:26" x14ac:dyDescent="0.3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6" x14ac:dyDescent="0.3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</row>
    <row r="1458" spans="1:26" x14ac:dyDescent="0.3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</row>
    <row r="1459" spans="1:26" x14ac:dyDescent="0.3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6" x14ac:dyDescent="0.3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6" x14ac:dyDescent="0.3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</row>
    <row r="1462" spans="1:26" x14ac:dyDescent="0.3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6" x14ac:dyDescent="0.3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</row>
    <row r="1464" spans="1:26" x14ac:dyDescent="0.3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6" x14ac:dyDescent="0.3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6" x14ac:dyDescent="0.3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6" x14ac:dyDescent="0.3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6" x14ac:dyDescent="0.3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6" x14ac:dyDescent="0.3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6" x14ac:dyDescent="0.3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6" x14ac:dyDescent="0.3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6" x14ac:dyDescent="0.3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</row>
    <row r="1474" spans="1:26" x14ac:dyDescent="0.3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</row>
    <row r="1475" spans="1:26" x14ac:dyDescent="0.3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6" x14ac:dyDescent="0.3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6" x14ac:dyDescent="0.3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</row>
    <row r="1478" spans="1:26" x14ac:dyDescent="0.3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</row>
    <row r="1479" spans="1:26" x14ac:dyDescent="0.3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6" x14ac:dyDescent="0.3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6" x14ac:dyDescent="0.3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6" x14ac:dyDescent="0.3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6" x14ac:dyDescent="0.3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6" x14ac:dyDescent="0.3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</row>
    <row r="1487" spans="1:26" x14ac:dyDescent="0.3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</row>
    <row r="1488" spans="1:26" x14ac:dyDescent="0.3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</row>
    <row r="1489" spans="1:26" x14ac:dyDescent="0.3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</row>
    <row r="1490" spans="1:26" x14ac:dyDescent="0.3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</row>
    <row r="1491" spans="1:26" x14ac:dyDescent="0.3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</row>
    <row r="1492" spans="1:26" x14ac:dyDescent="0.3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6" x14ac:dyDescent="0.3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</row>
    <row r="1494" spans="1:26" x14ac:dyDescent="0.3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</row>
    <row r="1495" spans="1:26" x14ac:dyDescent="0.3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</row>
    <row r="1496" spans="1:26" x14ac:dyDescent="0.3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</row>
    <row r="1497" spans="1:26" x14ac:dyDescent="0.3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6" x14ac:dyDescent="0.3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</row>
    <row r="1499" spans="1:26" x14ac:dyDescent="0.3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</row>
    <row r="1500" spans="1:26" x14ac:dyDescent="0.3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</row>
    <row r="1501" spans="1:26" x14ac:dyDescent="0.3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6" x14ac:dyDescent="0.3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</row>
    <row r="1503" spans="1:26" x14ac:dyDescent="0.3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6" x14ac:dyDescent="0.3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6" x14ac:dyDescent="0.3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6" x14ac:dyDescent="0.3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6" x14ac:dyDescent="0.3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</row>
    <row r="1508" spans="1:26" x14ac:dyDescent="0.3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6" x14ac:dyDescent="0.3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</row>
    <row r="1510" spans="1:26" x14ac:dyDescent="0.3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6" x14ac:dyDescent="0.3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6" x14ac:dyDescent="0.3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</row>
    <row r="1513" spans="1:26" x14ac:dyDescent="0.3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6" x14ac:dyDescent="0.3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6" x14ac:dyDescent="0.3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6" x14ac:dyDescent="0.3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6" x14ac:dyDescent="0.3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</row>
    <row r="1518" spans="1:26" x14ac:dyDescent="0.3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6" x14ac:dyDescent="0.3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</row>
    <row r="1521" spans="1:26" x14ac:dyDescent="0.3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6" x14ac:dyDescent="0.3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6" x14ac:dyDescent="0.3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</row>
    <row r="1524" spans="1:26" x14ac:dyDescent="0.3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6" x14ac:dyDescent="0.3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</row>
    <row r="1526" spans="1:26" x14ac:dyDescent="0.3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</row>
    <row r="1527" spans="1:26" x14ac:dyDescent="0.3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6" x14ac:dyDescent="0.3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</row>
    <row r="1529" spans="1:26" x14ac:dyDescent="0.3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</row>
    <row r="1530" spans="1:26" x14ac:dyDescent="0.3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6" x14ac:dyDescent="0.3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6" x14ac:dyDescent="0.3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</row>
    <row r="1533" spans="1:26" x14ac:dyDescent="0.3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6" x14ac:dyDescent="0.3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</row>
    <row r="1535" spans="1:26" x14ac:dyDescent="0.3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6" x14ac:dyDescent="0.3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</row>
    <row r="1537" spans="1:26" x14ac:dyDescent="0.3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</row>
    <row r="1538" spans="1:26" x14ac:dyDescent="0.3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</row>
    <row r="1539" spans="1:26" x14ac:dyDescent="0.3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</row>
    <row r="1540" spans="1:26" x14ac:dyDescent="0.3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6" x14ac:dyDescent="0.3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6" x14ac:dyDescent="0.3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6" x14ac:dyDescent="0.3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</row>
    <row r="1545" spans="1:26" x14ac:dyDescent="0.3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</row>
    <row r="1546" spans="1:26" x14ac:dyDescent="0.3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</row>
    <row r="1547" spans="1:26" x14ac:dyDescent="0.3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</row>
    <row r="1548" spans="1:26" x14ac:dyDescent="0.3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6" x14ac:dyDescent="0.3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6" x14ac:dyDescent="0.3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6" x14ac:dyDescent="0.3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</row>
    <row r="1553" spans="1:26" x14ac:dyDescent="0.3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</row>
    <row r="1554" spans="1:26" x14ac:dyDescent="0.3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</row>
    <row r="1555" spans="1:26" x14ac:dyDescent="0.3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6" x14ac:dyDescent="0.3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</row>
    <row r="1557" spans="1:26" x14ac:dyDescent="0.3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6" x14ac:dyDescent="0.3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</row>
    <row r="1559" spans="1:26" x14ac:dyDescent="0.3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6" x14ac:dyDescent="0.3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6" x14ac:dyDescent="0.3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6" x14ac:dyDescent="0.3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</row>
    <row r="1564" spans="1:26" x14ac:dyDescent="0.3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6" x14ac:dyDescent="0.3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</row>
    <row r="1566" spans="1:26" x14ac:dyDescent="0.3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</row>
    <row r="1567" spans="1:26" x14ac:dyDescent="0.3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</row>
    <row r="1568" spans="1:26" x14ac:dyDescent="0.3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</row>
    <row r="1569" spans="1:26" x14ac:dyDescent="0.3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</row>
    <row r="1570" spans="1:26" x14ac:dyDescent="0.3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6" x14ac:dyDescent="0.3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</row>
    <row r="1572" spans="1:26" x14ac:dyDescent="0.3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</row>
    <row r="1573" spans="1:26" x14ac:dyDescent="0.3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6" x14ac:dyDescent="0.3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</row>
    <row r="1575" spans="1:26" x14ac:dyDescent="0.3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</row>
    <row r="1576" spans="1:26" x14ac:dyDescent="0.3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</row>
    <row r="1578" spans="1:26" x14ac:dyDescent="0.3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</row>
    <row r="1579" spans="1:26" x14ac:dyDescent="0.3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6" x14ac:dyDescent="0.3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</row>
    <row r="1581" spans="1:26" x14ac:dyDescent="0.3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6" x14ac:dyDescent="0.3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6" x14ac:dyDescent="0.3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</row>
    <row r="1584" spans="1:26" x14ac:dyDescent="0.3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</row>
    <row r="1586" spans="1:26" x14ac:dyDescent="0.3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</row>
    <row r="1587" spans="1:26" x14ac:dyDescent="0.3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</row>
    <row r="1588" spans="1:26" x14ac:dyDescent="0.3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</row>
    <row r="1589" spans="1:26" x14ac:dyDescent="0.3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6" x14ac:dyDescent="0.3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6" x14ac:dyDescent="0.3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</row>
    <row r="1594" spans="1:26" x14ac:dyDescent="0.3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</row>
    <row r="1596" spans="1:26" x14ac:dyDescent="0.3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6" x14ac:dyDescent="0.3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6" x14ac:dyDescent="0.3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</row>
    <row r="1599" spans="1:26" x14ac:dyDescent="0.3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</row>
    <row r="1600" spans="1:26" x14ac:dyDescent="0.3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</row>
    <row r="1601" spans="1:26" x14ac:dyDescent="0.3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</row>
    <row r="1602" spans="1:26" x14ac:dyDescent="0.3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6" x14ac:dyDescent="0.3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</row>
    <row r="1604" spans="1:26" x14ac:dyDescent="0.3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6" x14ac:dyDescent="0.3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</row>
    <row r="1606" spans="1:26" x14ac:dyDescent="0.3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</row>
    <row r="1607" spans="1:26" x14ac:dyDescent="0.3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</row>
    <row r="1608" spans="1:26" x14ac:dyDescent="0.3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6" x14ac:dyDescent="0.3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</row>
    <row r="1610" spans="1:26" x14ac:dyDescent="0.3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</row>
    <row r="1611" spans="1:26" x14ac:dyDescent="0.3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6" x14ac:dyDescent="0.3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</row>
    <row r="1613" spans="1:26" x14ac:dyDescent="0.3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6" x14ac:dyDescent="0.3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6" x14ac:dyDescent="0.3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</row>
    <row r="1616" spans="1:26" x14ac:dyDescent="0.3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6" x14ac:dyDescent="0.3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6" x14ac:dyDescent="0.3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6" x14ac:dyDescent="0.3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6" x14ac:dyDescent="0.3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6" x14ac:dyDescent="0.3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6" x14ac:dyDescent="0.3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6" x14ac:dyDescent="0.3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6" x14ac:dyDescent="0.3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6" x14ac:dyDescent="0.3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6" x14ac:dyDescent="0.3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</row>
    <row r="1628" spans="1:26" x14ac:dyDescent="0.3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6" x14ac:dyDescent="0.3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</row>
    <row r="1630" spans="1:26" x14ac:dyDescent="0.3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6" x14ac:dyDescent="0.3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</row>
    <row r="1632" spans="1:26" x14ac:dyDescent="0.3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6" x14ac:dyDescent="0.3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</row>
    <row r="1634" spans="1:26" x14ac:dyDescent="0.3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</row>
    <row r="1635" spans="1:26" x14ac:dyDescent="0.3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6" x14ac:dyDescent="0.3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6" x14ac:dyDescent="0.3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6" x14ac:dyDescent="0.3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6" x14ac:dyDescent="0.3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</row>
    <row r="1640" spans="1:26" x14ac:dyDescent="0.3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6" x14ac:dyDescent="0.3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</row>
    <row r="1642" spans="1:26" x14ac:dyDescent="0.3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6" x14ac:dyDescent="0.3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6" x14ac:dyDescent="0.3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6" x14ac:dyDescent="0.3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6" x14ac:dyDescent="0.3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6" x14ac:dyDescent="0.3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</row>
    <row r="1649" spans="1:26" x14ac:dyDescent="0.3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6" x14ac:dyDescent="0.3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6" x14ac:dyDescent="0.3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</row>
    <row r="1652" spans="1:26" x14ac:dyDescent="0.3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</row>
    <row r="1653" spans="1:26" x14ac:dyDescent="0.3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</row>
    <row r="1654" spans="1:26" x14ac:dyDescent="0.3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6" x14ac:dyDescent="0.3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</row>
    <row r="1656" spans="1:26" x14ac:dyDescent="0.3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6" x14ac:dyDescent="0.3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6" x14ac:dyDescent="0.3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6" x14ac:dyDescent="0.3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6" x14ac:dyDescent="0.3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</row>
    <row r="1661" spans="1:26" x14ac:dyDescent="0.3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</row>
    <row r="1662" spans="1:26" x14ac:dyDescent="0.3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</row>
    <row r="1663" spans="1:26" x14ac:dyDescent="0.3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6" x14ac:dyDescent="0.3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</row>
    <row r="1665" spans="1:26" x14ac:dyDescent="0.3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6" x14ac:dyDescent="0.3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6" x14ac:dyDescent="0.3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6" x14ac:dyDescent="0.3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</row>
    <row r="1669" spans="1:26" x14ac:dyDescent="0.3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</row>
    <row r="1670" spans="1:26" x14ac:dyDescent="0.3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</row>
    <row r="1671" spans="1:26" x14ac:dyDescent="0.3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6" x14ac:dyDescent="0.3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</row>
    <row r="1673" spans="1:26" x14ac:dyDescent="0.3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6" x14ac:dyDescent="0.3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6" x14ac:dyDescent="0.3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6" x14ac:dyDescent="0.3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</row>
    <row r="1677" spans="1:26" x14ac:dyDescent="0.3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6" x14ac:dyDescent="0.3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6" x14ac:dyDescent="0.3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6" x14ac:dyDescent="0.3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6" x14ac:dyDescent="0.3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</row>
    <row r="1682" spans="1:26" x14ac:dyDescent="0.3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</row>
    <row r="1683" spans="1:26" x14ac:dyDescent="0.3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</row>
    <row r="1684" spans="1:26" x14ac:dyDescent="0.3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6" x14ac:dyDescent="0.3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6" x14ac:dyDescent="0.3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</row>
    <row r="1687" spans="1:26" x14ac:dyDescent="0.3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</row>
    <row r="1688" spans="1:26" x14ac:dyDescent="0.3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</row>
    <row r="1689" spans="1:26" x14ac:dyDescent="0.3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6" x14ac:dyDescent="0.3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</row>
    <row r="1691" spans="1:26" x14ac:dyDescent="0.3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6" x14ac:dyDescent="0.3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6" x14ac:dyDescent="0.3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6" x14ac:dyDescent="0.3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6" x14ac:dyDescent="0.3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6" x14ac:dyDescent="0.3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6" x14ac:dyDescent="0.3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</row>
    <row r="1698" spans="1:26" x14ac:dyDescent="0.3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6" x14ac:dyDescent="0.3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</row>
    <row r="1700" spans="1:26" x14ac:dyDescent="0.3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6" x14ac:dyDescent="0.3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</row>
    <row r="1702" spans="1:26" x14ac:dyDescent="0.3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6" x14ac:dyDescent="0.3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6" x14ac:dyDescent="0.3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6" x14ac:dyDescent="0.3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6" x14ac:dyDescent="0.3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</row>
    <row r="1707" spans="1:26" x14ac:dyDescent="0.3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6" x14ac:dyDescent="0.3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6" x14ac:dyDescent="0.3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</row>
    <row r="1710" spans="1:26" x14ac:dyDescent="0.3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</row>
    <row r="1711" spans="1:26" x14ac:dyDescent="0.3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</row>
    <row r="1712" spans="1:26" x14ac:dyDescent="0.3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</row>
    <row r="1713" spans="1:26" x14ac:dyDescent="0.3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</row>
    <row r="1714" spans="1:26" x14ac:dyDescent="0.3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6" x14ac:dyDescent="0.3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6" x14ac:dyDescent="0.3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</row>
    <row r="1717" spans="1:26" x14ac:dyDescent="0.3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</row>
    <row r="1718" spans="1:26" x14ac:dyDescent="0.3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</row>
    <row r="1719" spans="1:26" x14ac:dyDescent="0.3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6" x14ac:dyDescent="0.3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6" x14ac:dyDescent="0.3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</row>
    <row r="1722" spans="1:26" x14ac:dyDescent="0.3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</row>
    <row r="1723" spans="1:26" x14ac:dyDescent="0.3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6" x14ac:dyDescent="0.3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</row>
    <row r="1725" spans="1:26" x14ac:dyDescent="0.3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</row>
    <row r="1726" spans="1:26" x14ac:dyDescent="0.3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</row>
    <row r="1727" spans="1:26" x14ac:dyDescent="0.3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6" x14ac:dyDescent="0.3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6" x14ac:dyDescent="0.3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6" x14ac:dyDescent="0.3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</row>
    <row r="1731" spans="1:26" x14ac:dyDescent="0.3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</row>
    <row r="1732" spans="1:26" x14ac:dyDescent="0.3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</row>
    <row r="1733" spans="1:26" x14ac:dyDescent="0.3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6" x14ac:dyDescent="0.3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</row>
    <row r="1735" spans="1:26" x14ac:dyDescent="0.3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</row>
    <row r="1736" spans="1:26" x14ac:dyDescent="0.3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6" x14ac:dyDescent="0.3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6" x14ac:dyDescent="0.3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6" x14ac:dyDescent="0.3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6" x14ac:dyDescent="0.3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</row>
    <row r="1741" spans="1:26" x14ac:dyDescent="0.3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6" x14ac:dyDescent="0.3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</row>
    <row r="1743" spans="1:26" x14ac:dyDescent="0.3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6" x14ac:dyDescent="0.3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</row>
    <row r="1745" spans="1:26" x14ac:dyDescent="0.3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6" x14ac:dyDescent="0.3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</row>
    <row r="1747" spans="1:26" x14ac:dyDescent="0.3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</row>
    <row r="1748" spans="1:26" x14ac:dyDescent="0.3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</row>
    <row r="1749" spans="1:26" x14ac:dyDescent="0.3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6" x14ac:dyDescent="0.3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</row>
    <row r="1751" spans="1:26" x14ac:dyDescent="0.3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6" x14ac:dyDescent="0.3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6" x14ac:dyDescent="0.3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6" x14ac:dyDescent="0.3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</row>
    <row r="1755" spans="1:26" x14ac:dyDescent="0.3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</row>
    <row r="1756" spans="1:26" x14ac:dyDescent="0.3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</row>
    <row r="1757" spans="1:26" x14ac:dyDescent="0.3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6" x14ac:dyDescent="0.3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6" x14ac:dyDescent="0.3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</row>
    <row r="1760" spans="1:26" x14ac:dyDescent="0.3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</row>
    <row r="1761" spans="1:26" x14ac:dyDescent="0.3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</row>
    <row r="1762" spans="1:26" x14ac:dyDescent="0.3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6" x14ac:dyDescent="0.3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</row>
    <row r="1764" spans="1:26" x14ac:dyDescent="0.3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6" x14ac:dyDescent="0.3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</row>
    <row r="1766" spans="1:26" x14ac:dyDescent="0.3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</row>
    <row r="1767" spans="1:26" x14ac:dyDescent="0.3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</row>
    <row r="1768" spans="1:26" x14ac:dyDescent="0.3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</row>
    <row r="1769" spans="1:26" x14ac:dyDescent="0.3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6" x14ac:dyDescent="0.3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</row>
    <row r="1771" spans="1:26" x14ac:dyDescent="0.3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</row>
    <row r="1772" spans="1:26" x14ac:dyDescent="0.3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</row>
    <row r="1773" spans="1:26" x14ac:dyDescent="0.3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</row>
    <row r="1774" spans="1:26" x14ac:dyDescent="0.3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6" x14ac:dyDescent="0.3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6" x14ac:dyDescent="0.3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6" x14ac:dyDescent="0.3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6" x14ac:dyDescent="0.3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</row>
    <row r="1779" spans="1:26" x14ac:dyDescent="0.3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</row>
    <row r="1780" spans="1:26" x14ac:dyDescent="0.3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</row>
    <row r="1781" spans="1:26" x14ac:dyDescent="0.3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6" x14ac:dyDescent="0.3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6" x14ac:dyDescent="0.3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6" x14ac:dyDescent="0.3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6" x14ac:dyDescent="0.3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</row>
    <row r="1786" spans="1:26" x14ac:dyDescent="0.3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6" x14ac:dyDescent="0.3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</row>
    <row r="1788" spans="1:26" x14ac:dyDescent="0.3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</row>
    <row r="1789" spans="1:26" x14ac:dyDescent="0.3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</row>
    <row r="1790" spans="1:26" x14ac:dyDescent="0.3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</row>
    <row r="1791" spans="1:26" x14ac:dyDescent="0.3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6" x14ac:dyDescent="0.3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</row>
    <row r="1793" spans="1:26" x14ac:dyDescent="0.3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</row>
    <row r="1794" spans="1:26" x14ac:dyDescent="0.3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</row>
    <row r="1795" spans="1:26" x14ac:dyDescent="0.3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6" x14ac:dyDescent="0.3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6" x14ac:dyDescent="0.3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</row>
    <row r="1798" spans="1:26" x14ac:dyDescent="0.3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6" x14ac:dyDescent="0.3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6" x14ac:dyDescent="0.3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6" x14ac:dyDescent="0.3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</row>
    <row r="1802" spans="1:26" x14ac:dyDescent="0.3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6" x14ac:dyDescent="0.3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</row>
    <row r="1804" spans="1:26" x14ac:dyDescent="0.3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6" x14ac:dyDescent="0.3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6" x14ac:dyDescent="0.3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6" x14ac:dyDescent="0.3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6" x14ac:dyDescent="0.3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6" x14ac:dyDescent="0.3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</row>
    <row r="1810" spans="1:26" x14ac:dyDescent="0.3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6" x14ac:dyDescent="0.3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</row>
    <row r="1812" spans="1:26" x14ac:dyDescent="0.3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</row>
    <row r="1813" spans="1:26" x14ac:dyDescent="0.3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</row>
    <row r="1814" spans="1:26" x14ac:dyDescent="0.3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</row>
    <row r="1815" spans="1:26" x14ac:dyDescent="0.3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6" x14ac:dyDescent="0.3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6" x14ac:dyDescent="0.3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</row>
    <row r="1818" spans="1:26" x14ac:dyDescent="0.3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</row>
    <row r="1819" spans="1:26" x14ac:dyDescent="0.3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6" x14ac:dyDescent="0.3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</row>
    <row r="1821" spans="1:26" x14ac:dyDescent="0.3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</row>
    <row r="1822" spans="1:26" x14ac:dyDescent="0.3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</row>
    <row r="1823" spans="1:26" x14ac:dyDescent="0.3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</row>
    <row r="1824" spans="1:26" x14ac:dyDescent="0.3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</row>
    <row r="1825" spans="1:26" x14ac:dyDescent="0.3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</row>
    <row r="1826" spans="1:26" x14ac:dyDescent="0.3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6" x14ac:dyDescent="0.3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6" x14ac:dyDescent="0.3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6" x14ac:dyDescent="0.3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</row>
    <row r="1831" spans="1:26" x14ac:dyDescent="0.3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6" x14ac:dyDescent="0.3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</row>
    <row r="1833" spans="1:26" x14ac:dyDescent="0.3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6" x14ac:dyDescent="0.3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</row>
    <row r="1836" spans="1:26" x14ac:dyDescent="0.3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6" x14ac:dyDescent="0.3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6" x14ac:dyDescent="0.3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6" x14ac:dyDescent="0.3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</row>
    <row r="1840" spans="1:26" x14ac:dyDescent="0.3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6" x14ac:dyDescent="0.3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</row>
    <row r="1842" spans="1:26" x14ac:dyDescent="0.3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6" x14ac:dyDescent="0.3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</row>
    <row r="1844" spans="1:26" x14ac:dyDescent="0.3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</row>
    <row r="1845" spans="1:26" x14ac:dyDescent="0.3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</row>
    <row r="1846" spans="1:26" x14ac:dyDescent="0.3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6" x14ac:dyDescent="0.3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</row>
    <row r="1848" spans="1:26" x14ac:dyDescent="0.3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</row>
    <row r="1849" spans="1:26" x14ac:dyDescent="0.3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6" x14ac:dyDescent="0.3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6" x14ac:dyDescent="0.3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6" x14ac:dyDescent="0.3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6" x14ac:dyDescent="0.3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6" x14ac:dyDescent="0.3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</row>
    <row r="1856" spans="1:26" x14ac:dyDescent="0.3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6" x14ac:dyDescent="0.3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6" x14ac:dyDescent="0.3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</row>
    <row r="1859" spans="1:26" x14ac:dyDescent="0.3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6" x14ac:dyDescent="0.3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6" x14ac:dyDescent="0.3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</row>
    <row r="1862" spans="1:26" x14ac:dyDescent="0.3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</row>
    <row r="1863" spans="1:26" x14ac:dyDescent="0.3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</row>
    <row r="1864" spans="1:26" x14ac:dyDescent="0.3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6" x14ac:dyDescent="0.3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</row>
    <row r="1866" spans="1:26" x14ac:dyDescent="0.3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6" x14ac:dyDescent="0.3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</row>
    <row r="1869" spans="1:26" x14ac:dyDescent="0.3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6" x14ac:dyDescent="0.3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</row>
    <row r="1871" spans="1:26" x14ac:dyDescent="0.3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6" x14ac:dyDescent="0.3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</row>
    <row r="1873" spans="1:26" x14ac:dyDescent="0.3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6" x14ac:dyDescent="0.3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</row>
    <row r="1875" spans="1:26" x14ac:dyDescent="0.3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6" x14ac:dyDescent="0.3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</row>
    <row r="1877" spans="1:26" x14ac:dyDescent="0.3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</row>
    <row r="1878" spans="1:26" x14ac:dyDescent="0.3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</row>
    <row r="1879" spans="1:26" x14ac:dyDescent="0.3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6" x14ac:dyDescent="0.3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</row>
    <row r="1881" spans="1:26" x14ac:dyDescent="0.3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</row>
    <row r="1882" spans="1:26" x14ac:dyDescent="0.3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6" x14ac:dyDescent="0.3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</row>
    <row r="1884" spans="1:26" x14ac:dyDescent="0.3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6" x14ac:dyDescent="0.3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6" x14ac:dyDescent="0.3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</row>
    <row r="1887" spans="1:26" x14ac:dyDescent="0.3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6" x14ac:dyDescent="0.3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6" x14ac:dyDescent="0.3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6" x14ac:dyDescent="0.3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</row>
    <row r="1891" spans="1:26" x14ac:dyDescent="0.3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6" x14ac:dyDescent="0.3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6" x14ac:dyDescent="0.3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</row>
    <row r="1896" spans="1:26" x14ac:dyDescent="0.3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</row>
    <row r="1897" spans="1:26" x14ac:dyDescent="0.3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6" x14ac:dyDescent="0.3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</row>
    <row r="1899" spans="1:26" x14ac:dyDescent="0.3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</row>
    <row r="1900" spans="1:26" x14ac:dyDescent="0.3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6" x14ac:dyDescent="0.3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6" x14ac:dyDescent="0.3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6" x14ac:dyDescent="0.3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6" x14ac:dyDescent="0.3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</row>
    <row r="1905" spans="1:26" x14ac:dyDescent="0.3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6" x14ac:dyDescent="0.3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</row>
    <row r="1907" spans="1:26" x14ac:dyDescent="0.3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6" x14ac:dyDescent="0.3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</row>
    <row r="1910" spans="1:26" x14ac:dyDescent="0.3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6" x14ac:dyDescent="0.3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6" x14ac:dyDescent="0.3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6" x14ac:dyDescent="0.3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</row>
    <row r="1914" spans="1:26" x14ac:dyDescent="0.3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</row>
    <row r="1915" spans="1:26" x14ac:dyDescent="0.3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</row>
    <row r="1916" spans="1:26" x14ac:dyDescent="0.3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6" x14ac:dyDescent="0.3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6" x14ac:dyDescent="0.3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6" x14ac:dyDescent="0.3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</row>
    <row r="1920" spans="1:26" x14ac:dyDescent="0.3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</row>
    <row r="1921" spans="1:26" x14ac:dyDescent="0.3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6" x14ac:dyDescent="0.3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6" x14ac:dyDescent="0.3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6" x14ac:dyDescent="0.3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</row>
    <row r="1925" spans="1:26" x14ac:dyDescent="0.3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6" x14ac:dyDescent="0.3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</row>
    <row r="1927" spans="1:26" x14ac:dyDescent="0.3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6" x14ac:dyDescent="0.3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</row>
    <row r="1930" spans="1:26" x14ac:dyDescent="0.3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</row>
    <row r="1931" spans="1:26" x14ac:dyDescent="0.3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</row>
    <row r="1932" spans="1:26" x14ac:dyDescent="0.3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</row>
    <row r="1933" spans="1:26" x14ac:dyDescent="0.3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</row>
    <row r="1934" spans="1:26" x14ac:dyDescent="0.3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</row>
    <row r="1935" spans="1:26" x14ac:dyDescent="0.3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</row>
    <row r="1936" spans="1:26" x14ac:dyDescent="0.3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</row>
    <row r="1937" spans="1:26" x14ac:dyDescent="0.3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</row>
    <row r="1938" spans="1:26" x14ac:dyDescent="0.3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</row>
    <row r="1939" spans="1:26" x14ac:dyDescent="0.3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6" x14ac:dyDescent="0.3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</row>
    <row r="1941" spans="1:26" x14ac:dyDescent="0.3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</row>
    <row r="1942" spans="1:26" x14ac:dyDescent="0.3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</row>
    <row r="1943" spans="1:26" x14ac:dyDescent="0.3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</row>
    <row r="1944" spans="1:26" x14ac:dyDescent="0.3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</row>
    <row r="1945" spans="1:26" x14ac:dyDescent="0.3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</row>
    <row r="1946" spans="1:26" x14ac:dyDescent="0.3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6" x14ac:dyDescent="0.3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</row>
    <row r="1948" spans="1:26" x14ac:dyDescent="0.3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</row>
    <row r="1949" spans="1:26" x14ac:dyDescent="0.3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</row>
    <row r="1950" spans="1:26" x14ac:dyDescent="0.3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6" x14ac:dyDescent="0.3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</row>
    <row r="1952" spans="1:26" x14ac:dyDescent="0.3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6" x14ac:dyDescent="0.3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6" x14ac:dyDescent="0.3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</row>
    <row r="1955" spans="1:26" x14ac:dyDescent="0.3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</row>
    <row r="1956" spans="1:26" x14ac:dyDescent="0.3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6" x14ac:dyDescent="0.3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</row>
    <row r="1958" spans="1:26" x14ac:dyDescent="0.3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6" x14ac:dyDescent="0.3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</row>
    <row r="1960" spans="1:26" x14ac:dyDescent="0.3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6" x14ac:dyDescent="0.3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6" x14ac:dyDescent="0.3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</row>
    <row r="1963" spans="1:26" x14ac:dyDescent="0.3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6" x14ac:dyDescent="0.3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</row>
    <row r="1966" spans="1:26" x14ac:dyDescent="0.3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</row>
    <row r="1967" spans="1:26" x14ac:dyDescent="0.3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6" x14ac:dyDescent="0.3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</row>
    <row r="1969" spans="1:26" x14ac:dyDescent="0.3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</row>
    <row r="1970" spans="1:26" x14ac:dyDescent="0.3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6" x14ac:dyDescent="0.3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</row>
    <row r="1972" spans="1:26" x14ac:dyDescent="0.3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</row>
    <row r="1973" spans="1:26" x14ac:dyDescent="0.3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</row>
    <row r="1975" spans="1:26" x14ac:dyDescent="0.3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6" x14ac:dyDescent="0.3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</row>
    <row r="1977" spans="1:26" x14ac:dyDescent="0.3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</row>
    <row r="1978" spans="1:26" x14ac:dyDescent="0.3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</row>
    <row r="1979" spans="1:26" x14ac:dyDescent="0.3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</row>
    <row r="1980" spans="1:26" x14ac:dyDescent="0.3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</row>
    <row r="1981" spans="1:26" x14ac:dyDescent="0.3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6" x14ac:dyDescent="0.3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</row>
    <row r="1983" spans="1:26" x14ac:dyDescent="0.3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6" x14ac:dyDescent="0.3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6" x14ac:dyDescent="0.3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6" x14ac:dyDescent="0.3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6" x14ac:dyDescent="0.3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</row>
    <row r="1989" spans="1:26" x14ac:dyDescent="0.3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6" x14ac:dyDescent="0.3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</row>
    <row r="1991" spans="1:26" x14ac:dyDescent="0.3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6" x14ac:dyDescent="0.3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</row>
    <row r="1993" spans="1:26" x14ac:dyDescent="0.3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</row>
    <row r="1994" spans="1:26" x14ac:dyDescent="0.3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6" x14ac:dyDescent="0.3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6" x14ac:dyDescent="0.3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6" x14ac:dyDescent="0.3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</row>
    <row r="1998" spans="1:26" x14ac:dyDescent="0.3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6" x14ac:dyDescent="0.3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</row>
    <row r="2000" spans="1:26" x14ac:dyDescent="0.3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</row>
    <row r="2001" spans="1:26" x14ac:dyDescent="0.3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</row>
    <row r="2003" spans="1:26" x14ac:dyDescent="0.3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</row>
    <row r="2004" spans="1:26" x14ac:dyDescent="0.3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</row>
    <row r="2005" spans="1:26" x14ac:dyDescent="0.3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</row>
    <row r="2006" spans="1:26" x14ac:dyDescent="0.3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</row>
    <row r="2007" spans="1:26" x14ac:dyDescent="0.3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</row>
    <row r="2008" spans="1:26" x14ac:dyDescent="0.3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</row>
    <row r="2010" spans="1:26" x14ac:dyDescent="0.3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</row>
    <row r="2011" spans="1:26" x14ac:dyDescent="0.3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</row>
    <row r="2012" spans="1:26" x14ac:dyDescent="0.3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</row>
    <row r="2013" spans="1:26" x14ac:dyDescent="0.3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6" x14ac:dyDescent="0.3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6" x14ac:dyDescent="0.3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6" x14ac:dyDescent="0.3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6" x14ac:dyDescent="0.3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</row>
    <row r="2018" spans="1:26" x14ac:dyDescent="0.3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6" x14ac:dyDescent="0.3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6" x14ac:dyDescent="0.3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</row>
    <row r="2022" spans="1:26" x14ac:dyDescent="0.3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</row>
    <row r="2024" spans="1:26" x14ac:dyDescent="0.3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</row>
    <row r="2025" spans="1:26" x14ac:dyDescent="0.3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</row>
    <row r="2026" spans="1:26" x14ac:dyDescent="0.3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6" x14ac:dyDescent="0.3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6" x14ac:dyDescent="0.3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6" x14ac:dyDescent="0.3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6" x14ac:dyDescent="0.3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6" x14ac:dyDescent="0.3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6" x14ac:dyDescent="0.3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6" x14ac:dyDescent="0.3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</row>
    <row r="2034" spans="1:26" x14ac:dyDescent="0.3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</row>
    <row r="2035" spans="1:26" x14ac:dyDescent="0.3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6" x14ac:dyDescent="0.3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</row>
    <row r="2038" spans="1:26" x14ac:dyDescent="0.3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6" x14ac:dyDescent="0.3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</row>
    <row r="2041" spans="1:26" x14ac:dyDescent="0.3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</row>
    <row r="2043" spans="1:26" x14ac:dyDescent="0.3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6" x14ac:dyDescent="0.3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</row>
    <row r="2045" spans="1:26" x14ac:dyDescent="0.3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6" x14ac:dyDescent="0.3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6" x14ac:dyDescent="0.3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6" x14ac:dyDescent="0.3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</row>
    <row r="2049" spans="1:26" x14ac:dyDescent="0.3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</row>
    <row r="2050" spans="1:26" x14ac:dyDescent="0.3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</row>
    <row r="2051" spans="1:26" x14ac:dyDescent="0.3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</row>
    <row r="2052" spans="1:26" x14ac:dyDescent="0.3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6" x14ac:dyDescent="0.3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6" x14ac:dyDescent="0.3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</row>
    <row r="2055" spans="1:26" x14ac:dyDescent="0.3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6" x14ac:dyDescent="0.3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</row>
    <row r="2058" spans="1:26" x14ac:dyDescent="0.3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6" x14ac:dyDescent="0.3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6" x14ac:dyDescent="0.3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6" x14ac:dyDescent="0.3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6" x14ac:dyDescent="0.3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</row>
    <row r="2064" spans="1:26" x14ac:dyDescent="0.3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6" x14ac:dyDescent="0.3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6" x14ac:dyDescent="0.3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6" x14ac:dyDescent="0.3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6" x14ac:dyDescent="0.3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</row>
    <row r="2069" spans="1:26" x14ac:dyDescent="0.3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</row>
    <row r="2070" spans="1:26" x14ac:dyDescent="0.3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</row>
    <row r="2071" spans="1:26" x14ac:dyDescent="0.3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</row>
    <row r="2072" spans="1:26" x14ac:dyDescent="0.3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</row>
    <row r="2073" spans="1:26" x14ac:dyDescent="0.3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</row>
    <row r="2074" spans="1:26" x14ac:dyDescent="0.3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</row>
    <row r="2075" spans="1:26" x14ac:dyDescent="0.3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6" x14ac:dyDescent="0.3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6" x14ac:dyDescent="0.3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6" x14ac:dyDescent="0.3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</row>
    <row r="2079" spans="1:26" x14ac:dyDescent="0.3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6" x14ac:dyDescent="0.3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6" x14ac:dyDescent="0.3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6" x14ac:dyDescent="0.3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</row>
    <row r="2083" spans="1:26" x14ac:dyDescent="0.3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6" x14ac:dyDescent="0.3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</row>
    <row r="2085" spans="1:26" x14ac:dyDescent="0.3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</row>
    <row r="2086" spans="1:26" x14ac:dyDescent="0.3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</row>
    <row r="2087" spans="1:26" x14ac:dyDescent="0.3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</row>
    <row r="2088" spans="1:26" x14ac:dyDescent="0.3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</row>
    <row r="2089" spans="1:26" x14ac:dyDescent="0.3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6" x14ac:dyDescent="0.3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6" x14ac:dyDescent="0.3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6" x14ac:dyDescent="0.3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</row>
    <row r="2093" spans="1:26" x14ac:dyDescent="0.3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6" x14ac:dyDescent="0.3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6" x14ac:dyDescent="0.3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6" x14ac:dyDescent="0.3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</row>
    <row r="2098" spans="1:26" x14ac:dyDescent="0.3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6" x14ac:dyDescent="0.3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6" x14ac:dyDescent="0.3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</row>
    <row r="2101" spans="1:26" x14ac:dyDescent="0.3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6" x14ac:dyDescent="0.3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6" x14ac:dyDescent="0.3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</row>
    <row r="2104" spans="1:26" x14ac:dyDescent="0.3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6" x14ac:dyDescent="0.3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</row>
    <row r="2106" spans="1:26" x14ac:dyDescent="0.3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</row>
    <row r="2107" spans="1:26" x14ac:dyDescent="0.3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6" x14ac:dyDescent="0.3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6" x14ac:dyDescent="0.3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</row>
    <row r="2110" spans="1:26" x14ac:dyDescent="0.3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</row>
    <row r="2111" spans="1:26" x14ac:dyDescent="0.3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6" x14ac:dyDescent="0.3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</row>
    <row r="2113" spans="1:26" x14ac:dyDescent="0.3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6" x14ac:dyDescent="0.3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6" x14ac:dyDescent="0.3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</row>
    <row r="2116" spans="1:26" x14ac:dyDescent="0.3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6" x14ac:dyDescent="0.3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6" x14ac:dyDescent="0.3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</row>
    <row r="2119" spans="1:26" x14ac:dyDescent="0.3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</row>
    <row r="2120" spans="1:26" x14ac:dyDescent="0.3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6" x14ac:dyDescent="0.3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6" x14ac:dyDescent="0.3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6" x14ac:dyDescent="0.3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</row>
    <row r="2124" spans="1:26" x14ac:dyDescent="0.3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6" x14ac:dyDescent="0.3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</row>
    <row r="2127" spans="1:26" x14ac:dyDescent="0.3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6" x14ac:dyDescent="0.3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</row>
    <row r="2129" spans="1:26" x14ac:dyDescent="0.3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</row>
    <row r="2130" spans="1:26" x14ac:dyDescent="0.3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</row>
    <row r="2131" spans="1:26" x14ac:dyDescent="0.3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</row>
    <row r="2132" spans="1:26" x14ac:dyDescent="0.3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6" x14ac:dyDescent="0.3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</row>
    <row r="2134" spans="1:26" x14ac:dyDescent="0.3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</row>
    <row r="2136" spans="1:26" x14ac:dyDescent="0.3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6" x14ac:dyDescent="0.3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</row>
    <row r="2138" spans="1:26" x14ac:dyDescent="0.3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6" x14ac:dyDescent="0.3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</row>
    <row r="2140" spans="1:26" x14ac:dyDescent="0.3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6" x14ac:dyDescent="0.3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6" x14ac:dyDescent="0.3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</row>
    <row r="2143" spans="1:26" x14ac:dyDescent="0.3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6" x14ac:dyDescent="0.3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</row>
    <row r="2145" spans="1:26" x14ac:dyDescent="0.3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</row>
    <row r="2146" spans="1:26" x14ac:dyDescent="0.3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</row>
    <row r="2147" spans="1:26" x14ac:dyDescent="0.3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</row>
    <row r="2148" spans="1:26" x14ac:dyDescent="0.3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</row>
    <row r="2149" spans="1:26" x14ac:dyDescent="0.3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</row>
    <row r="2150" spans="1:26" x14ac:dyDescent="0.3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</row>
    <row r="2151" spans="1:26" x14ac:dyDescent="0.3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</row>
    <row r="2152" spans="1:26" x14ac:dyDescent="0.3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</row>
    <row r="2153" spans="1:26" x14ac:dyDescent="0.3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6" x14ac:dyDescent="0.3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6" x14ac:dyDescent="0.3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</row>
    <row r="2156" spans="1:26" x14ac:dyDescent="0.3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6" x14ac:dyDescent="0.3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6" x14ac:dyDescent="0.3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6" x14ac:dyDescent="0.3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6" x14ac:dyDescent="0.3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6" x14ac:dyDescent="0.3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6" x14ac:dyDescent="0.3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</row>
    <row r="2163" spans="1:26" x14ac:dyDescent="0.3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6" x14ac:dyDescent="0.3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6" x14ac:dyDescent="0.3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</row>
    <row r="2166" spans="1:26" x14ac:dyDescent="0.3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6" x14ac:dyDescent="0.3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6" x14ac:dyDescent="0.3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</row>
    <row r="2169" spans="1:26" x14ac:dyDescent="0.3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6" x14ac:dyDescent="0.3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6" x14ac:dyDescent="0.3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</row>
    <row r="2172" spans="1:26" x14ac:dyDescent="0.3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6" x14ac:dyDescent="0.3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6" x14ac:dyDescent="0.3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</row>
    <row r="2175" spans="1:26" x14ac:dyDescent="0.3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6" x14ac:dyDescent="0.3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</row>
    <row r="2177" spans="1:26" x14ac:dyDescent="0.3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</row>
    <row r="2178" spans="1:26" x14ac:dyDescent="0.3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</row>
    <row r="2179" spans="1:26" x14ac:dyDescent="0.3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</row>
    <row r="2180" spans="1:26" x14ac:dyDescent="0.3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</row>
    <row r="2181" spans="1:26" x14ac:dyDescent="0.3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6" x14ac:dyDescent="0.3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6" x14ac:dyDescent="0.3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6" x14ac:dyDescent="0.3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</row>
    <row r="2185" spans="1:26" x14ac:dyDescent="0.3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</row>
    <row r="2187" spans="1:26" x14ac:dyDescent="0.3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</row>
    <row r="2188" spans="1:26" x14ac:dyDescent="0.3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</row>
    <row r="2189" spans="1:26" x14ac:dyDescent="0.3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6" x14ac:dyDescent="0.3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6" x14ac:dyDescent="0.3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</row>
    <row r="2192" spans="1:26" x14ac:dyDescent="0.3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</row>
    <row r="2193" spans="1:26" x14ac:dyDescent="0.3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6" x14ac:dyDescent="0.3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</row>
    <row r="2195" spans="1:26" x14ac:dyDescent="0.3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6" x14ac:dyDescent="0.3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6" x14ac:dyDescent="0.3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6" x14ac:dyDescent="0.3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</row>
    <row r="2199" spans="1:26" x14ac:dyDescent="0.3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</row>
    <row r="2200" spans="1:26" x14ac:dyDescent="0.3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</row>
    <row r="2201" spans="1:26" x14ac:dyDescent="0.3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</row>
    <row r="2202" spans="1:26" x14ac:dyDescent="0.3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</row>
    <row r="2203" spans="1:26" x14ac:dyDescent="0.3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6" x14ac:dyDescent="0.3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</row>
    <row r="2205" spans="1:26" x14ac:dyDescent="0.3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</row>
    <row r="2206" spans="1:26" x14ac:dyDescent="0.3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6" x14ac:dyDescent="0.3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6" x14ac:dyDescent="0.3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6" x14ac:dyDescent="0.3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6" x14ac:dyDescent="0.3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</row>
    <row r="2211" spans="1:26" x14ac:dyDescent="0.3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</row>
    <row r="2212" spans="1:26" x14ac:dyDescent="0.3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6" x14ac:dyDescent="0.3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</row>
    <row r="2214" spans="1:26" x14ac:dyDescent="0.3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6" x14ac:dyDescent="0.3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</row>
    <row r="2216" spans="1:26" x14ac:dyDescent="0.3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</row>
    <row r="2217" spans="1:26" x14ac:dyDescent="0.3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</row>
    <row r="2218" spans="1:26" x14ac:dyDescent="0.3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</row>
    <row r="2219" spans="1:26" x14ac:dyDescent="0.3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</row>
    <row r="2220" spans="1:26" x14ac:dyDescent="0.3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6" x14ac:dyDescent="0.3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6" x14ac:dyDescent="0.3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6" x14ac:dyDescent="0.3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6" x14ac:dyDescent="0.3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6" x14ac:dyDescent="0.3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6" x14ac:dyDescent="0.3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</row>
    <row r="2228" spans="1:26" x14ac:dyDescent="0.3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</row>
    <row r="2230" spans="1:26" x14ac:dyDescent="0.3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</row>
    <row r="2231" spans="1:26" x14ac:dyDescent="0.3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</row>
    <row r="2232" spans="1:26" x14ac:dyDescent="0.3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</row>
    <row r="2234" spans="1:26" x14ac:dyDescent="0.3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6" x14ac:dyDescent="0.3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6" x14ac:dyDescent="0.3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6" x14ac:dyDescent="0.3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6" x14ac:dyDescent="0.3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</row>
    <row r="2239" spans="1:26" x14ac:dyDescent="0.3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6" x14ac:dyDescent="0.3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6" x14ac:dyDescent="0.3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</row>
    <row r="2242" spans="1:26" x14ac:dyDescent="0.3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</row>
    <row r="2243" spans="1:26" x14ac:dyDescent="0.3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</row>
    <row r="2244" spans="1:26" x14ac:dyDescent="0.3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6" x14ac:dyDescent="0.3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6" x14ac:dyDescent="0.3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6" x14ac:dyDescent="0.3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</row>
    <row r="2248" spans="1:26" x14ac:dyDescent="0.3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6" x14ac:dyDescent="0.3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</row>
    <row r="2251" spans="1:26" x14ac:dyDescent="0.3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</row>
    <row r="2252" spans="1:26" x14ac:dyDescent="0.3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</row>
    <row r="2253" spans="1:26" x14ac:dyDescent="0.3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6" x14ac:dyDescent="0.3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6" x14ac:dyDescent="0.3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</row>
    <row r="2256" spans="1:26" x14ac:dyDescent="0.3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</row>
    <row r="2257" spans="1:26" x14ac:dyDescent="0.3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6" x14ac:dyDescent="0.3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6" x14ac:dyDescent="0.3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</row>
    <row r="2261" spans="1:26" x14ac:dyDescent="0.3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6" x14ac:dyDescent="0.3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6" x14ac:dyDescent="0.3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6" x14ac:dyDescent="0.3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6" x14ac:dyDescent="0.3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</row>
    <row r="2266" spans="1:26" x14ac:dyDescent="0.3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6" x14ac:dyDescent="0.3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6" x14ac:dyDescent="0.3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</row>
    <row r="2270" spans="1:26" x14ac:dyDescent="0.3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</row>
    <row r="2271" spans="1:26" x14ac:dyDescent="0.3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</row>
    <row r="2272" spans="1:26" x14ac:dyDescent="0.3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6" x14ac:dyDescent="0.3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6" x14ac:dyDescent="0.3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6" x14ac:dyDescent="0.3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</row>
    <row r="2276" spans="1:26" x14ac:dyDescent="0.3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6" x14ac:dyDescent="0.3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6" x14ac:dyDescent="0.3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6" x14ac:dyDescent="0.3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</row>
    <row r="2280" spans="1:26" x14ac:dyDescent="0.3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6" x14ac:dyDescent="0.3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</row>
    <row r="2282" spans="1:26" x14ac:dyDescent="0.3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6" x14ac:dyDescent="0.3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</row>
    <row r="2284" spans="1:26" x14ac:dyDescent="0.3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6" x14ac:dyDescent="0.3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6" x14ac:dyDescent="0.3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6" x14ac:dyDescent="0.3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6" x14ac:dyDescent="0.3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6" x14ac:dyDescent="0.3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</row>
    <row r="2290" spans="1:26" x14ac:dyDescent="0.3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6" x14ac:dyDescent="0.3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6" x14ac:dyDescent="0.3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6" x14ac:dyDescent="0.3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6" x14ac:dyDescent="0.3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</row>
    <row r="2295" spans="1:26" x14ac:dyDescent="0.3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</row>
    <row r="2296" spans="1:26" x14ac:dyDescent="0.3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6" x14ac:dyDescent="0.3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6" x14ac:dyDescent="0.3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</row>
    <row r="2300" spans="1:26" x14ac:dyDescent="0.3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6" x14ac:dyDescent="0.3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</row>
    <row r="2302" spans="1:26" x14ac:dyDescent="0.3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</row>
    <row r="2303" spans="1:26" x14ac:dyDescent="0.3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</row>
    <row r="2304" spans="1:26" x14ac:dyDescent="0.3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6" x14ac:dyDescent="0.3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6" x14ac:dyDescent="0.3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6" x14ac:dyDescent="0.3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</row>
    <row r="2308" spans="1:26" x14ac:dyDescent="0.3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6" x14ac:dyDescent="0.3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6" x14ac:dyDescent="0.3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6" x14ac:dyDescent="0.3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6" x14ac:dyDescent="0.3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</row>
    <row r="2313" spans="1:26" x14ac:dyDescent="0.3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</row>
    <row r="2314" spans="1:26" x14ac:dyDescent="0.3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</row>
    <row r="2315" spans="1:26" x14ac:dyDescent="0.3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6" x14ac:dyDescent="0.3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</row>
    <row r="2317" spans="1:26" x14ac:dyDescent="0.3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</row>
    <row r="2318" spans="1:26" x14ac:dyDescent="0.3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</row>
    <row r="2319" spans="1:26" x14ac:dyDescent="0.3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6" x14ac:dyDescent="0.3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6" x14ac:dyDescent="0.3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</row>
    <row r="2322" spans="1:26" x14ac:dyDescent="0.3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</row>
    <row r="2323" spans="1:26" x14ac:dyDescent="0.3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6" x14ac:dyDescent="0.3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</row>
    <row r="2325" spans="1:26" x14ac:dyDescent="0.3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6" x14ac:dyDescent="0.3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</row>
    <row r="2327" spans="1:26" x14ac:dyDescent="0.3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</row>
    <row r="2328" spans="1:26" x14ac:dyDescent="0.3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</row>
    <row r="2329" spans="1:26" x14ac:dyDescent="0.3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6" x14ac:dyDescent="0.3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6" x14ac:dyDescent="0.3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6" x14ac:dyDescent="0.3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</row>
    <row r="2333" spans="1:26" x14ac:dyDescent="0.3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</row>
    <row r="2334" spans="1:26" x14ac:dyDescent="0.3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6" x14ac:dyDescent="0.3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</row>
    <row r="2336" spans="1:26" x14ac:dyDescent="0.3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</row>
    <row r="2337" spans="1:26" x14ac:dyDescent="0.3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</row>
    <row r="2338" spans="1:26" x14ac:dyDescent="0.3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6" x14ac:dyDescent="0.3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</row>
    <row r="2340" spans="1:26" x14ac:dyDescent="0.3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6" x14ac:dyDescent="0.3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</row>
    <row r="2342" spans="1:26" x14ac:dyDescent="0.3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6" x14ac:dyDescent="0.3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6" x14ac:dyDescent="0.3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6" x14ac:dyDescent="0.3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6" x14ac:dyDescent="0.3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</row>
    <row r="2347" spans="1:26" x14ac:dyDescent="0.3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6" x14ac:dyDescent="0.3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6" x14ac:dyDescent="0.3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6" x14ac:dyDescent="0.3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6" x14ac:dyDescent="0.3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</row>
    <row r="2353" spans="1:26" x14ac:dyDescent="0.3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6" x14ac:dyDescent="0.3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</row>
    <row r="2355" spans="1:26" x14ac:dyDescent="0.3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</row>
    <row r="2356" spans="1:26" x14ac:dyDescent="0.3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</row>
    <row r="2357" spans="1:26" x14ac:dyDescent="0.3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6" x14ac:dyDescent="0.3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</row>
    <row r="2359" spans="1:26" x14ac:dyDescent="0.3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</row>
    <row r="2360" spans="1:26" x14ac:dyDescent="0.3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6" x14ac:dyDescent="0.3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6" x14ac:dyDescent="0.3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6" x14ac:dyDescent="0.3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</row>
    <row r="2364" spans="1:26" x14ac:dyDescent="0.3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</row>
    <row r="2365" spans="1:26" x14ac:dyDescent="0.3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</row>
    <row r="2366" spans="1:26" x14ac:dyDescent="0.3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6" x14ac:dyDescent="0.3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6" x14ac:dyDescent="0.3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6" x14ac:dyDescent="0.3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</row>
    <row r="2371" spans="1:26" x14ac:dyDescent="0.3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</row>
    <row r="2372" spans="1:26" x14ac:dyDescent="0.3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6" x14ac:dyDescent="0.3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6" x14ac:dyDescent="0.3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</row>
    <row r="2375" spans="1:26" x14ac:dyDescent="0.3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6" x14ac:dyDescent="0.3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6" x14ac:dyDescent="0.3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6" x14ac:dyDescent="0.3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6" x14ac:dyDescent="0.3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6" x14ac:dyDescent="0.3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6" x14ac:dyDescent="0.3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</row>
    <row r="2383" spans="1:26" x14ac:dyDescent="0.3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6" x14ac:dyDescent="0.3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6" x14ac:dyDescent="0.3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</row>
    <row r="2386" spans="1:26" x14ac:dyDescent="0.3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</row>
    <row r="2387" spans="1:26" x14ac:dyDescent="0.3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</row>
    <row r="2388" spans="1:26" x14ac:dyDescent="0.3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6" x14ac:dyDescent="0.3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6" x14ac:dyDescent="0.3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6" x14ac:dyDescent="0.3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6" x14ac:dyDescent="0.3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</row>
    <row r="2394" spans="1:26" x14ac:dyDescent="0.3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6" x14ac:dyDescent="0.3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</row>
    <row r="2397" spans="1:26" x14ac:dyDescent="0.3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6" x14ac:dyDescent="0.3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6" x14ac:dyDescent="0.3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6" x14ac:dyDescent="0.3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6" x14ac:dyDescent="0.3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</row>
    <row r="2402" spans="1:26" x14ac:dyDescent="0.3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</row>
    <row r="2403" spans="1:26" x14ac:dyDescent="0.3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</row>
    <row r="2404" spans="1:26" x14ac:dyDescent="0.3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6" x14ac:dyDescent="0.3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</row>
    <row r="2406" spans="1:26" x14ac:dyDescent="0.3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6" x14ac:dyDescent="0.3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6" x14ac:dyDescent="0.3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</row>
    <row r="2410" spans="1:26" x14ac:dyDescent="0.3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</row>
    <row r="2411" spans="1:26" x14ac:dyDescent="0.3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6" x14ac:dyDescent="0.3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</row>
    <row r="2413" spans="1:26" x14ac:dyDescent="0.3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</row>
    <row r="2414" spans="1:26" x14ac:dyDescent="0.3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</row>
    <row r="2415" spans="1:26" x14ac:dyDescent="0.3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</row>
    <row r="2416" spans="1:26" x14ac:dyDescent="0.3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6" x14ac:dyDescent="0.3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</row>
    <row r="2418" spans="1:26" x14ac:dyDescent="0.3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6" x14ac:dyDescent="0.3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</row>
    <row r="2420" spans="1:26" x14ac:dyDescent="0.3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6" x14ac:dyDescent="0.3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</row>
    <row r="2422" spans="1:26" x14ac:dyDescent="0.3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</row>
    <row r="2423" spans="1:26" x14ac:dyDescent="0.3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</row>
    <row r="2424" spans="1:26" x14ac:dyDescent="0.3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6" x14ac:dyDescent="0.3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</row>
    <row r="2426" spans="1:26" x14ac:dyDescent="0.3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6" x14ac:dyDescent="0.3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6" x14ac:dyDescent="0.3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</row>
    <row r="2429" spans="1:26" x14ac:dyDescent="0.3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</row>
    <row r="2430" spans="1:26" x14ac:dyDescent="0.3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6" x14ac:dyDescent="0.3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6" x14ac:dyDescent="0.3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</row>
    <row r="2433" spans="1:26" x14ac:dyDescent="0.3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</row>
    <row r="2434" spans="1:26" x14ac:dyDescent="0.3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6" x14ac:dyDescent="0.3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</row>
    <row r="2436" spans="1:26" x14ac:dyDescent="0.3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</row>
    <row r="2438" spans="1:26" x14ac:dyDescent="0.3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6" x14ac:dyDescent="0.3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6" x14ac:dyDescent="0.3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</row>
    <row r="2441" spans="1:26" x14ac:dyDescent="0.3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6" x14ac:dyDescent="0.3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6" x14ac:dyDescent="0.3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6" x14ac:dyDescent="0.3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6" x14ac:dyDescent="0.3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</row>
    <row r="2446" spans="1:26" x14ac:dyDescent="0.3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</row>
    <row r="2447" spans="1:26" x14ac:dyDescent="0.3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</row>
    <row r="2448" spans="1:26" x14ac:dyDescent="0.3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6" x14ac:dyDescent="0.3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6" x14ac:dyDescent="0.3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</row>
    <row r="2451" spans="1:26" x14ac:dyDescent="0.3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6" x14ac:dyDescent="0.3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</row>
    <row r="2453" spans="1:26" x14ac:dyDescent="0.3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</row>
    <row r="2454" spans="1:26" x14ac:dyDescent="0.3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6" x14ac:dyDescent="0.3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</row>
    <row r="2456" spans="1:26" x14ac:dyDescent="0.3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6" x14ac:dyDescent="0.3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</row>
    <row r="2458" spans="1:26" x14ac:dyDescent="0.3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6" x14ac:dyDescent="0.3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6" x14ac:dyDescent="0.3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</row>
    <row r="2461" spans="1:26" x14ac:dyDescent="0.3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6" x14ac:dyDescent="0.3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</row>
    <row r="2463" spans="1:26" x14ac:dyDescent="0.3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</row>
    <row r="2465" spans="1:26" x14ac:dyDescent="0.3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6" x14ac:dyDescent="0.3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</row>
    <row r="2467" spans="1:26" x14ac:dyDescent="0.3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</row>
    <row r="2468" spans="1:26" x14ac:dyDescent="0.3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6" x14ac:dyDescent="0.3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6" x14ac:dyDescent="0.3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</row>
    <row r="2471" spans="1:26" x14ac:dyDescent="0.3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6" x14ac:dyDescent="0.3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</row>
    <row r="2473" spans="1:26" x14ac:dyDescent="0.3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6" x14ac:dyDescent="0.3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</row>
    <row r="2475" spans="1:26" x14ac:dyDescent="0.3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</row>
    <row r="2476" spans="1:26" x14ac:dyDescent="0.3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</row>
    <row r="2477" spans="1:26" x14ac:dyDescent="0.3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6" x14ac:dyDescent="0.3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</row>
    <row r="2479" spans="1:26" x14ac:dyDescent="0.3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</row>
    <row r="2480" spans="1:26" x14ac:dyDescent="0.3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6" x14ac:dyDescent="0.3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6" x14ac:dyDescent="0.3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6" x14ac:dyDescent="0.3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6" x14ac:dyDescent="0.3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6" x14ac:dyDescent="0.3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6" x14ac:dyDescent="0.3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6" x14ac:dyDescent="0.3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6" x14ac:dyDescent="0.3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6" x14ac:dyDescent="0.3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</row>
    <row r="2490" spans="1:26" x14ac:dyDescent="0.3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</row>
    <row r="2491" spans="1:26" x14ac:dyDescent="0.3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</row>
    <row r="2492" spans="1:26" x14ac:dyDescent="0.3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6" x14ac:dyDescent="0.3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</row>
    <row r="2494" spans="1:26" x14ac:dyDescent="0.3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6" x14ac:dyDescent="0.3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6" x14ac:dyDescent="0.3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</row>
    <row r="2497" spans="1:26" x14ac:dyDescent="0.3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</row>
    <row r="2498" spans="1:26" x14ac:dyDescent="0.3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</row>
    <row r="2499" spans="1:26" x14ac:dyDescent="0.3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</row>
    <row r="2500" spans="1:26" x14ac:dyDescent="0.3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</row>
    <row r="2501" spans="1:26" x14ac:dyDescent="0.3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</row>
    <row r="2502" spans="1:26" x14ac:dyDescent="0.3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</row>
    <row r="2503" spans="1:26" x14ac:dyDescent="0.3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6" x14ac:dyDescent="0.3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</row>
    <row r="2505" spans="1:26" x14ac:dyDescent="0.3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6" x14ac:dyDescent="0.3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</row>
    <row r="2507" spans="1:26" x14ac:dyDescent="0.3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</row>
    <row r="2508" spans="1:26" x14ac:dyDescent="0.3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6" x14ac:dyDescent="0.3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</row>
    <row r="2510" spans="1:26" x14ac:dyDescent="0.3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</row>
    <row r="2511" spans="1:26" x14ac:dyDescent="0.3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6" x14ac:dyDescent="0.3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6" x14ac:dyDescent="0.3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</row>
    <row r="2514" spans="1:26" x14ac:dyDescent="0.3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</row>
    <row r="2515" spans="1:26" x14ac:dyDescent="0.3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</row>
    <row r="2516" spans="1:26" x14ac:dyDescent="0.3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</row>
    <row r="2517" spans="1:26" x14ac:dyDescent="0.3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</row>
    <row r="2518" spans="1:26" x14ac:dyDescent="0.3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6" x14ac:dyDescent="0.3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6" x14ac:dyDescent="0.3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</row>
    <row r="2521" spans="1:26" x14ac:dyDescent="0.3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6" x14ac:dyDescent="0.3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6" x14ac:dyDescent="0.3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</row>
    <row r="2524" spans="1:26" x14ac:dyDescent="0.3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</row>
    <row r="2525" spans="1:26" x14ac:dyDescent="0.3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</row>
    <row r="2526" spans="1:26" x14ac:dyDescent="0.3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6" x14ac:dyDescent="0.3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6" x14ac:dyDescent="0.3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6" x14ac:dyDescent="0.3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</row>
    <row r="2530" spans="1:26" x14ac:dyDescent="0.3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</row>
    <row r="2531" spans="1:26" x14ac:dyDescent="0.3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6" x14ac:dyDescent="0.3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6" x14ac:dyDescent="0.3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6" x14ac:dyDescent="0.3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</row>
    <row r="2535" spans="1:26" x14ac:dyDescent="0.3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</row>
    <row r="2536" spans="1:26" x14ac:dyDescent="0.3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</row>
    <row r="2537" spans="1:26" x14ac:dyDescent="0.3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6" x14ac:dyDescent="0.3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6" x14ac:dyDescent="0.3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6" x14ac:dyDescent="0.3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</row>
    <row r="2541" spans="1:26" x14ac:dyDescent="0.3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</row>
    <row r="2542" spans="1:26" x14ac:dyDescent="0.3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</row>
    <row r="2543" spans="1:26" x14ac:dyDescent="0.3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6" x14ac:dyDescent="0.3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</row>
    <row r="2545" spans="1:26" x14ac:dyDescent="0.3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</row>
    <row r="2546" spans="1:26" x14ac:dyDescent="0.3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</row>
    <row r="2547" spans="1:26" x14ac:dyDescent="0.3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6" x14ac:dyDescent="0.3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6" x14ac:dyDescent="0.3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6" x14ac:dyDescent="0.3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</row>
    <row r="2551" spans="1:26" x14ac:dyDescent="0.3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</row>
    <row r="2552" spans="1:26" x14ac:dyDescent="0.3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6" x14ac:dyDescent="0.3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6" x14ac:dyDescent="0.3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6" x14ac:dyDescent="0.3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6" x14ac:dyDescent="0.3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</row>
    <row r="2557" spans="1:26" x14ac:dyDescent="0.3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6" x14ac:dyDescent="0.3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6" x14ac:dyDescent="0.3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</row>
    <row r="2560" spans="1:26" x14ac:dyDescent="0.3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</row>
    <row r="2561" spans="1:26" x14ac:dyDescent="0.3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6" x14ac:dyDescent="0.3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6" x14ac:dyDescent="0.3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</row>
    <row r="2564" spans="1:26" x14ac:dyDescent="0.3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6" x14ac:dyDescent="0.3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6" x14ac:dyDescent="0.3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6" x14ac:dyDescent="0.3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</row>
    <row r="2568" spans="1:26" x14ac:dyDescent="0.3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6" x14ac:dyDescent="0.3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</row>
    <row r="2571" spans="1:26" x14ac:dyDescent="0.3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</row>
    <row r="2572" spans="1:26" x14ac:dyDescent="0.3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6" x14ac:dyDescent="0.3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6" x14ac:dyDescent="0.3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</row>
    <row r="2575" spans="1:26" x14ac:dyDescent="0.3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6" x14ac:dyDescent="0.3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</row>
    <row r="2577" spans="1:26" x14ac:dyDescent="0.3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6" x14ac:dyDescent="0.3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</row>
    <row r="2580" spans="1:26" x14ac:dyDescent="0.3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6" x14ac:dyDescent="0.3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6" x14ac:dyDescent="0.3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</row>
    <row r="2583" spans="1:26" x14ac:dyDescent="0.3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</row>
    <row r="2584" spans="1:26" x14ac:dyDescent="0.3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</row>
    <row r="2585" spans="1:26" x14ac:dyDescent="0.3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</row>
    <row r="2586" spans="1:26" x14ac:dyDescent="0.3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</row>
    <row r="2587" spans="1:26" x14ac:dyDescent="0.3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</row>
    <row r="2588" spans="1:26" x14ac:dyDescent="0.3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6" x14ac:dyDescent="0.3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</row>
    <row r="2590" spans="1:26" x14ac:dyDescent="0.3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6" x14ac:dyDescent="0.3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6" x14ac:dyDescent="0.3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</row>
    <row r="2593" spans="1:26" x14ac:dyDescent="0.3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</row>
    <row r="2594" spans="1:26" x14ac:dyDescent="0.3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</row>
    <row r="2595" spans="1:26" x14ac:dyDescent="0.3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6" x14ac:dyDescent="0.3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6" x14ac:dyDescent="0.3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</row>
    <row r="2598" spans="1:26" x14ac:dyDescent="0.3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</row>
    <row r="2599" spans="1:26" x14ac:dyDescent="0.3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6" x14ac:dyDescent="0.3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6" x14ac:dyDescent="0.3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6" x14ac:dyDescent="0.3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</row>
    <row r="2603" spans="1:26" x14ac:dyDescent="0.3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</row>
    <row r="2604" spans="1:26" x14ac:dyDescent="0.3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</row>
    <row r="2605" spans="1:26" x14ac:dyDescent="0.3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</row>
    <row r="2606" spans="1:26" x14ac:dyDescent="0.3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</row>
    <row r="2607" spans="1:26" x14ac:dyDescent="0.3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</row>
    <row r="2608" spans="1:26" x14ac:dyDescent="0.3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</row>
    <row r="2609" spans="1:26" x14ac:dyDescent="0.3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6" x14ac:dyDescent="0.3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6" x14ac:dyDescent="0.3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6" x14ac:dyDescent="0.3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</row>
    <row r="2614" spans="1:26" x14ac:dyDescent="0.3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6" x14ac:dyDescent="0.3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6" x14ac:dyDescent="0.3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6" x14ac:dyDescent="0.3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</row>
    <row r="2618" spans="1:26" x14ac:dyDescent="0.3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6" x14ac:dyDescent="0.3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</row>
    <row r="2620" spans="1:26" x14ac:dyDescent="0.3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6" x14ac:dyDescent="0.3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</row>
    <row r="2622" spans="1:26" x14ac:dyDescent="0.3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6" x14ac:dyDescent="0.3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6" x14ac:dyDescent="0.3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</row>
    <row r="2625" spans="1:26" x14ac:dyDescent="0.3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6" x14ac:dyDescent="0.3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</row>
    <row r="2627" spans="1:26" x14ac:dyDescent="0.3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</row>
    <row r="2628" spans="1:26" x14ac:dyDescent="0.3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</row>
    <row r="2629" spans="1:26" x14ac:dyDescent="0.3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6" x14ac:dyDescent="0.3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</row>
    <row r="2631" spans="1:26" x14ac:dyDescent="0.3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6" x14ac:dyDescent="0.3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</row>
    <row r="2633" spans="1:26" x14ac:dyDescent="0.3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</row>
    <row r="2634" spans="1:26" x14ac:dyDescent="0.3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6" x14ac:dyDescent="0.3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</row>
    <row r="2637" spans="1:26" x14ac:dyDescent="0.3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6" x14ac:dyDescent="0.3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</row>
    <row r="2639" spans="1:26" x14ac:dyDescent="0.3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6" x14ac:dyDescent="0.3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</row>
    <row r="2641" spans="1:26" x14ac:dyDescent="0.3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</row>
    <row r="2642" spans="1:26" x14ac:dyDescent="0.3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6" x14ac:dyDescent="0.3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</row>
    <row r="2644" spans="1:26" x14ac:dyDescent="0.3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</row>
    <row r="2645" spans="1:26" x14ac:dyDescent="0.3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</row>
    <row r="2646" spans="1:26" x14ac:dyDescent="0.3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</row>
    <row r="2647" spans="1:26" x14ac:dyDescent="0.3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</row>
    <row r="2648" spans="1:26" x14ac:dyDescent="0.3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</row>
    <row r="2649" spans="1:26" x14ac:dyDescent="0.3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</row>
    <row r="2650" spans="1:26" x14ac:dyDescent="0.3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6" x14ac:dyDescent="0.3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6" x14ac:dyDescent="0.3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</row>
    <row r="2653" spans="1:26" x14ac:dyDescent="0.3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</row>
    <row r="2654" spans="1:26" x14ac:dyDescent="0.3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</row>
    <row r="2655" spans="1:26" x14ac:dyDescent="0.3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</row>
    <row r="2656" spans="1:26" x14ac:dyDescent="0.3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6" x14ac:dyDescent="0.3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6" x14ac:dyDescent="0.3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</row>
    <row r="2660" spans="1:26" x14ac:dyDescent="0.3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6" x14ac:dyDescent="0.3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</row>
    <row r="2662" spans="1:26" x14ac:dyDescent="0.3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6" x14ac:dyDescent="0.3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6" x14ac:dyDescent="0.3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</row>
    <row r="2665" spans="1:26" x14ac:dyDescent="0.3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6" x14ac:dyDescent="0.3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</row>
    <row r="2667" spans="1:26" x14ac:dyDescent="0.3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</row>
    <row r="2668" spans="1:26" x14ac:dyDescent="0.3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</row>
    <row r="2669" spans="1:26" x14ac:dyDescent="0.3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</row>
    <row r="2670" spans="1:26" x14ac:dyDescent="0.3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6" x14ac:dyDescent="0.3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</row>
    <row r="2672" spans="1:26" x14ac:dyDescent="0.3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</row>
    <row r="2673" spans="1:26" x14ac:dyDescent="0.3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6" x14ac:dyDescent="0.3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6" x14ac:dyDescent="0.3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</row>
    <row r="2676" spans="1:26" x14ac:dyDescent="0.3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6" x14ac:dyDescent="0.3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</row>
    <row r="2678" spans="1:26" x14ac:dyDescent="0.3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</row>
    <row r="2679" spans="1:26" x14ac:dyDescent="0.3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6" x14ac:dyDescent="0.3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</row>
    <row r="2681" spans="1:26" x14ac:dyDescent="0.3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6" x14ac:dyDescent="0.3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</row>
    <row r="2683" spans="1:26" x14ac:dyDescent="0.3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</row>
    <row r="2684" spans="1:26" x14ac:dyDescent="0.3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6" x14ac:dyDescent="0.3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6" x14ac:dyDescent="0.3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6" x14ac:dyDescent="0.3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</row>
    <row r="2688" spans="1:26" x14ac:dyDescent="0.3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</row>
    <row r="2689" spans="1:26" x14ac:dyDescent="0.3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6" x14ac:dyDescent="0.3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</row>
    <row r="2691" spans="1:26" x14ac:dyDescent="0.3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6" x14ac:dyDescent="0.3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6" x14ac:dyDescent="0.3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</row>
    <row r="2694" spans="1:26" x14ac:dyDescent="0.3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6" x14ac:dyDescent="0.3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</row>
    <row r="2696" spans="1:26" x14ac:dyDescent="0.3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</row>
    <row r="2697" spans="1:26" x14ac:dyDescent="0.3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</row>
    <row r="2698" spans="1:26" x14ac:dyDescent="0.3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6" x14ac:dyDescent="0.3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</row>
    <row r="2700" spans="1:26" x14ac:dyDescent="0.3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</row>
    <row r="2701" spans="1:26" x14ac:dyDescent="0.3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6" x14ac:dyDescent="0.3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</row>
    <row r="2703" spans="1:26" x14ac:dyDescent="0.3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6" x14ac:dyDescent="0.3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6" x14ac:dyDescent="0.3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</row>
    <row r="2706" spans="1:26" x14ac:dyDescent="0.3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</row>
    <row r="2707" spans="1:26" x14ac:dyDescent="0.3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</row>
    <row r="2708" spans="1:26" x14ac:dyDescent="0.3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</row>
    <row r="2709" spans="1:26" x14ac:dyDescent="0.3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</row>
    <row r="2710" spans="1:26" x14ac:dyDescent="0.3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</row>
    <row r="2711" spans="1:26" x14ac:dyDescent="0.3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6" x14ac:dyDescent="0.3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</row>
    <row r="2713" spans="1:26" x14ac:dyDescent="0.3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</row>
    <row r="2714" spans="1:26" x14ac:dyDescent="0.3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6" x14ac:dyDescent="0.3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6" x14ac:dyDescent="0.3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6" x14ac:dyDescent="0.3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6" x14ac:dyDescent="0.3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6" x14ac:dyDescent="0.3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6" x14ac:dyDescent="0.3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</row>
    <row r="2721" spans="1:26" x14ac:dyDescent="0.3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</row>
    <row r="2723" spans="1:26" x14ac:dyDescent="0.3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</row>
    <row r="2724" spans="1:26" x14ac:dyDescent="0.3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</row>
    <row r="2725" spans="1:26" x14ac:dyDescent="0.3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6" x14ac:dyDescent="0.3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6" x14ac:dyDescent="0.3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</row>
    <row r="2728" spans="1:26" x14ac:dyDescent="0.3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</row>
    <row r="2729" spans="1:26" x14ac:dyDescent="0.3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6" x14ac:dyDescent="0.3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</row>
    <row r="2731" spans="1:26" x14ac:dyDescent="0.3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</row>
    <row r="2732" spans="1:26" x14ac:dyDescent="0.3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</row>
    <row r="2733" spans="1:26" x14ac:dyDescent="0.3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</row>
    <row r="2734" spans="1:26" x14ac:dyDescent="0.3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</row>
    <row r="2735" spans="1:26" x14ac:dyDescent="0.3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6" x14ac:dyDescent="0.3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</row>
    <row r="2737" spans="1:26" x14ac:dyDescent="0.3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</row>
    <row r="2738" spans="1:26" x14ac:dyDescent="0.3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6" x14ac:dyDescent="0.3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</row>
    <row r="2740" spans="1:26" x14ac:dyDescent="0.3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</row>
    <row r="2741" spans="1:26" x14ac:dyDescent="0.3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</row>
    <row r="2742" spans="1:26" x14ac:dyDescent="0.3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6" x14ac:dyDescent="0.3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</row>
    <row r="2744" spans="1:26" x14ac:dyDescent="0.3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</row>
    <row r="2745" spans="1:26" x14ac:dyDescent="0.3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</row>
    <row r="2746" spans="1:26" x14ac:dyDescent="0.3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6" x14ac:dyDescent="0.3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</row>
    <row r="2749" spans="1:26" x14ac:dyDescent="0.3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</row>
    <row r="2750" spans="1:26" x14ac:dyDescent="0.3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</row>
    <row r="2751" spans="1:26" x14ac:dyDescent="0.3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</row>
    <row r="2752" spans="1:26" x14ac:dyDescent="0.3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</row>
    <row r="2753" spans="1:26" x14ac:dyDescent="0.3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</row>
    <row r="2754" spans="1:26" x14ac:dyDescent="0.3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</row>
    <row r="2755" spans="1:26" x14ac:dyDescent="0.3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</row>
    <row r="2756" spans="1:26" x14ac:dyDescent="0.3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</row>
    <row r="2757" spans="1:26" x14ac:dyDescent="0.3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6" x14ac:dyDescent="0.3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</row>
    <row r="2759" spans="1:26" x14ac:dyDescent="0.3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6" x14ac:dyDescent="0.3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</row>
    <row r="2761" spans="1:26" x14ac:dyDescent="0.3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</row>
    <row r="2762" spans="1:26" x14ac:dyDescent="0.3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</row>
    <row r="2763" spans="1:26" x14ac:dyDescent="0.3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6" x14ac:dyDescent="0.3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6" x14ac:dyDescent="0.3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6" x14ac:dyDescent="0.3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</row>
    <row r="2767" spans="1:26" x14ac:dyDescent="0.3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</row>
    <row r="2768" spans="1:26" x14ac:dyDescent="0.3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6" x14ac:dyDescent="0.3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6" x14ac:dyDescent="0.3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</row>
    <row r="2771" spans="1:26" x14ac:dyDescent="0.3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</row>
    <row r="2772" spans="1:26" x14ac:dyDescent="0.3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6" x14ac:dyDescent="0.3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6" x14ac:dyDescent="0.3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6" x14ac:dyDescent="0.3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6" x14ac:dyDescent="0.3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6" x14ac:dyDescent="0.3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</row>
    <row r="2778" spans="1:26" x14ac:dyDescent="0.3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</row>
    <row r="2779" spans="1:26" x14ac:dyDescent="0.3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6" x14ac:dyDescent="0.3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</row>
    <row r="2781" spans="1:26" x14ac:dyDescent="0.3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6" x14ac:dyDescent="0.3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</row>
    <row r="2784" spans="1:26" x14ac:dyDescent="0.3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6" x14ac:dyDescent="0.3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6" x14ac:dyDescent="0.3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6" x14ac:dyDescent="0.3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</row>
    <row r="2788" spans="1:26" x14ac:dyDescent="0.3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</row>
    <row r="2789" spans="1:26" x14ac:dyDescent="0.3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6" x14ac:dyDescent="0.3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6" x14ac:dyDescent="0.3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6" x14ac:dyDescent="0.3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</row>
    <row r="2793" spans="1:26" x14ac:dyDescent="0.3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6" x14ac:dyDescent="0.3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6" x14ac:dyDescent="0.3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6" x14ac:dyDescent="0.3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6" x14ac:dyDescent="0.3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6" x14ac:dyDescent="0.3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6" x14ac:dyDescent="0.3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6" x14ac:dyDescent="0.3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</row>
    <row r="2801" spans="1:26" x14ac:dyDescent="0.3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6" x14ac:dyDescent="0.3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</row>
    <row r="2803" spans="1:26" x14ac:dyDescent="0.3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</row>
    <row r="2804" spans="1:26" x14ac:dyDescent="0.3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6" x14ac:dyDescent="0.3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</row>
    <row r="2806" spans="1:26" x14ac:dyDescent="0.3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6" x14ac:dyDescent="0.3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</row>
    <row r="2808" spans="1:26" x14ac:dyDescent="0.3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</row>
    <row r="2809" spans="1:26" x14ac:dyDescent="0.3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6" x14ac:dyDescent="0.3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</row>
    <row r="2811" spans="1:26" x14ac:dyDescent="0.3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</row>
    <row r="2812" spans="1:26" x14ac:dyDescent="0.3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6" x14ac:dyDescent="0.3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</row>
    <row r="2814" spans="1:26" x14ac:dyDescent="0.3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6" x14ac:dyDescent="0.3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</row>
    <row r="2816" spans="1:26" x14ac:dyDescent="0.3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6" x14ac:dyDescent="0.3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</row>
    <row r="2818" spans="1:26" x14ac:dyDescent="0.3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6" x14ac:dyDescent="0.3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6" x14ac:dyDescent="0.3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</row>
    <row r="2821" spans="1:26" x14ac:dyDescent="0.3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</row>
    <row r="2822" spans="1:26" x14ac:dyDescent="0.3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</row>
    <row r="2823" spans="1:26" x14ac:dyDescent="0.3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</row>
    <row r="2824" spans="1:26" x14ac:dyDescent="0.3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6" x14ac:dyDescent="0.3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6" x14ac:dyDescent="0.3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</row>
    <row r="2827" spans="1:26" x14ac:dyDescent="0.3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6" x14ac:dyDescent="0.3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</row>
    <row r="2829" spans="1:26" x14ac:dyDescent="0.3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</row>
    <row r="2830" spans="1:26" x14ac:dyDescent="0.3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6" x14ac:dyDescent="0.3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6" x14ac:dyDescent="0.3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6" x14ac:dyDescent="0.3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6" x14ac:dyDescent="0.3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</row>
    <row r="2835" spans="1:26" x14ac:dyDescent="0.3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6" x14ac:dyDescent="0.3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</row>
    <row r="2837" spans="1:26" x14ac:dyDescent="0.3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6" x14ac:dyDescent="0.3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</row>
    <row r="2839" spans="1:26" x14ac:dyDescent="0.3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</row>
    <row r="2840" spans="1:26" x14ac:dyDescent="0.3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6" x14ac:dyDescent="0.3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6" x14ac:dyDescent="0.3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</row>
    <row r="2843" spans="1:26" x14ac:dyDescent="0.3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6" x14ac:dyDescent="0.3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6" x14ac:dyDescent="0.3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6" x14ac:dyDescent="0.3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</row>
    <row r="2847" spans="1:26" x14ac:dyDescent="0.3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6" x14ac:dyDescent="0.3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6" x14ac:dyDescent="0.3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</row>
    <row r="2850" spans="1:26" x14ac:dyDescent="0.3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6" x14ac:dyDescent="0.3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6" x14ac:dyDescent="0.3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</row>
    <row r="2853" spans="1:26" x14ac:dyDescent="0.3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</row>
    <row r="2854" spans="1:26" x14ac:dyDescent="0.3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</row>
    <row r="2855" spans="1:26" x14ac:dyDescent="0.3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</row>
    <row r="2856" spans="1:26" x14ac:dyDescent="0.3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6" x14ac:dyDescent="0.3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6" x14ac:dyDescent="0.3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6" x14ac:dyDescent="0.3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</row>
    <row r="2860" spans="1:26" x14ac:dyDescent="0.3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</row>
    <row r="2861" spans="1:26" x14ac:dyDescent="0.3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6" x14ac:dyDescent="0.3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6" x14ac:dyDescent="0.3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6" x14ac:dyDescent="0.3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6" x14ac:dyDescent="0.3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6" x14ac:dyDescent="0.3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6" x14ac:dyDescent="0.3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</row>
    <row r="2868" spans="1:26" x14ac:dyDescent="0.3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</row>
    <row r="2869" spans="1:26" x14ac:dyDescent="0.3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</row>
    <row r="2870" spans="1:26" x14ac:dyDescent="0.3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6" x14ac:dyDescent="0.3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</row>
    <row r="2872" spans="1:26" x14ac:dyDescent="0.3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</row>
    <row r="2873" spans="1:26" x14ac:dyDescent="0.3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</row>
    <row r="2874" spans="1:26" x14ac:dyDescent="0.3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</row>
    <row r="2876" spans="1:26" x14ac:dyDescent="0.3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</row>
    <row r="2877" spans="1:26" x14ac:dyDescent="0.3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</row>
    <row r="2878" spans="1:26" x14ac:dyDescent="0.3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6" x14ac:dyDescent="0.3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6" x14ac:dyDescent="0.3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</row>
    <row r="2881" spans="1:26" x14ac:dyDescent="0.3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</row>
    <row r="2882" spans="1:26" x14ac:dyDescent="0.3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6" x14ac:dyDescent="0.3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6" x14ac:dyDescent="0.3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6" x14ac:dyDescent="0.3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</row>
    <row r="2886" spans="1:26" x14ac:dyDescent="0.3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</row>
    <row r="2887" spans="1:26" x14ac:dyDescent="0.3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6" x14ac:dyDescent="0.3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6" x14ac:dyDescent="0.3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6" x14ac:dyDescent="0.3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</row>
    <row r="2891" spans="1:26" x14ac:dyDescent="0.3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</row>
    <row r="2892" spans="1:26" x14ac:dyDescent="0.3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6" x14ac:dyDescent="0.3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</row>
    <row r="2894" spans="1:26" x14ac:dyDescent="0.3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6" x14ac:dyDescent="0.3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6" x14ac:dyDescent="0.3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6" x14ac:dyDescent="0.3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</row>
    <row r="2898" spans="1:26" x14ac:dyDescent="0.3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</row>
    <row r="2899" spans="1:26" x14ac:dyDescent="0.3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</row>
    <row r="2900" spans="1:26" x14ac:dyDescent="0.3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</row>
    <row r="2901" spans="1:26" x14ac:dyDescent="0.3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6" x14ac:dyDescent="0.3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6" x14ac:dyDescent="0.3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</row>
    <row r="2904" spans="1:26" x14ac:dyDescent="0.3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6" x14ac:dyDescent="0.3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6" x14ac:dyDescent="0.3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</row>
    <row r="2907" spans="1:26" x14ac:dyDescent="0.3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6" x14ac:dyDescent="0.3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6" x14ac:dyDescent="0.3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6" x14ac:dyDescent="0.3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</row>
    <row r="2911" spans="1:26" x14ac:dyDescent="0.3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</row>
    <row r="2912" spans="1:26" x14ac:dyDescent="0.3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6" x14ac:dyDescent="0.3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6" x14ac:dyDescent="0.3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6" x14ac:dyDescent="0.3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6" x14ac:dyDescent="0.3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</row>
    <row r="2917" spans="1:26" x14ac:dyDescent="0.3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6" x14ac:dyDescent="0.3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</row>
    <row r="2919" spans="1:26" x14ac:dyDescent="0.3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6" x14ac:dyDescent="0.3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</row>
    <row r="2921" spans="1:26" x14ac:dyDescent="0.3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</row>
    <row r="2922" spans="1:26" x14ac:dyDescent="0.3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</row>
    <row r="2923" spans="1:26" x14ac:dyDescent="0.3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6" x14ac:dyDescent="0.3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6" x14ac:dyDescent="0.3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6" x14ac:dyDescent="0.3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</row>
    <row r="2927" spans="1:26" x14ac:dyDescent="0.3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6" x14ac:dyDescent="0.3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6" x14ac:dyDescent="0.3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</row>
    <row r="2930" spans="1:26" x14ac:dyDescent="0.3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</row>
    <row r="2931" spans="1:26" x14ac:dyDescent="0.3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6" x14ac:dyDescent="0.3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6" x14ac:dyDescent="0.3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</row>
    <row r="2934" spans="1:26" x14ac:dyDescent="0.3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6" x14ac:dyDescent="0.3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6" x14ac:dyDescent="0.3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</row>
    <row r="2937" spans="1:26" x14ac:dyDescent="0.3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6" x14ac:dyDescent="0.3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6" x14ac:dyDescent="0.3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</row>
    <row r="2940" spans="1:26" x14ac:dyDescent="0.3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6" x14ac:dyDescent="0.3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</row>
    <row r="2942" spans="1:26" x14ac:dyDescent="0.3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</row>
    <row r="2943" spans="1:26" x14ac:dyDescent="0.3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</row>
    <row r="2944" spans="1:26" x14ac:dyDescent="0.3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</row>
    <row r="2945" spans="1:26" x14ac:dyDescent="0.3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6" x14ac:dyDescent="0.3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</row>
    <row r="2947" spans="1:26" x14ac:dyDescent="0.3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</row>
    <row r="2948" spans="1:26" x14ac:dyDescent="0.3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6" x14ac:dyDescent="0.3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</row>
    <row r="2950" spans="1:26" x14ac:dyDescent="0.3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</row>
    <row r="2951" spans="1:26" x14ac:dyDescent="0.3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6" x14ac:dyDescent="0.3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</row>
    <row r="2953" spans="1:26" x14ac:dyDescent="0.3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6" x14ac:dyDescent="0.3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</row>
    <row r="2955" spans="1:26" x14ac:dyDescent="0.3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6" x14ac:dyDescent="0.3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6" x14ac:dyDescent="0.3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6" x14ac:dyDescent="0.3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</row>
    <row r="2959" spans="1:26" x14ac:dyDescent="0.3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6" x14ac:dyDescent="0.3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6" x14ac:dyDescent="0.3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</row>
    <row r="2962" spans="1:26" x14ac:dyDescent="0.3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6" x14ac:dyDescent="0.3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6" x14ac:dyDescent="0.3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6" x14ac:dyDescent="0.3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</row>
    <row r="2966" spans="1:26" x14ac:dyDescent="0.3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6" x14ac:dyDescent="0.3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</row>
    <row r="2968" spans="1:26" x14ac:dyDescent="0.3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6" x14ac:dyDescent="0.3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6" x14ac:dyDescent="0.3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</row>
    <row r="2971" spans="1:26" x14ac:dyDescent="0.3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</row>
    <row r="2972" spans="1:26" x14ac:dyDescent="0.3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6" x14ac:dyDescent="0.3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</row>
    <row r="2974" spans="1:26" x14ac:dyDescent="0.3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6" x14ac:dyDescent="0.3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</row>
    <row r="2977" spans="1:26" x14ac:dyDescent="0.3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</row>
    <row r="2978" spans="1:26" x14ac:dyDescent="0.3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</row>
    <row r="2979" spans="1:26" x14ac:dyDescent="0.3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</row>
    <row r="2980" spans="1:26" x14ac:dyDescent="0.3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</row>
    <row r="2981" spans="1:26" x14ac:dyDescent="0.3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</row>
    <row r="2982" spans="1:26" x14ac:dyDescent="0.3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</row>
    <row r="2983" spans="1:26" x14ac:dyDescent="0.3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</row>
    <row r="2984" spans="1:26" x14ac:dyDescent="0.3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</row>
    <row r="2985" spans="1:26" x14ac:dyDescent="0.3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6" x14ac:dyDescent="0.3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6" x14ac:dyDescent="0.3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6" x14ac:dyDescent="0.3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6" x14ac:dyDescent="0.3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6" x14ac:dyDescent="0.3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</row>
    <row r="2991" spans="1:26" x14ac:dyDescent="0.3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6" x14ac:dyDescent="0.3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6" x14ac:dyDescent="0.3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6" x14ac:dyDescent="0.3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6" x14ac:dyDescent="0.3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</row>
    <row r="2996" spans="1:26" x14ac:dyDescent="0.3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</row>
    <row r="2997" spans="1:26" x14ac:dyDescent="0.3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</row>
    <row r="2998" spans="1:26" x14ac:dyDescent="0.3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6" x14ac:dyDescent="0.3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</row>
    <row r="3000" spans="1:26" x14ac:dyDescent="0.3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</row>
    <row r="3001" spans="1:26" x14ac:dyDescent="0.3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6EE2-C7EC-4E36-BD0D-6D1F8E2A728C}">
  <dimension ref="A1:F15"/>
  <sheetViews>
    <sheetView tabSelected="1" workbookViewId="0">
      <selection activeCell="J18" sqref="J18"/>
    </sheetView>
  </sheetViews>
  <sheetFormatPr defaultRowHeight="14.4" x14ac:dyDescent="0.3"/>
  <cols>
    <col min="1" max="1" width="17.6640625" bestFit="1" customWidth="1"/>
    <col min="2" max="2" width="20.21875" bestFit="1" customWidth="1"/>
    <col min="3" max="3" width="5.109375" bestFit="1" customWidth="1"/>
    <col min="4" max="4" width="8.77734375" bestFit="1" customWidth="1"/>
    <col min="5" max="5" width="10.21875" bestFit="1" customWidth="1"/>
    <col min="6" max="7" width="11" bestFit="1" customWidth="1"/>
  </cols>
  <sheetData>
    <row r="1" spans="1:6" x14ac:dyDescent="0.3">
      <c r="A1" s="3" t="s">
        <v>20</v>
      </c>
      <c r="B1" t="s">
        <v>12000</v>
      </c>
    </row>
    <row r="3" spans="1:6" x14ac:dyDescent="0.3">
      <c r="A3" s="3" t="s">
        <v>12001</v>
      </c>
      <c r="B3" s="3" t="s">
        <v>12002</v>
      </c>
    </row>
    <row r="4" spans="1:6" x14ac:dyDescent="0.3">
      <c r="A4" s="3" t="s">
        <v>8</v>
      </c>
      <c r="B4" t="s">
        <v>12003</v>
      </c>
      <c r="C4" t="s">
        <v>12004</v>
      </c>
      <c r="D4" t="s">
        <v>12005</v>
      </c>
      <c r="E4" t="s">
        <v>12006</v>
      </c>
      <c r="F4" t="s">
        <v>12007</v>
      </c>
    </row>
    <row r="5" spans="1:6" x14ac:dyDescent="0.3">
      <c r="A5" t="s">
        <v>90</v>
      </c>
      <c r="B5">
        <v>2</v>
      </c>
      <c r="C5">
        <v>4</v>
      </c>
      <c r="D5">
        <v>1</v>
      </c>
      <c r="E5">
        <v>1</v>
      </c>
      <c r="F5">
        <v>8</v>
      </c>
    </row>
    <row r="6" spans="1:6" x14ac:dyDescent="0.3">
      <c r="A6" t="s">
        <v>31</v>
      </c>
      <c r="C6">
        <v>2</v>
      </c>
      <c r="D6">
        <v>1</v>
      </c>
      <c r="F6">
        <v>3</v>
      </c>
    </row>
    <row r="7" spans="1:6" x14ac:dyDescent="0.3">
      <c r="A7" t="s">
        <v>49</v>
      </c>
      <c r="B7">
        <v>3</v>
      </c>
      <c r="E7">
        <v>4</v>
      </c>
      <c r="F7">
        <v>7</v>
      </c>
    </row>
    <row r="8" spans="1:6" x14ac:dyDescent="0.3">
      <c r="A8" t="s">
        <v>142</v>
      </c>
      <c r="B8">
        <v>2</v>
      </c>
      <c r="C8">
        <v>4</v>
      </c>
      <c r="D8">
        <v>2</v>
      </c>
      <c r="E8">
        <v>1</v>
      </c>
      <c r="F8">
        <v>9</v>
      </c>
    </row>
    <row r="9" spans="1:6" x14ac:dyDescent="0.3">
      <c r="A9" t="s">
        <v>119</v>
      </c>
      <c r="B9">
        <v>3</v>
      </c>
      <c r="C9">
        <v>3</v>
      </c>
      <c r="E9">
        <v>1</v>
      </c>
      <c r="F9">
        <v>7</v>
      </c>
    </row>
    <row r="10" spans="1:6" x14ac:dyDescent="0.3">
      <c r="A10" t="s">
        <v>62</v>
      </c>
      <c r="B10">
        <v>2</v>
      </c>
      <c r="C10">
        <v>1</v>
      </c>
      <c r="E10">
        <v>1</v>
      </c>
      <c r="F10">
        <v>4</v>
      </c>
    </row>
    <row r="11" spans="1:6" x14ac:dyDescent="0.3">
      <c r="A11" t="s">
        <v>173</v>
      </c>
      <c r="B11">
        <v>2</v>
      </c>
      <c r="C11">
        <v>1</v>
      </c>
      <c r="F11">
        <v>3</v>
      </c>
    </row>
    <row r="12" spans="1:6" x14ac:dyDescent="0.3">
      <c r="A12" t="s">
        <v>135</v>
      </c>
      <c r="B12">
        <v>2</v>
      </c>
      <c r="C12">
        <v>5</v>
      </c>
      <c r="D12">
        <v>3</v>
      </c>
      <c r="E12">
        <v>2</v>
      </c>
      <c r="F12">
        <v>12</v>
      </c>
    </row>
    <row r="13" spans="1:6" x14ac:dyDescent="0.3">
      <c r="A13" t="s">
        <v>80</v>
      </c>
      <c r="B13">
        <v>1</v>
      </c>
      <c r="C13">
        <v>5</v>
      </c>
      <c r="E13">
        <v>1</v>
      </c>
      <c r="F13">
        <v>7</v>
      </c>
    </row>
    <row r="14" spans="1:6" x14ac:dyDescent="0.3">
      <c r="A14" t="s">
        <v>99</v>
      </c>
      <c r="B14">
        <v>1</v>
      </c>
      <c r="C14">
        <v>1</v>
      </c>
      <c r="E14">
        <v>1</v>
      </c>
      <c r="F14">
        <v>3</v>
      </c>
    </row>
    <row r="15" spans="1:6" x14ac:dyDescent="0.3">
      <c r="A15" t="s">
        <v>12007</v>
      </c>
      <c r="B15">
        <v>18</v>
      </c>
      <c r="C15">
        <v>26</v>
      </c>
      <c r="D15">
        <v>7</v>
      </c>
      <c r="E15">
        <v>12</v>
      </c>
      <c r="F15">
        <v>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3A35-FDC2-4123-B266-79C5A37A47C7}">
  <sheetPr filterMode="1"/>
  <dimension ref="A1:AA118"/>
  <sheetViews>
    <sheetView workbookViewId="0">
      <selection sqref="A1:XFD1048576"/>
    </sheetView>
  </sheetViews>
  <sheetFormatPr defaultRowHeight="14.4" x14ac:dyDescent="0.3"/>
  <cols>
    <col min="26" max="26" width="23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12002</v>
      </c>
    </row>
    <row r="2" spans="1:27" hidden="1" x14ac:dyDescent="0.3">
      <c r="A2">
        <v>2139</v>
      </c>
      <c r="B2" t="s">
        <v>6586</v>
      </c>
      <c r="C2" t="s">
        <v>3108</v>
      </c>
      <c r="D2" s="1">
        <v>43956</v>
      </c>
      <c r="F2" t="s">
        <v>805</v>
      </c>
      <c r="G2" t="s">
        <v>7513</v>
      </c>
      <c r="H2" t="s">
        <v>7514</v>
      </c>
      <c r="I2" t="s">
        <v>142</v>
      </c>
      <c r="J2" t="s">
        <v>32</v>
      </c>
      <c r="K2" t="s">
        <v>51</v>
      </c>
      <c r="L2" t="s">
        <v>64</v>
      </c>
      <c r="M2" t="s">
        <v>63</v>
      </c>
      <c r="N2" t="s">
        <v>36</v>
      </c>
      <c r="P2" t="s">
        <v>37</v>
      </c>
      <c r="Q2" t="s">
        <v>52</v>
      </c>
      <c r="R2" t="s">
        <v>7515</v>
      </c>
      <c r="S2" t="s">
        <v>39</v>
      </c>
      <c r="T2" t="s">
        <v>84</v>
      </c>
      <c r="U2" t="s">
        <v>41</v>
      </c>
      <c r="V2">
        <v>3763</v>
      </c>
      <c r="W2" t="s">
        <v>42</v>
      </c>
      <c r="X2" t="s">
        <v>43</v>
      </c>
      <c r="Y2" t="s">
        <v>106</v>
      </c>
      <c r="Z2">
        <v>2</v>
      </c>
    </row>
    <row r="3" spans="1:27" hidden="1" x14ac:dyDescent="0.3">
      <c r="A3">
        <v>2140</v>
      </c>
      <c r="B3" t="s">
        <v>4069</v>
      </c>
      <c r="C3" t="s">
        <v>6403</v>
      </c>
      <c r="D3" s="1">
        <v>44173</v>
      </c>
      <c r="F3" t="s">
        <v>805</v>
      </c>
      <c r="G3" t="s">
        <v>7516</v>
      </c>
      <c r="H3" t="s">
        <v>7517</v>
      </c>
      <c r="I3" t="s">
        <v>119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112</v>
      </c>
      <c r="R3" t="s">
        <v>7518</v>
      </c>
      <c r="S3" t="s">
        <v>39</v>
      </c>
      <c r="T3" t="s">
        <v>6</v>
      </c>
      <c r="U3" t="s">
        <v>41</v>
      </c>
      <c r="V3">
        <v>74489</v>
      </c>
      <c r="W3" t="s">
        <v>94</v>
      </c>
      <c r="X3" t="s">
        <v>43</v>
      </c>
      <c r="Y3" t="s">
        <v>106</v>
      </c>
      <c r="Z3">
        <v>2</v>
      </c>
    </row>
    <row r="4" spans="1:27" x14ac:dyDescent="0.3">
      <c r="A4">
        <v>2141</v>
      </c>
      <c r="B4" t="s">
        <v>6392</v>
      </c>
      <c r="C4" t="s">
        <v>1003</v>
      </c>
      <c r="D4" s="1">
        <v>43372</v>
      </c>
      <c r="E4" s="1">
        <v>45066</v>
      </c>
      <c r="F4" t="s">
        <v>805</v>
      </c>
      <c r="G4" t="s">
        <v>7519</v>
      </c>
      <c r="H4" t="s">
        <v>7520</v>
      </c>
      <c r="I4" t="s">
        <v>62</v>
      </c>
      <c r="J4" t="s">
        <v>32</v>
      </c>
      <c r="K4" t="s">
        <v>33</v>
      </c>
      <c r="L4" t="s">
        <v>34</v>
      </c>
      <c r="M4" t="s">
        <v>63</v>
      </c>
      <c r="N4" t="s">
        <v>128</v>
      </c>
      <c r="O4" t="s">
        <v>7521</v>
      </c>
      <c r="P4" t="s">
        <v>37</v>
      </c>
      <c r="Q4" t="s">
        <v>52</v>
      </c>
      <c r="R4" t="s">
        <v>7522</v>
      </c>
      <c r="S4" t="s">
        <v>39</v>
      </c>
      <c r="T4" t="s">
        <v>236</v>
      </c>
      <c r="U4" t="s">
        <v>41</v>
      </c>
      <c r="V4">
        <v>73814</v>
      </c>
      <c r="W4" t="s">
        <v>56</v>
      </c>
      <c r="X4" t="s">
        <v>85</v>
      </c>
      <c r="Y4" t="s">
        <v>106</v>
      </c>
      <c r="Z4">
        <v>2</v>
      </c>
      <c r="AA4" t="str" cm="1">
        <f t="array" ref="AA4">_xlfn.IFS(Z2&gt;=5,"VERY HIGH",Z2&gt;=4,"HIGH",Z2&gt;=3,"MEDIUM",TRUE,"LOW")</f>
        <v>LOW</v>
      </c>
    </row>
    <row r="5" spans="1:27" x14ac:dyDescent="0.3">
      <c r="A5">
        <v>2142</v>
      </c>
      <c r="B5" t="s">
        <v>7523</v>
      </c>
      <c r="C5" t="s">
        <v>789</v>
      </c>
      <c r="D5" s="1">
        <v>43839</v>
      </c>
      <c r="E5" s="1">
        <v>44137</v>
      </c>
      <c r="F5" t="s">
        <v>805</v>
      </c>
      <c r="G5" t="s">
        <v>7524</v>
      </c>
      <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       <v>35</v>
      </c>
      <c r="N5" t="s">
        <v>100</v>
      </c>
      <c r="O5" t="s">
        <v>7526</v>
      </c>
      <c r="P5" t="s">
        <v>37</v>
      </c>
      <c r="Q5" t="s">
        <v>112</v>
      </c>
      <c r="R5" t="s">
        <v>7527</v>
      </c>
      <c r="S5" t="s">
        <v>39</v>
      </c>
      <c r="T5" t="s">
        <v>114</v>
      </c>
      <c r="U5" t="s">
        <v>41</v>
      </c>
      <c r="V5">
        <v>40697</v>
      </c>
      <c r="W5" t="s">
        <v>74</v>
      </c>
      <c r="X5" t="s">
        <v>43</v>
      </c>
      <c r="Y5" t="s">
        <v>106</v>
      </c>
      <c r="Z5">
        <v>2</v>
      </c>
      <c r="AA5" t="str" cm="1">
        <f t="array" ref="AA5">_xlfn.IFS(Z3&gt;=5,"VERY HIGH",Z3&gt;=4,"HIGH",Z3&gt;=3,"MEDIUM",TRUE,"LOW")</f>
        <v>LOW</v>
      </c>
    </row>
    <row r="6" spans="1:27" x14ac:dyDescent="0.3">
      <c r="A6">
        <v>2143</v>
      </c>
      <c r="B6" t="s">
        <v>7528</v>
      </c>
      <c r="C6" t="s">
        <v>1251</v>
      </c>
      <c r="D6" s="1">
        <v>44013</v>
      </c>
      <c r="E6" s="1">
        <v>44865</v>
      </c>
      <c r="F6" t="s">
        <v>805</v>
      </c>
      <c r="G6" t="s">
        <v>7529</v>
      </c>
      <c r="H6" t="s">
        <v>7530</v>
      </c>
      <c r="I6" t="s">
        <v>135</v>
      </c>
      <c r="J6" t="s">
        <v>205</v>
      </c>
      <c r="K6" t="s">
        <v>33</v>
      </c>
      <c r="L6" t="s">
        <v>50</v>
      </c>
      <c r="M6" t="s">
        <v>35</v>
      </c>
      <c r="N6" t="s">
        <v>100</v>
      </c>
      <c r="O6" t="s">
        <v>7531</v>
      </c>
      <c r="P6" t="s">
        <v>37</v>
      </c>
      <c r="Q6" t="s">
        <v>550</v>
      </c>
      <c r="R6" t="s">
        <v>7532</v>
      </c>
      <c r="S6" t="s">
        <v>39</v>
      </c>
      <c r="T6" t="s">
        <v>184</v>
      </c>
      <c r="U6" t="s">
        <v>41</v>
      </c>
      <c r="V6">
        <v>46121</v>
      </c>
      <c r="W6" t="s">
        <v>130</v>
      </c>
      <c r="X6" t="s">
        <v>105</v>
      </c>
      <c r="Y6" t="s">
        <v>106</v>
      </c>
      <c r="Z6">
        <v>1</v>
      </c>
      <c r="AA6" t="str" cm="1">
        <f t="array" ref="AA6">_xlfn.IFS(Z4&gt;=5,"VERY HIGH",Z4&gt;=4,"HIGH",Z4&gt;=3,"MEDIUM",TRUE,"LOW")</f>
        <v>LOW</v>
      </c>
    </row>
    <row r="7" spans="1:27" hidden="1" x14ac:dyDescent="0.3">
      <c r="A7">
        <v>2144</v>
      </c>
      <c r="B7" t="s">
        <v>7533</v>
      </c>
      <c r="C7" t="s">
        <v>3474</v>
      </c>
      <c r="D7" s="1">
        <v>44798</v>
      </c>
      <c r="F7" t="s">
        <v>805</v>
      </c>
      <c r="G7" t="s">
        <v>7534</v>
      </c>
      <c r="H7" t="s">
        <v>7535</v>
      </c>
      <c r="I7" t="s">
        <v>80</v>
      </c>
      <c r="J7" t="s">
        <v>32</v>
      </c>
      <c r="K7" t="s">
        <v>63</v>
      </c>
      <c r="L7" t="s">
        <v>64</v>
      </c>
      <c r="M7" t="s">
        <v>35</v>
      </c>
      <c r="N7" t="s">
        <v>36</v>
      </c>
      <c r="P7" t="s">
        <v>37</v>
      </c>
      <c r="Q7" t="s">
        <v>91</v>
      </c>
      <c r="R7" t="s">
        <v>7536</v>
      </c>
      <c r="S7" t="s">
        <v>39</v>
      </c>
      <c r="T7" t="s">
        <v>84</v>
      </c>
      <c r="U7" t="s">
        <v>41</v>
      </c>
      <c r="V7">
        <v>80572</v>
      </c>
      <c r="W7" t="s">
        <v>56</v>
      </c>
      <c r="X7" t="s">
        <v>105</v>
      </c>
      <c r="Y7" t="s">
        <v>106</v>
      </c>
      <c r="Z7">
        <v>2</v>
      </c>
    </row>
    <row r="8" spans="1:27" hidden="1" x14ac:dyDescent="0.3">
      <c r="A8">
        <v>2145</v>
      </c>
      <c r="B8" t="s">
        <v>7537</v>
      </c>
      <c r="C8" t="s">
        <v>2548</v>
      </c>
      <c r="D8" s="1">
        <v>43523</v>
      </c>
      <c r="F8" t="s">
        <v>805</v>
      </c>
      <c r="G8" t="s">
        <v>7538</v>
      </c>
      <c r="H8" t="s">
        <v>7539</v>
      </c>
      <c r="I8" t="s">
        <v>99</v>
      </c>
      <c r="J8" t="s">
        <v>32</v>
      </c>
      <c r="K8" t="s">
        <v>63</v>
      </c>
      <c r="L8" t="s">
        <v>50</v>
      </c>
      <c r="M8" t="s">
        <v>63</v>
      </c>
      <c r="N8" t="s">
        <v>36</v>
      </c>
      <c r="P8" t="s">
        <v>37</v>
      </c>
      <c r="Q8" t="s">
        <v>66</v>
      </c>
      <c r="R8" s="2">
        <v>32608</v>
      </c>
      <c r="S8" t="s">
        <v>39</v>
      </c>
      <c r="T8" t="s">
        <v>184</v>
      </c>
      <c r="U8" t="s">
        <v>41</v>
      </c>
      <c r="V8">
        <v>58886</v>
      </c>
      <c r="W8" t="s">
        <v>74</v>
      </c>
      <c r="X8" t="s">
        <v>105</v>
      </c>
      <c r="Y8" t="s">
        <v>106</v>
      </c>
      <c r="Z8">
        <v>1</v>
      </c>
    </row>
    <row r="9" spans="1:27" x14ac:dyDescent="0.3">
      <c r="A9">
        <v>2146</v>
      </c>
      <c r="B9" t="s">
        <v>1039</v>
      </c>
      <c r="C9" t="s">
        <v>610</v>
      </c>
      <c r="D9" s="1">
        <v>43824</v>
      </c>
      <c r="E9" s="1">
        <v>45081</v>
      </c>
      <c r="F9" t="s">
        <v>28</v>
      </c>
      <c r="G9" t="s">
        <v>7540</v>
      </c>
      <c r="H9" t="s">
        <v>7541</v>
      </c>
      <c r="I9" t="s">
        <v>142</v>
      </c>
      <c r="J9" t="s">
        <v>824</v>
      </c>
      <c r="K9" t="s">
        <v>63</v>
      </c>
      <c r="L9" t="s">
        <v>50</v>
      </c>
      <c r="M9" t="s">
        <v>35</v>
      </c>
      <c r="N9" t="s">
        <v>128</v>
      </c>
      <c r="O9" t="s">
        <v>7542</v>
      </c>
      <c r="P9" t="s">
        <v>37</v>
      </c>
      <c r="Q9" t="s">
        <v>151</v>
      </c>
      <c r="R9" s="2">
        <v>15776</v>
      </c>
      <c r="S9" t="s">
        <v>39</v>
      </c>
      <c r="T9" t="s">
        <v>409</v>
      </c>
      <c r="U9" t="s">
        <v>41</v>
      </c>
      <c r="V9">
        <v>73772</v>
      </c>
      <c r="W9" t="s">
        <v>74</v>
      </c>
      <c r="X9" t="s">
        <v>105</v>
      </c>
      <c r="Y9" t="s">
        <v>106</v>
      </c>
      <c r="Z9">
        <v>2</v>
      </c>
      <c r="AA9" t="str" cm="1">
        <f t="array" ref="AA9">_xlfn.IFS(Z7&gt;=5,"VERY HIGH",Z7&gt;=4,"HIGH",Z7&gt;=3,"MEDIUM",TRUE,"LOW")</f>
        <v>LOW</v>
      </c>
    </row>
    <row r="10" spans="1:27" x14ac:dyDescent="0.3">
      <c r="A10">
        <v>2147</v>
      </c>
      <c r="B10" t="s">
        <v>356</v>
      </c>
      <c r="C10" t="s">
        <v>7543</v>
      </c>
      <c r="D10" s="1">
        <v>44057</v>
      </c>
      <c r="E10" s="1">
        <v>44496</v>
      </c>
      <c r="F10" t="s">
        <v>28</v>
      </c>
      <c r="G10" t="s">
        <v>7544</v>
      </c>
      <c r="H10" t="s">
        <v>7545</v>
      </c>
      <c r="I10" t="s">
        <v>119</v>
      </c>
      <c r="J10" t="s">
        <v>32</v>
      </c>
      <c r="K10" t="s">
        <v>33</v>
      </c>
      <c r="L10" t="s">
        <v>64</v>
      </c>
      <c r="M10" t="s">
        <v>35</v>
      </c>
      <c r="N10" t="s">
        <v>100</v>
      </c>
      <c r="O10" t="s">
        <v>7546</v>
      </c>
      <c r="P10" t="s">
        <v>37</v>
      </c>
      <c r="Q10" t="s">
        <v>52</v>
      </c>
      <c r="R10" s="2">
        <v>29748</v>
      </c>
      <c r="S10" t="s">
        <v>39</v>
      </c>
      <c r="T10" t="s">
        <v>168</v>
      </c>
      <c r="U10" t="s">
        <v>41</v>
      </c>
      <c r="V10">
        <v>80599</v>
      </c>
      <c r="W10" t="s">
        <v>56</v>
      </c>
      <c r="X10" t="s">
        <v>105</v>
      </c>
      <c r="Y10" t="s">
        <v>106</v>
      </c>
      <c r="Z10">
        <v>4</v>
      </c>
      <c r="AA10" t="str" cm="1">
        <f t="array" ref="AA10">_xlfn.IFS(Z8&gt;=5,"VERY HIGH",Z8&gt;=4,"HIGH",Z8&gt;=3,"MEDIUM",TRUE,"LOW")</f>
        <v>LOW</v>
      </c>
    </row>
    <row r="11" spans="1:27" hidden="1" x14ac:dyDescent="0.3">
      <c r="A11">
        <v>2148</v>
      </c>
      <c r="B11" t="s">
        <v>471</v>
      </c>
      <c r="C11" t="s">
        <v>363</v>
      </c>
      <c r="D11" s="1">
        <v>44407</v>
      </c>
      <c r="F11" t="s">
        <v>28</v>
      </c>
      <c r="G11" t="s">
        <v>7547</v>
      </c>
      <c r="H11" t="s">
        <v>7548</v>
      </c>
      <c r="I11" t="s">
        <v>62</v>
      </c>
      <c r="J11" t="s">
        <v>32</v>
      </c>
      <c r="K11" t="s">
        <v>63</v>
      </c>
      <c r="L11" t="s">
        <v>50</v>
      </c>
      <c r="M11" t="s">
        <v>63</v>
      </c>
      <c r="N11" t="s">
        <v>36</v>
      </c>
      <c r="P11" t="s">
        <v>37</v>
      </c>
      <c r="Q11" t="s">
        <v>151</v>
      </c>
      <c r="R11" t="s">
        <v>7549</v>
      </c>
      <c r="S11" t="s">
        <v>39</v>
      </c>
      <c r="T11" t="s">
        <v>154</v>
      </c>
      <c r="U11" t="s">
        <v>41</v>
      </c>
      <c r="V11">
        <v>75427</v>
      </c>
      <c r="W11" t="s">
        <v>94</v>
      </c>
      <c r="X11" t="s">
        <v>43</v>
      </c>
      <c r="Y11" t="s">
        <v>106</v>
      </c>
      <c r="Z11">
        <v>5</v>
      </c>
    </row>
    <row r="12" spans="1:27" x14ac:dyDescent="0.3">
      <c r="A12">
        <v>2149</v>
      </c>
      <c r="B12" t="s">
        <v>7550</v>
      </c>
      <c r="C12" t="s">
        <v>2472</v>
      </c>
      <c r="D12" s="1">
        <v>44318</v>
      </c>
      <c r="E12" s="1">
        <v>45104</v>
      </c>
      <c r="F12" t="s">
        <v>28</v>
      </c>
      <c r="G12" t="s">
        <v>7551</v>
      </c>
      <c r="H12" t="s">
        <v>7552</v>
      </c>
      <c r="I12" t="s">
        <v>173</v>
      </c>
      <c r="J12" t="s">
        <v>824</v>
      </c>
      <c r="K12" t="s">
        <v>63</v>
      </c>
      <c r="L12" t="s">
        <v>50</v>
      </c>
      <c r="M12" t="s">
        <v>35</v>
      </c>
      <c r="N12" t="s">
        <v>100</v>
      </c>
      <c r="O12" t="s">
        <v>7553</v>
      </c>
      <c r="P12" t="s">
        <v>37</v>
      </c>
      <c r="Q12" t="s">
        <v>183</v>
      </c>
      <c r="R12" t="s">
        <v>7554</v>
      </c>
      <c r="S12" t="s">
        <v>39</v>
      </c>
      <c r="T12" t="s">
        <v>184</v>
      </c>
      <c r="U12" t="s">
        <v>41</v>
      </c>
      <c r="V12">
        <v>90636</v>
      </c>
      <c r="W12" t="s">
        <v>42</v>
      </c>
      <c r="X12" t="s">
        <v>75</v>
      </c>
      <c r="Y12" t="s">
        <v>106</v>
      </c>
      <c r="Z12">
        <v>5</v>
      </c>
      <c r="AA12" t="str" cm="1">
        <f t="array" ref="AA12">_xlfn.IFS(Z10&gt;=5,"VERY HIGH",Z10&gt;=4,"HIGH",Z10&gt;=3,"MEDIUM",TRUE,"LOW")</f>
        <v>HIGH</v>
      </c>
    </row>
    <row r="13" spans="1:27" x14ac:dyDescent="0.3">
      <c r="A13">
        <v>2150</v>
      </c>
      <c r="B13" t="s">
        <v>7108</v>
      </c>
      <c r="C13" t="s">
        <v>4112</v>
      </c>
      <c r="D13" s="1">
        <v>44947</v>
      </c>
      <c r="E13" s="1">
        <v>45014</v>
      </c>
      <c r="F13" t="s">
        <v>28</v>
      </c>
      <c r="G13" t="s">
        <v>7555</v>
      </c>
      <c r="H13" t="s">
        <v>7556</v>
      </c>
      <c r="I13" t="s">
        <v>135</v>
      </c>
      <c r="J13" t="s">
        <v>32</v>
      </c>
      <c r="K13" t="s">
        <v>63</v>
      </c>
      <c r="L13" t="s">
        <v>64</v>
      </c>
      <c r="M13" t="s">
        <v>63</v>
      </c>
      <c r="N13" t="s">
        <v>181</v>
      </c>
      <c r="O13" t="s">
        <v>7557</v>
      </c>
      <c r="P13" t="s">
        <v>37</v>
      </c>
      <c r="Q13" t="s">
        <v>151</v>
      </c>
      <c r="R13" s="2">
        <v>26094</v>
      </c>
      <c r="S13" t="s">
        <v>39</v>
      </c>
      <c r="T13" t="s">
        <v>154</v>
      </c>
      <c r="U13" t="s">
        <v>41</v>
      </c>
      <c r="V13">
        <v>73850</v>
      </c>
      <c r="W13" t="s">
        <v>130</v>
      </c>
      <c r="X13" t="s">
        <v>43</v>
      </c>
      <c r="Y13" t="s">
        <v>106</v>
      </c>
      <c r="Z13">
        <v>5</v>
      </c>
      <c r="AA13" t="str" cm="1">
        <f t="array" ref="AA13">_xlfn.IFS(Z11&gt;=5,"VERY HIGH",Z11&gt;=4,"HIGH",Z11&gt;=3,"MEDIUM",TRUE,"LOW")</f>
        <v>VERY HIGH</v>
      </c>
    </row>
    <row r="14" spans="1:27" x14ac:dyDescent="0.3">
      <c r="A14">
        <v>2151</v>
      </c>
      <c r="B14" t="s">
        <v>7558</v>
      </c>
      <c r="C14" t="s">
        <v>1536</v>
      </c>
      <c r="D14" s="1">
        <v>44216</v>
      </c>
      <c r="E14" s="1">
        <v>45104</v>
      </c>
      <c r="F14" t="s">
        <v>28</v>
      </c>
      <c r="G14" t="s">
        <v>7559</v>
      </c>
      <c r="H14" t="s">
        <v>7560</v>
      </c>
      <c r="I14" t="s">
        <v>80</v>
      </c>
      <c r="J14" t="s">
        <v>32</v>
      </c>
      <c r="K14" t="s">
        <v>33</v>
      </c>
      <c r="L14" t="s">
        <v>64</v>
      </c>
      <c r="M14" t="s">
        <v>35</v>
      </c>
      <c r="N14" t="s">
        <v>100</v>
      </c>
      <c r="O14" t="s">
        <v>7561</v>
      </c>
      <c r="P14" t="s">
        <v>37</v>
      </c>
      <c r="Q14" t="s">
        <v>241</v>
      </c>
      <c r="R14" s="2">
        <v>18395</v>
      </c>
      <c r="S14" t="s">
        <v>39</v>
      </c>
      <c r="T14" t="s">
        <v>114</v>
      </c>
      <c r="U14" t="s">
        <v>41</v>
      </c>
      <c r="V14">
        <v>47622</v>
      </c>
      <c r="W14" t="s">
        <v>56</v>
      </c>
      <c r="X14" t="s">
        <v>85</v>
      </c>
      <c r="Y14" t="s">
        <v>106</v>
      </c>
      <c r="Z14">
        <v>1</v>
      </c>
      <c r="AA14" t="str" cm="1">
        <f t="array" ref="AA14">_xlfn.IFS(Z12&gt;=5,"VERY HIGH",Z12&gt;=4,"HIGH",Z12&gt;=3,"MEDIUM",TRUE,"LOW")</f>
        <v>VERY HIGH</v>
      </c>
    </row>
    <row r="15" spans="1:27" hidden="1" x14ac:dyDescent="0.3">
      <c r="A15">
        <v>2152</v>
      </c>
      <c r="B15" t="s">
        <v>3024</v>
      </c>
      <c r="C15" t="s">
        <v>4935</v>
      </c>
      <c r="D15" s="1">
        <v>44111</v>
      </c>
      <c r="F15" t="s">
        <v>28</v>
      </c>
      <c r="G15" t="s">
        <v>7562</v>
      </c>
      <c r="H15" t="s">
        <v>7563</v>
      </c>
      <c r="I15" t="s">
        <v>99</v>
      </c>
      <c r="J15" t="s">
        <v>32</v>
      </c>
      <c r="K15" t="s">
        <v>51</v>
      </c>
      <c r="L15" t="s">
        <v>34</v>
      </c>
      <c r="M15" t="s">
        <v>35</v>
      </c>
      <c r="N15" t="s">
        <v>36</v>
      </c>
      <c r="P15" t="s">
        <v>37</v>
      </c>
      <c r="Q15" t="s">
        <v>112</v>
      </c>
      <c r="R15" s="2">
        <v>20637</v>
      </c>
      <c r="S15" t="s">
        <v>39</v>
      </c>
      <c r="T15" t="s">
        <v>450</v>
      </c>
      <c r="U15" t="s">
        <v>41</v>
      </c>
      <c r="V15">
        <v>70069</v>
      </c>
      <c r="W15" t="s">
        <v>42</v>
      </c>
      <c r="X15" t="s">
        <v>43</v>
      </c>
      <c r="Y15" t="s">
        <v>106</v>
      </c>
      <c r="Z15">
        <v>2</v>
      </c>
    </row>
    <row r="16" spans="1:27" hidden="1" x14ac:dyDescent="0.3">
      <c r="A16">
        <v>2153</v>
      </c>
      <c r="B16" t="s">
        <v>7227</v>
      </c>
      <c r="C16" t="s">
        <v>3559</v>
      </c>
      <c r="D16" s="1">
        <v>43631</v>
      </c>
      <c r="F16" t="s">
        <v>28</v>
      </c>
      <c r="G16" t="s">
        <v>7564</v>
      </c>
      <c r="H16" t="s">
        <v>7565</v>
      </c>
      <c r="I16" t="s">
        <v>90</v>
      </c>
      <c r="J16" t="s">
        <v>32</v>
      </c>
      <c r="K16" t="s">
        <v>33</v>
      </c>
      <c r="L16" t="s">
        <v>34</v>
      </c>
      <c r="M16" t="s">
        <v>51</v>
      </c>
      <c r="N16" t="s">
        <v>36</v>
      </c>
      <c r="P16" t="s">
        <v>37</v>
      </c>
      <c r="Q16" t="s">
        <v>183</v>
      </c>
      <c r="R16" s="2">
        <v>16354</v>
      </c>
      <c r="S16" t="s">
        <v>39</v>
      </c>
      <c r="T16" t="s">
        <v>409</v>
      </c>
      <c r="U16" t="s">
        <v>41</v>
      </c>
      <c r="V16">
        <v>58613</v>
      </c>
      <c r="W16" t="s">
        <v>74</v>
      </c>
      <c r="X16" t="s">
        <v>85</v>
      </c>
      <c r="Y16" t="s">
        <v>106</v>
      </c>
      <c r="Z16">
        <v>4</v>
      </c>
    </row>
    <row r="17" spans="1:27" hidden="1" x14ac:dyDescent="0.3">
      <c r="A17">
        <v>2154</v>
      </c>
      <c r="B17" t="s">
        <v>7566</v>
      </c>
      <c r="C17" t="s">
        <v>7567</v>
      </c>
      <c r="D17" s="1">
        <v>44679</v>
      </c>
      <c r="F17" t="s">
        <v>28</v>
      </c>
      <c r="G17" t="s">
        <v>7568</v>
      </c>
      <c r="H17" t="s">
        <v>7569</v>
      </c>
      <c r="I17" t="s">
        <v>31</v>
      </c>
      <c r="J17" t="s">
        <v>32</v>
      </c>
      <c r="K17" t="s">
        <v>51</v>
      </c>
      <c r="L17" t="s">
        <v>50</v>
      </c>
      <c r="M17" t="s">
        <v>35</v>
      </c>
      <c r="N17" t="s">
        <v>36</v>
      </c>
      <c r="P17" t="s">
        <v>37</v>
      </c>
      <c r="Q17" t="s">
        <v>91</v>
      </c>
      <c r="R17" s="2">
        <v>27615</v>
      </c>
      <c r="S17" t="s">
        <v>39</v>
      </c>
      <c r="T17" t="s">
        <v>200</v>
      </c>
      <c r="U17" t="s">
        <v>55</v>
      </c>
      <c r="V17">
        <v>3793</v>
      </c>
      <c r="W17" t="s">
        <v>74</v>
      </c>
      <c r="X17" t="s">
        <v>85</v>
      </c>
      <c r="Y17" t="s">
        <v>106</v>
      </c>
      <c r="Z17">
        <v>4</v>
      </c>
    </row>
    <row r="18" spans="1:27" x14ac:dyDescent="0.3">
      <c r="A18">
        <v>2155</v>
      </c>
      <c r="B18" t="s">
        <v>1745</v>
      </c>
      <c r="C18" t="s">
        <v>1988</v>
      </c>
      <c r="D18" s="1">
        <v>43645</v>
      </c>
      <c r="E18" s="1">
        <v>44976</v>
      </c>
      <c r="F18" t="s">
        <v>28</v>
      </c>
      <c r="G18" t="s">
        <v>7570</v>
      </c>
      <c r="H18" t="s">
        <v>7571</v>
      </c>
      <c r="I18" t="s">
        <v>49</v>
      </c>
      <c r="J18" t="s">
        <v>824</v>
      </c>
      <c r="K18" t="s">
        <v>51</v>
      </c>
      <c r="L18" t="s">
        <v>64</v>
      </c>
      <c r="M18" t="s">
        <v>63</v>
      </c>
      <c r="N18" t="s">
        <v>128</v>
      </c>
      <c r="O18" t="s">
        <v>7572</v>
      </c>
      <c r="P18" t="s">
        <v>37</v>
      </c>
      <c r="Q18" t="s">
        <v>38</v>
      </c>
      <c r="R18" t="s">
        <v>2990</v>
      </c>
      <c r="S18" t="s">
        <v>39</v>
      </c>
      <c r="T18" t="s">
        <v>184</v>
      </c>
      <c r="U18" t="s">
        <v>41</v>
      </c>
      <c r="V18">
        <v>72455</v>
      </c>
      <c r="W18" t="s">
        <v>74</v>
      </c>
      <c r="X18" t="s">
        <v>75</v>
      </c>
      <c r="Y18" t="s">
        <v>106</v>
      </c>
      <c r="Z18">
        <v>4</v>
      </c>
      <c r="AA18" t="str" cm="1">
        <f t="array" ref="AA18">_xlfn.IFS(Z16&gt;=5,"VERY HIGH",Z16&gt;=4,"HIGH",Z16&gt;=3,"MEDIUM",TRUE,"LOW")</f>
        <v>HIGH</v>
      </c>
    </row>
    <row r="19" spans="1:27" x14ac:dyDescent="0.3">
      <c r="A19">
        <v>2156</v>
      </c>
      <c r="B19" t="s">
        <v>7573</v>
      </c>
      <c r="C19" t="s">
        <v>7574</v>
      </c>
      <c r="D19" s="1">
        <v>43354</v>
      </c>
      <c r="E19" s="1">
        <v>43904</v>
      </c>
      <c r="F19" t="s">
        <v>28</v>
      </c>
      <c r="G19" t="s">
        <v>7575</v>
      </c>
      <c r="H19" t="s">
        <v>7576</v>
      </c>
      <c r="I19" t="s">
        <v>142</v>
      </c>
      <c r="J19" t="s">
        <v>32</v>
      </c>
      <c r="K19" t="s">
        <v>51</v>
      </c>
      <c r="L19" t="s">
        <v>64</v>
      </c>
      <c r="M19" t="s">
        <v>35</v>
      </c>
      <c r="N19" t="s">
        <v>181</v>
      </c>
      <c r="O19" t="s">
        <v>7577</v>
      </c>
      <c r="P19" t="s">
        <v>37</v>
      </c>
      <c r="Q19" t="s">
        <v>120</v>
      </c>
      <c r="R19" t="s">
        <v>2677</v>
      </c>
      <c r="S19" t="s">
        <v>39</v>
      </c>
      <c r="T19" t="s">
        <v>255</v>
      </c>
      <c r="U19" t="s">
        <v>41</v>
      </c>
      <c r="V19">
        <v>94916</v>
      </c>
      <c r="W19" t="s">
        <v>94</v>
      </c>
      <c r="X19" t="s">
        <v>43</v>
      </c>
      <c r="Y19" t="s">
        <v>106</v>
      </c>
      <c r="Z19">
        <v>3</v>
      </c>
      <c r="AA19" t="str" cm="1">
        <f t="array" ref="AA19">_xlfn.IFS(Z17&gt;=5,"VERY HIGH",Z17&gt;=4,"HIGH",Z17&gt;=3,"MEDIUM",TRUE,"LOW")</f>
        <v>HIGH</v>
      </c>
    </row>
    <row r="20" spans="1:27" x14ac:dyDescent="0.3">
      <c r="A20">
        <v>2157</v>
      </c>
      <c r="B20" t="s">
        <v>2972</v>
      </c>
      <c r="C20" t="s">
        <v>1233</v>
      </c>
      <c r="D20" s="1">
        <v>43966</v>
      </c>
      <c r="E20" s="1">
        <v>44552</v>
      </c>
      <c r="F20" t="s">
        <v>28</v>
      </c>
      <c r="G20" t="s">
        <v>7578</v>
      </c>
      <c r="H20" t="s">
        <v>7579</v>
      </c>
      <c r="I20" t="s">
        <v>119</v>
      </c>
      <c r="J20" t="s">
        <v>32</v>
      </c>
      <c r="K20" t="s">
        <v>33</v>
      </c>
      <c r="L20" t="s">
        <v>50</v>
      </c>
      <c r="M20" t="s">
        <v>63</v>
      </c>
      <c r="N20" t="s">
        <v>143</v>
      </c>
      <c r="O20" t="s">
        <v>7580</v>
      </c>
      <c r="P20" t="s">
        <v>37</v>
      </c>
      <c r="Q20" t="s">
        <v>66</v>
      </c>
      <c r="R20" s="2">
        <v>18296</v>
      </c>
      <c r="S20" t="s">
        <v>39</v>
      </c>
      <c r="T20" t="s">
        <v>67</v>
      </c>
      <c r="U20" t="s">
        <v>41</v>
      </c>
      <c r="V20">
        <v>1687</v>
      </c>
      <c r="W20" t="s">
        <v>130</v>
      </c>
      <c r="X20" t="s">
        <v>85</v>
      </c>
      <c r="Y20" t="s">
        <v>106</v>
      </c>
      <c r="Z20">
        <v>4</v>
      </c>
      <c r="AA20" t="str" cm="1">
        <f t="array" ref="AA20">_xlfn.IFS(Z18&gt;=5,"VERY HIGH",Z18&gt;=4,"HIGH",Z18&gt;=3,"MEDIUM",TRUE,"LOW")</f>
        <v>HIGH</v>
      </c>
    </row>
    <row r="21" spans="1:27" hidden="1" x14ac:dyDescent="0.3">
      <c r="A21">
        <v>2158</v>
      </c>
      <c r="B21" t="s">
        <v>7581</v>
      </c>
      <c r="C21" t="s">
        <v>978</v>
      </c>
      <c r="D21" s="1">
        <v>44980</v>
      </c>
      <c r="F21" t="s">
        <v>28</v>
      </c>
      <c r="G21" t="s">
        <v>7582</v>
      </c>
      <c r="H21" t="s">
        <v>7583</v>
      </c>
      <c r="I21" t="s">
        <v>62</v>
      </c>
      <c r="J21" t="s">
        <v>32</v>
      </c>
      <c r="K21" t="s">
        <v>63</v>
      </c>
      <c r="L21" t="s">
        <v>64</v>
      </c>
      <c r="M21" t="s">
        <v>63</v>
      </c>
      <c r="N21" t="s">
        <v>36</v>
      </c>
      <c r="P21" t="s">
        <v>37</v>
      </c>
      <c r="Q21" t="s">
        <v>91</v>
      </c>
      <c r="R21" s="2">
        <v>22834</v>
      </c>
      <c r="S21" t="s">
        <v>39</v>
      </c>
      <c r="T21" t="s">
        <v>236</v>
      </c>
      <c r="U21" t="s">
        <v>41</v>
      </c>
      <c r="V21">
        <v>54978</v>
      </c>
      <c r="W21" t="s">
        <v>42</v>
      </c>
      <c r="X21" t="s">
        <v>85</v>
      </c>
      <c r="Y21" t="s">
        <v>106</v>
      </c>
      <c r="Z21">
        <v>3</v>
      </c>
    </row>
    <row r="22" spans="1:27" x14ac:dyDescent="0.3">
      <c r="A22">
        <v>2159</v>
      </c>
      <c r="B22" t="s">
        <v>7584</v>
      </c>
      <c r="C22" t="s">
        <v>7585</v>
      </c>
      <c r="D22" s="1">
        <v>44278</v>
      </c>
      <c r="E22" s="1">
        <v>44642</v>
      </c>
      <c r="F22" t="s">
        <v>28</v>
      </c>
      <c r="G22" t="s">
        <v>7586</v>
      </c>
      <c r="H22" t="s">
        <v>7587</v>
      </c>
      <c r="I22" t="s">
        <v>173</v>
      </c>
      <c r="J22" t="s">
        <v>32</v>
      </c>
      <c r="K22" t="s">
        <v>63</v>
      </c>
      <c r="L22" t="s">
        <v>34</v>
      </c>
      <c r="M22" t="s">
        <v>35</v>
      </c>
      <c r="N22" t="s">
        <v>128</v>
      </c>
      <c r="O22" t="s">
        <v>7588</v>
      </c>
      <c r="P22" t="s">
        <v>37</v>
      </c>
      <c r="Q22" t="s">
        <v>52</v>
      </c>
      <c r="R22" t="s">
        <v>7589</v>
      </c>
      <c r="S22" t="s">
        <v>39</v>
      </c>
      <c r="T22" t="s">
        <v>168</v>
      </c>
      <c r="U22" t="s">
        <v>41</v>
      </c>
      <c r="V22">
        <v>73141</v>
      </c>
      <c r="W22" t="s">
        <v>42</v>
      </c>
      <c r="X22" t="s">
        <v>43</v>
      </c>
      <c r="Y22" t="s">
        <v>106</v>
      </c>
      <c r="Z22">
        <v>5</v>
      </c>
      <c r="AA22" t="str" cm="1">
        <f t="array" ref="AA22">_xlfn.IFS(Z20&gt;=5,"VERY HIGH",Z20&gt;=4,"HIGH",Z20&gt;=3,"MEDIUM",TRUE,"LOW")</f>
        <v>HIGH</v>
      </c>
    </row>
    <row r="23" spans="1:27" x14ac:dyDescent="0.3">
      <c r="A23">
        <v>2160</v>
      </c>
      <c r="B23" t="s">
        <v>7590</v>
      </c>
      <c r="C23" t="s">
        <v>878</v>
      </c>
      <c r="D23" s="1">
        <v>44872</v>
      </c>
      <c r="E23" s="1">
        <v>45022</v>
      </c>
      <c r="F23" t="s">
        <v>28</v>
      </c>
      <c r="G23" t="s">
        <v>7591</v>
      </c>
      <c r="H23" t="s">
        <v>7592</v>
      </c>
      <c r="I23" t="s">
        <v>135</v>
      </c>
      <c r="J23" t="s">
        <v>32</v>
      </c>
      <c r="K23" t="s">
        <v>63</v>
      </c>
      <c r="L23" t="s">
        <v>50</v>
      </c>
      <c r="M23" t="s">
        <v>51</v>
      </c>
      <c r="N23" t="s">
        <v>100</v>
      </c>
      <c r="O23" t="s">
        <v>7593</v>
      </c>
      <c r="P23" t="s">
        <v>37</v>
      </c>
      <c r="Q23" t="s">
        <v>81</v>
      </c>
      <c r="R23" t="s">
        <v>7594</v>
      </c>
      <c r="S23" t="s">
        <v>39</v>
      </c>
      <c r="T23" t="s">
        <v>84</v>
      </c>
      <c r="U23" t="s">
        <v>41</v>
      </c>
      <c r="V23">
        <v>5804</v>
      </c>
      <c r="W23" t="s">
        <v>74</v>
      </c>
      <c r="X23" t="s">
        <v>85</v>
      </c>
      <c r="Y23" t="s">
        <v>106</v>
      </c>
      <c r="Z23">
        <v>3</v>
      </c>
      <c r="AA23" t="str" cm="1">
        <f t="array" ref="AA23">_xlfn.IFS(Z21&gt;=5,"VERY HIGH",Z21&gt;=4,"HIGH",Z21&gt;=3,"MEDIUM",TRUE,"LOW")</f>
        <v>MEDIUM</v>
      </c>
    </row>
    <row r="24" spans="1:27" hidden="1" x14ac:dyDescent="0.3">
      <c r="A24">
        <v>2161</v>
      </c>
      <c r="B24" t="s">
        <v>6055</v>
      </c>
      <c r="C24" t="s">
        <v>610</v>
      </c>
      <c r="D24" s="1">
        <v>44335</v>
      </c>
      <c r="F24" t="s">
        <v>28</v>
      </c>
      <c r="G24" t="s">
        <v>7595</v>
      </c>
      <c r="H24" t="s">
        <v>7596</v>
      </c>
      <c r="I24" t="s">
        <v>80</v>
      </c>
      <c r="J24" t="s">
        <v>32</v>
      </c>
      <c r="K24" t="s">
        <v>33</v>
      </c>
      <c r="L24" t="s">
        <v>34</v>
      </c>
      <c r="M24" t="s">
        <v>63</v>
      </c>
      <c r="N24" t="s">
        <v>36</v>
      </c>
      <c r="P24" t="s">
        <v>37</v>
      </c>
      <c r="Q24" t="s">
        <v>183</v>
      </c>
      <c r="R24" t="s">
        <v>7597</v>
      </c>
      <c r="S24" t="s">
        <v>39</v>
      </c>
      <c r="T24" t="s">
        <v>114</v>
      </c>
      <c r="U24" t="s">
        <v>41</v>
      </c>
      <c r="V24">
        <v>61393</v>
      </c>
      <c r="W24" t="s">
        <v>130</v>
      </c>
      <c r="X24" t="s">
        <v>75</v>
      </c>
      <c r="Y24" t="s">
        <v>106</v>
      </c>
      <c r="Z24">
        <v>3</v>
      </c>
    </row>
    <row r="25" spans="1:27" hidden="1" x14ac:dyDescent="0.3">
      <c r="A25">
        <v>2162</v>
      </c>
      <c r="B25" t="s">
        <v>4919</v>
      </c>
      <c r="C25" t="s">
        <v>262</v>
      </c>
      <c r="D25" s="1">
        <v>44198</v>
      </c>
      <c r="F25" t="s">
        <v>805</v>
      </c>
      <c r="G25" t="s">
        <v>7598</v>
      </c>
      <c r="H25" t="s">
        <v>7599</v>
      </c>
      <c r="I25" t="s">
        <v>99</v>
      </c>
      <c r="J25" t="s">
        <v>32</v>
      </c>
      <c r="K25" t="s">
        <v>63</v>
      </c>
      <c r="L25" t="s">
        <v>64</v>
      </c>
      <c r="M25" t="s">
        <v>35</v>
      </c>
      <c r="N25" t="s">
        <v>36</v>
      </c>
      <c r="P25" t="s">
        <v>37</v>
      </c>
      <c r="Q25" t="s">
        <v>183</v>
      </c>
      <c r="R25" s="2">
        <v>25692</v>
      </c>
      <c r="S25" t="s">
        <v>39</v>
      </c>
      <c r="T25" t="s">
        <v>450</v>
      </c>
      <c r="U25" t="s">
        <v>41</v>
      </c>
      <c r="V25">
        <v>53999</v>
      </c>
      <c r="W25" t="s">
        <v>130</v>
      </c>
      <c r="X25" t="s">
        <v>85</v>
      </c>
      <c r="Y25" t="s">
        <v>106</v>
      </c>
      <c r="Z25">
        <v>3</v>
      </c>
    </row>
    <row r="26" spans="1:27" hidden="1" x14ac:dyDescent="0.3">
      <c r="A26">
        <v>2163</v>
      </c>
      <c r="B26" t="s">
        <v>7600</v>
      </c>
      <c r="C26" t="s">
        <v>7202</v>
      </c>
      <c r="D26" s="1">
        <v>43550</v>
      </c>
      <c r="F26" t="s">
        <v>805</v>
      </c>
      <c r="G26" t="s">
        <v>7601</v>
      </c>
      <c r="H26" t="s">
        <v>7602</v>
      </c>
      <c r="I26" t="s">
        <v>119</v>
      </c>
      <c r="J26" t="s">
        <v>32</v>
      </c>
      <c r="K26" t="s">
        <v>33</v>
      </c>
      <c r="L26" t="s">
        <v>64</v>
      </c>
      <c r="M26" t="s">
        <v>63</v>
      </c>
      <c r="N26" t="s">
        <v>36</v>
      </c>
      <c r="P26" t="s">
        <v>37</v>
      </c>
      <c r="Q26" t="s">
        <v>66</v>
      </c>
      <c r="R26" t="s">
        <v>7603</v>
      </c>
      <c r="S26" t="s">
        <v>39</v>
      </c>
      <c r="T26" t="s">
        <v>168</v>
      </c>
      <c r="U26" t="s">
        <v>41</v>
      </c>
      <c r="V26">
        <v>32240</v>
      </c>
      <c r="W26" t="s">
        <v>42</v>
      </c>
      <c r="X26" t="s">
        <v>85</v>
      </c>
      <c r="Y26" t="s">
        <v>106</v>
      </c>
      <c r="Z26">
        <v>1</v>
      </c>
    </row>
    <row r="27" spans="1:27" hidden="1" x14ac:dyDescent="0.3">
      <c r="A27">
        <v>2164</v>
      </c>
      <c r="B27" t="s">
        <v>5796</v>
      </c>
      <c r="C27" t="s">
        <v>7604</v>
      </c>
      <c r="D27" s="1">
        <v>44102</v>
      </c>
      <c r="F27" t="s">
        <v>805</v>
      </c>
      <c r="G27" t="s">
        <v>7605</v>
      </c>
      <c r="H27" t="s">
        <v>7606</v>
      </c>
      <c r="I27" t="s">
        <v>62</v>
      </c>
      <c r="J27" t="s">
        <v>32</v>
      </c>
      <c r="K27" t="s">
        <v>51</v>
      </c>
      <c r="L27" t="s">
        <v>34</v>
      </c>
      <c r="M27" t="s">
        <v>63</v>
      </c>
      <c r="N27" t="s">
        <v>36</v>
      </c>
      <c r="P27" t="s">
        <v>37</v>
      </c>
      <c r="Q27" t="s">
        <v>102</v>
      </c>
      <c r="R27" t="s">
        <v>7607</v>
      </c>
      <c r="S27" t="s">
        <v>39</v>
      </c>
      <c r="T27" t="s">
        <v>104</v>
      </c>
      <c r="U27" t="s">
        <v>41</v>
      </c>
      <c r="V27">
        <v>95333</v>
      </c>
      <c r="W27" t="s">
        <v>94</v>
      </c>
      <c r="X27" t="s">
        <v>105</v>
      </c>
      <c r="Y27" t="s">
        <v>106</v>
      </c>
      <c r="Z27">
        <v>3</v>
      </c>
    </row>
    <row r="28" spans="1:27" x14ac:dyDescent="0.3">
      <c r="A28">
        <v>2165</v>
      </c>
      <c r="B28" t="s">
        <v>7608</v>
      </c>
      <c r="C28" t="s">
        <v>4938</v>
      </c>
      <c r="D28" s="1">
        <v>43540</v>
      </c>
      <c r="E28" s="1">
        <v>43947</v>
      </c>
      <c r="F28" t="s">
        <v>805</v>
      </c>
      <c r="G28" t="s">
        <v>7609</v>
      </c>
      <c r="H28" t="s">
        <v>7610</v>
      </c>
      <c r="I28" t="s">
        <v>90</v>
      </c>
      <c r="J28" t="s">
        <v>32</v>
      </c>
      <c r="K28" t="s">
        <v>33</v>
      </c>
      <c r="L28" t="s">
        <v>34</v>
      </c>
      <c r="M28" t="s">
        <v>63</v>
      </c>
      <c r="N28" t="s">
        <v>100</v>
      </c>
      <c r="O28" t="s">
        <v>7611</v>
      </c>
      <c r="P28" t="s">
        <v>37</v>
      </c>
      <c r="Q28" t="s">
        <v>91</v>
      </c>
      <c r="R28" s="2">
        <v>17686</v>
      </c>
      <c r="S28" t="s">
        <v>39</v>
      </c>
      <c r="T28" t="s">
        <v>84</v>
      </c>
      <c r="U28" t="s">
        <v>41</v>
      </c>
      <c r="V28">
        <v>26451</v>
      </c>
      <c r="W28" t="s">
        <v>130</v>
      </c>
      <c r="X28" t="s">
        <v>105</v>
      </c>
      <c r="Y28" t="s">
        <v>106</v>
      </c>
      <c r="Z28">
        <v>3</v>
      </c>
      <c r="AA28" t="str" cm="1">
        <f t="array" ref="AA28">_xlfn.IFS(Z26&gt;=5,"VERY HIGH",Z26&gt;=4,"HIGH",Z26&gt;=3,"MEDIUM",TRUE,"LOW")</f>
        <v>LOW</v>
      </c>
    </row>
    <row r="29" spans="1:27" hidden="1" x14ac:dyDescent="0.3">
      <c r="A29">
        <v>2166</v>
      </c>
      <c r="B29" t="s">
        <v>1255</v>
      </c>
      <c r="C29" t="s">
        <v>862</v>
      </c>
      <c r="D29" s="1">
        <v>43544</v>
      </c>
      <c r="F29" t="s">
        <v>805</v>
      </c>
      <c r="G29" t="s">
        <v>7612</v>
      </c>
      <c r="H29" t="s">
        <v>7613</v>
      </c>
      <c r="I29" t="s">
        <v>31</v>
      </c>
      <c r="J29" t="s">
        <v>32</v>
      </c>
      <c r="K29" t="s">
        <v>33</v>
      </c>
      <c r="L29" t="s">
        <v>64</v>
      </c>
      <c r="M29" t="s">
        <v>51</v>
      </c>
      <c r="N29" t="s">
        <v>36</v>
      </c>
      <c r="P29" t="s">
        <v>37</v>
      </c>
      <c r="Q29" t="s">
        <v>91</v>
      </c>
      <c r="R29" s="2">
        <v>35682</v>
      </c>
      <c r="S29" t="s">
        <v>39</v>
      </c>
      <c r="T29" t="s">
        <v>225</v>
      </c>
      <c r="U29" t="s">
        <v>41</v>
      </c>
      <c r="V29">
        <v>7438</v>
      </c>
      <c r="W29" t="s">
        <v>130</v>
      </c>
      <c r="X29" t="s">
        <v>43</v>
      </c>
      <c r="Y29" t="s">
        <v>106</v>
      </c>
      <c r="Z29">
        <v>3</v>
      </c>
    </row>
    <row r="30" spans="1:27" x14ac:dyDescent="0.3">
      <c r="A30">
        <v>2167</v>
      </c>
      <c r="B30" t="s">
        <v>7614</v>
      </c>
      <c r="C30" t="s">
        <v>3109</v>
      </c>
      <c r="D30" s="1">
        <v>43464</v>
      </c>
      <c r="E30" s="1">
        <v>44053</v>
      </c>
      <c r="F30" t="s">
        <v>805</v>
      </c>
      <c r="G30" t="s">
        <v>7615</v>
      </c>
      <c r="H30" t="s">
        <v>7616</v>
      </c>
      <c r="I30" t="s">
        <v>135</v>
      </c>
      <c r="J30" t="s">
        <v>205</v>
      </c>
      <c r="K30" t="s">
        <v>51</v>
      </c>
      <c r="L30" t="s">
        <v>64</v>
      </c>
      <c r="M30" t="s">
        <v>35</v>
      </c>
      <c r="N30" t="s">
        <v>181</v>
      </c>
      <c r="O30" t="s">
        <v>7617</v>
      </c>
      <c r="P30" t="s">
        <v>37</v>
      </c>
      <c r="Q30" t="s">
        <v>1124</v>
      </c>
      <c r="R30" t="s">
        <v>7618</v>
      </c>
      <c r="S30" t="s">
        <v>39</v>
      </c>
      <c r="T30" t="s">
        <v>425</v>
      </c>
      <c r="U30" t="s">
        <v>41</v>
      </c>
      <c r="V30">
        <v>5348</v>
      </c>
      <c r="W30" t="s">
        <v>56</v>
      </c>
      <c r="X30" t="s">
        <v>105</v>
      </c>
      <c r="Y30" t="s">
        <v>106</v>
      </c>
      <c r="Z30">
        <v>3</v>
      </c>
      <c r="AA30" t="str" cm="1">
        <f t="array" ref="AA30">_xlfn.IFS(Z28&gt;=5,"VERY HIGH",Z28&gt;=4,"HIGH",Z28&gt;=3,"MEDIUM",TRUE,"LOW")</f>
        <v>MEDIUM</v>
      </c>
    </row>
    <row r="31" spans="1:27" hidden="1" x14ac:dyDescent="0.3">
      <c r="A31">
        <v>2168</v>
      </c>
      <c r="B31" t="s">
        <v>1446</v>
      </c>
      <c r="C31" t="s">
        <v>7497</v>
      </c>
      <c r="D31" s="1">
        <v>43320</v>
      </c>
      <c r="F31" t="s">
        <v>805</v>
      </c>
      <c r="G31" t="s">
        <v>7619</v>
      </c>
      <c r="H31" t="s">
        <v>7620</v>
      </c>
      <c r="I31" t="s">
        <v>49</v>
      </c>
      <c r="J31" t="s">
        <v>32</v>
      </c>
      <c r="K31" t="s">
        <v>51</v>
      </c>
      <c r="L31" t="s">
        <v>64</v>
      </c>
      <c r="M31" t="s">
        <v>63</v>
      </c>
      <c r="N31" t="s">
        <v>36</v>
      </c>
      <c r="P31" t="s">
        <v>37</v>
      </c>
      <c r="Q31" t="s">
        <v>91</v>
      </c>
      <c r="R31" t="s">
        <v>7621</v>
      </c>
      <c r="S31" t="s">
        <v>39</v>
      </c>
      <c r="T31" t="s">
        <v>104</v>
      </c>
      <c r="U31" t="s">
        <v>41</v>
      </c>
      <c r="V31">
        <v>26000</v>
      </c>
      <c r="W31" t="s">
        <v>94</v>
      </c>
      <c r="X31" t="s">
        <v>105</v>
      </c>
      <c r="Y31" t="s">
        <v>106</v>
      </c>
      <c r="Z31">
        <v>3</v>
      </c>
    </row>
    <row r="32" spans="1:27" x14ac:dyDescent="0.3">
      <c r="A32">
        <v>2169</v>
      </c>
      <c r="B32" t="s">
        <v>4162</v>
      </c>
      <c r="C32" t="s">
        <v>1782</v>
      </c>
      <c r="D32" s="1">
        <v>44016</v>
      </c>
      <c r="E32" s="1">
        <v>44692</v>
      </c>
      <c r="F32" t="s">
        <v>805</v>
      </c>
      <c r="G32" t="s">
        <v>7622</v>
      </c>
      <c r="H32" t="s">
        <v>4164</v>
      </c>
      <c r="I32" t="s">
        <v>142</v>
      </c>
      <c r="J32" t="s">
        <v>32</v>
      </c>
      <c r="K32" t="s">
        <v>63</v>
      </c>
      <c r="L32" t="s">
        <v>50</v>
      </c>
      <c r="M32" t="s">
        <v>63</v>
      </c>
      <c r="N32" t="s">
        <v>143</v>
      </c>
      <c r="O32" t="s">
        <v>7623</v>
      </c>
      <c r="P32" t="s">
        <v>37</v>
      </c>
      <c r="Q32" t="s">
        <v>81</v>
      </c>
      <c r="R32" t="s">
        <v>7624</v>
      </c>
      <c r="S32" t="s">
        <v>39</v>
      </c>
      <c r="T32" t="s">
        <v>309</v>
      </c>
      <c r="U32" t="s">
        <v>41</v>
      </c>
      <c r="V32">
        <v>81396</v>
      </c>
      <c r="W32" t="s">
        <v>94</v>
      </c>
      <c r="X32" t="s">
        <v>43</v>
      </c>
      <c r="Y32" t="s">
        <v>106</v>
      </c>
      <c r="Z32">
        <v>3</v>
      </c>
      <c r="AA32" t="str" cm="1">
        <f t="array" ref="AA32">_xlfn.IFS(Z30&gt;=5,"VERY HIGH",Z30&gt;=4,"HIGH",Z30&gt;=3,"MEDIUM",TRUE,"LOW")</f>
        <v>MEDIUM</v>
      </c>
    </row>
    <row r="33" spans="1:27" hidden="1" x14ac:dyDescent="0.3">
      <c r="A33">
        <v>2170</v>
      </c>
      <c r="B33" t="s">
        <v>7625</v>
      </c>
      <c r="C33" t="s">
        <v>7626</v>
      </c>
      <c r="D33" s="1">
        <v>44955</v>
      </c>
      <c r="F33" t="s">
        <v>28</v>
      </c>
      <c r="G33" t="s">
        <v>7627</v>
      </c>
      <c r="H33" t="s">
        <v>7628</v>
      </c>
      <c r="I33" t="s">
        <v>62</v>
      </c>
      <c r="J33" t="s">
        <v>32</v>
      </c>
      <c r="K33" t="s">
        <v>63</v>
      </c>
      <c r="L33" t="s">
        <v>34</v>
      </c>
      <c r="M33" t="s">
        <v>51</v>
      </c>
      <c r="N33" t="s">
        <v>36</v>
      </c>
      <c r="P33" t="s">
        <v>37</v>
      </c>
      <c r="Q33" t="s">
        <v>324</v>
      </c>
      <c r="R33" t="s">
        <v>7629</v>
      </c>
      <c r="S33" t="s">
        <v>39</v>
      </c>
      <c r="T33" t="s">
        <v>751</v>
      </c>
      <c r="U33" t="s">
        <v>41</v>
      </c>
      <c r="V33">
        <v>65842</v>
      </c>
      <c r="W33" t="s">
        <v>94</v>
      </c>
      <c r="X33" t="s">
        <v>43</v>
      </c>
      <c r="Y33" t="s">
        <v>106</v>
      </c>
      <c r="Z33">
        <v>3</v>
      </c>
    </row>
    <row r="34" spans="1:27" x14ac:dyDescent="0.3">
      <c r="A34">
        <v>2171</v>
      </c>
      <c r="B34" t="s">
        <v>1355</v>
      </c>
      <c r="C34" t="s">
        <v>3828</v>
      </c>
      <c r="D34" s="1">
        <v>44417</v>
      </c>
      <c r="E34" s="1">
        <v>44708</v>
      </c>
      <c r="F34" t="s">
        <v>28</v>
      </c>
      <c r="G34" t="s">
        <v>7630</v>
      </c>
      <c r="H34" t="s">
        <v>7631</v>
      </c>
      <c r="I34" t="s">
        <v>90</v>
      </c>
      <c r="J34" t="s">
        <v>32</v>
      </c>
      <c r="K34" t="s">
        <v>63</v>
      </c>
      <c r="L34" t="s">
        <v>50</v>
      </c>
      <c r="M34" t="s">
        <v>51</v>
      </c>
      <c r="N34" t="s">
        <v>128</v>
      </c>
      <c r="O34" t="s">
        <v>7632</v>
      </c>
      <c r="P34" t="s">
        <v>37</v>
      </c>
      <c r="Q34" t="s">
        <v>120</v>
      </c>
      <c r="R34" s="2">
        <v>33910</v>
      </c>
      <c r="S34" t="s">
        <v>39</v>
      </c>
      <c r="T34" t="s">
        <v>123</v>
      </c>
      <c r="U34" t="s">
        <v>41</v>
      </c>
      <c r="V34">
        <v>34460</v>
      </c>
      <c r="W34" t="s">
        <v>56</v>
      </c>
      <c r="X34" t="s">
        <v>85</v>
      </c>
      <c r="Y34" t="s">
        <v>106</v>
      </c>
      <c r="Z34">
        <v>3</v>
      </c>
      <c r="AA34" t="str" cm="1">
        <f t="array" ref="AA34">_xlfn.IFS(Z32&gt;=5,"VERY HIGH",Z32&gt;=4,"HIGH",Z32&gt;=3,"MEDIUM",TRUE,"LOW")</f>
        <v>MEDIUM</v>
      </c>
    </row>
    <row r="35" spans="1:27" x14ac:dyDescent="0.3">
      <c r="A35">
        <v>2172</v>
      </c>
      <c r="B35" t="s">
        <v>7633</v>
      </c>
      <c r="C35" t="s">
        <v>712</v>
      </c>
      <c r="D35" s="1">
        <v>44332</v>
      </c>
      <c r="E35" s="1">
        <v>45107</v>
      </c>
      <c r="F35" t="s">
        <v>28</v>
      </c>
      <c r="G35" t="s">
        <v>7634</v>
      </c>
      <c r="H35" t="s">
        <v>7635</v>
      </c>
      <c r="I35" t="s">
        <v>31</v>
      </c>
      <c r="J35" t="s">
        <v>824</v>
      </c>
      <c r="K35" t="s">
        <v>51</v>
      </c>
      <c r="L35" t="s">
        <v>34</v>
      </c>
      <c r="M35" t="s">
        <v>35</v>
      </c>
      <c r="N35" t="s">
        <v>143</v>
      </c>
      <c r="O35" t="s">
        <v>7636</v>
      </c>
      <c r="P35" t="s">
        <v>37</v>
      </c>
      <c r="Q35" t="s">
        <v>91</v>
      </c>
      <c r="R35" s="2">
        <v>34340</v>
      </c>
      <c r="S35" t="s">
        <v>39</v>
      </c>
      <c r="T35" t="s">
        <v>84</v>
      </c>
      <c r="U35" t="s">
        <v>41</v>
      </c>
      <c r="V35">
        <v>84884</v>
      </c>
      <c r="W35" t="s">
        <v>74</v>
      </c>
      <c r="X35" t="s">
        <v>75</v>
      </c>
      <c r="Y35" t="s">
        <v>106</v>
      </c>
      <c r="Z35">
        <v>3</v>
      </c>
      <c r="AA35" t="str" cm="1">
        <f t="array" ref="AA35">_xlfn.IFS(Z33&gt;=5,"VERY HIGH",Z33&gt;=4,"HIGH",Z33&gt;=3,"MEDIUM",TRUE,"LOW")</f>
        <v>MEDIUM</v>
      </c>
    </row>
    <row r="36" spans="1:27" x14ac:dyDescent="0.3">
      <c r="A36">
        <v>2173</v>
      </c>
      <c r="B36" t="s">
        <v>2730</v>
      </c>
      <c r="C36" t="s">
        <v>5691</v>
      </c>
      <c r="D36" s="1">
        <v>44422</v>
      </c>
      <c r="E36" s="1">
        <v>44477</v>
      </c>
      <c r="F36" t="s">
        <v>28</v>
      </c>
      <c r="G36" t="s">
        <v>7637</v>
      </c>
      <c r="H36" t="s">
        <v>7638</v>
      </c>
      <c r="I36" t="s">
        <v>135</v>
      </c>
      <c r="J36" t="s">
        <v>824</v>
      </c>
      <c r="K36" t="s">
        <v>33</v>
      </c>
      <c r="L36" t="s">
        <v>50</v>
      </c>
      <c r="M36" t="s">
        <v>51</v>
      </c>
      <c r="N36" t="s">
        <v>143</v>
      </c>
      <c r="O36" t="s">
        <v>7639</v>
      </c>
      <c r="P36" t="s">
        <v>37</v>
      </c>
      <c r="Q36" t="s">
        <v>112</v>
      </c>
      <c r="R36" s="2">
        <v>31877</v>
      </c>
      <c r="S36" t="s">
        <v>39</v>
      </c>
      <c r="T36" t="s">
        <v>114</v>
      </c>
      <c r="U36" t="s">
        <v>41</v>
      </c>
      <c r="V36">
        <v>6115</v>
      </c>
      <c r="W36" t="s">
        <v>130</v>
      </c>
      <c r="X36" t="s">
        <v>105</v>
      </c>
      <c r="Y36" t="s">
        <v>106</v>
      </c>
      <c r="Z36">
        <v>3</v>
      </c>
      <c r="AA36" t="str" cm="1">
        <f t="array" ref="AA36">_xlfn.IFS(Z34&gt;=5,"VERY HIGH",Z34&gt;=4,"HIGH",Z34&gt;=3,"MEDIUM",TRUE,"LOW")</f>
        <v>MEDIUM</v>
      </c>
    </row>
    <row r="37" spans="1:27" hidden="1" x14ac:dyDescent="0.3">
      <c r="A37">
        <v>2174</v>
      </c>
      <c r="B37" t="s">
        <v>7528</v>
      </c>
      <c r="C37" t="s">
        <v>3732</v>
      </c>
      <c r="D37" s="1">
        <v>44600</v>
      </c>
      <c r="F37" t="s">
        <v>28</v>
      </c>
      <c r="G37" t="s">
        <v>7640</v>
      </c>
      <c r="H37" t="s">
        <v>7641</v>
      </c>
      <c r="I37" t="s">
        <v>49</v>
      </c>
      <c r="J37" t="s">
        <v>32</v>
      </c>
      <c r="K37" t="s">
        <v>63</v>
      </c>
      <c r="L37" t="s">
        <v>64</v>
      </c>
      <c r="M37" t="s">
        <v>35</v>
      </c>
      <c r="N37" t="s">
        <v>36</v>
      </c>
      <c r="P37" t="s">
        <v>37</v>
      </c>
      <c r="Q37" t="s">
        <v>102</v>
      </c>
      <c r="R37" t="s">
        <v>5766</v>
      </c>
      <c r="S37" t="s">
        <v>39</v>
      </c>
      <c r="T37" t="s">
        <v>184</v>
      </c>
      <c r="U37" t="s">
        <v>41</v>
      </c>
      <c r="V37">
        <v>6918</v>
      </c>
      <c r="W37" t="s">
        <v>94</v>
      </c>
      <c r="X37" t="s">
        <v>85</v>
      </c>
      <c r="Y37" t="s">
        <v>106</v>
      </c>
      <c r="Z37">
        <v>3</v>
      </c>
    </row>
    <row r="38" spans="1:27" x14ac:dyDescent="0.3">
      <c r="A38">
        <v>2175</v>
      </c>
      <c r="B38" t="s">
        <v>7642</v>
      </c>
      <c r="C38" t="s">
        <v>957</v>
      </c>
      <c r="D38" s="1">
        <v>43815</v>
      </c>
      <c r="E38" s="1">
        <v>44003</v>
      </c>
      <c r="F38" t="s">
        <v>28</v>
      </c>
      <c r="G38" t="s">
        <v>7643</v>
      </c>
      <c r="H38" t="s">
        <v>7644</v>
      </c>
      <c r="I38" t="s">
        <v>142</v>
      </c>
      <c r="J38" t="s">
        <v>32</v>
      </c>
      <c r="K38" t="s">
        <v>33</v>
      </c>
      <c r="L38" t="s">
        <v>34</v>
      </c>
      <c r="M38" t="s">
        <v>35</v>
      </c>
      <c r="N38" t="s">
        <v>181</v>
      </c>
      <c r="O38" t="s">
        <v>7645</v>
      </c>
      <c r="P38" t="s">
        <v>37</v>
      </c>
      <c r="Q38" t="s">
        <v>91</v>
      </c>
      <c r="R38" s="2">
        <v>31818</v>
      </c>
      <c r="S38" t="s">
        <v>39</v>
      </c>
      <c r="T38" t="s">
        <v>104</v>
      </c>
      <c r="U38" t="s">
        <v>41</v>
      </c>
      <c r="V38">
        <v>71740</v>
      </c>
      <c r="W38" t="s">
        <v>56</v>
      </c>
      <c r="X38" t="s">
        <v>43</v>
      </c>
      <c r="Y38" t="s">
        <v>106</v>
      </c>
      <c r="Z38">
        <v>2</v>
      </c>
      <c r="AA38" t="str" cm="1">
        <f t="array" ref="AA38">_xlfn.IFS(Z36&gt;=5,"VERY HIGH",Z36&gt;=4,"HIGH",Z36&gt;=3,"MEDIUM",TRUE,"LOW")</f>
        <v>MEDIUM</v>
      </c>
    </row>
    <row r="39" spans="1:27" hidden="1" x14ac:dyDescent="0.3">
      <c r="A39">
        <v>2176</v>
      </c>
      <c r="B39" t="s">
        <v>6650</v>
      </c>
      <c r="C39" t="s">
        <v>2539</v>
      </c>
      <c r="D39" s="1">
        <v>44476</v>
      </c>
      <c r="F39" t="s">
        <v>28</v>
      </c>
      <c r="G39" t="s">
        <v>7646</v>
      </c>
      <c r="H39" t="s">
        <v>7647</v>
      </c>
      <c r="I39" t="s">
        <v>80</v>
      </c>
      <c r="J39" t="s">
        <v>32</v>
      </c>
      <c r="K39" t="s">
        <v>63</v>
      </c>
      <c r="L39" t="s">
        <v>64</v>
      </c>
      <c r="M39" t="s">
        <v>63</v>
      </c>
      <c r="N39" t="s">
        <v>36</v>
      </c>
      <c r="P39" t="s">
        <v>37</v>
      </c>
      <c r="Q39" t="s">
        <v>91</v>
      </c>
      <c r="R39" t="s">
        <v>7648</v>
      </c>
      <c r="S39" t="s">
        <v>39</v>
      </c>
      <c r="T39" t="s">
        <v>236</v>
      </c>
      <c r="U39" t="s">
        <v>41</v>
      </c>
      <c r="V39">
        <v>4056</v>
      </c>
      <c r="W39" t="s">
        <v>130</v>
      </c>
      <c r="X39" t="s">
        <v>85</v>
      </c>
      <c r="Y39" t="s">
        <v>106</v>
      </c>
      <c r="Z39">
        <v>2</v>
      </c>
    </row>
    <row r="40" spans="1:27" hidden="1" x14ac:dyDescent="0.3">
      <c r="A40">
        <v>2177</v>
      </c>
      <c r="B40" t="s">
        <v>5583</v>
      </c>
      <c r="C40" t="s">
        <v>1431</v>
      </c>
      <c r="D40" s="1">
        <v>44188</v>
      </c>
      <c r="F40" t="s">
        <v>28</v>
      </c>
      <c r="G40" t="s">
        <v>7649</v>
      </c>
      <c r="H40" t="s">
        <v>7650</v>
      </c>
      <c r="I40" t="s">
        <v>173</v>
      </c>
      <c r="J40" t="s">
        <v>32</v>
      </c>
      <c r="K40" t="s">
        <v>63</v>
      </c>
      <c r="L40" t="s">
        <v>50</v>
      </c>
      <c r="M40" t="s">
        <v>63</v>
      </c>
      <c r="N40" t="s">
        <v>36</v>
      </c>
      <c r="P40" t="s">
        <v>37</v>
      </c>
      <c r="Q40" t="s">
        <v>354</v>
      </c>
      <c r="R40" s="2">
        <v>18668</v>
      </c>
      <c r="S40" t="s">
        <v>39</v>
      </c>
      <c r="T40" t="s">
        <v>6</v>
      </c>
      <c r="U40" t="s">
        <v>55</v>
      </c>
      <c r="V40">
        <v>35807</v>
      </c>
      <c r="W40" t="s">
        <v>130</v>
      </c>
      <c r="X40" t="s">
        <v>75</v>
      </c>
      <c r="Y40" t="s">
        <v>819</v>
      </c>
      <c r="Z40">
        <v>4</v>
      </c>
    </row>
    <row r="41" spans="1:27" hidden="1" x14ac:dyDescent="0.3">
      <c r="A41">
        <v>2178</v>
      </c>
      <c r="B41" t="s">
        <v>575</v>
      </c>
      <c r="C41" t="s">
        <v>1640</v>
      </c>
      <c r="D41" s="1">
        <v>44866</v>
      </c>
      <c r="F41" t="s">
        <v>28</v>
      </c>
      <c r="G41" t="s">
        <v>7651</v>
      </c>
      <c r="H41" t="s">
        <v>7652</v>
      </c>
      <c r="I41" t="s">
        <v>99</v>
      </c>
      <c r="J41" t="s">
        <v>32</v>
      </c>
      <c r="K41" t="s">
        <v>33</v>
      </c>
      <c r="L41" t="s">
        <v>64</v>
      </c>
      <c r="M41" t="s">
        <v>51</v>
      </c>
      <c r="N41" t="s">
        <v>36</v>
      </c>
      <c r="P41" t="s">
        <v>37</v>
      </c>
      <c r="Q41" t="s">
        <v>241</v>
      </c>
      <c r="R41" t="s">
        <v>7653</v>
      </c>
      <c r="S41" t="s">
        <v>39</v>
      </c>
      <c r="T41" t="s">
        <v>114</v>
      </c>
      <c r="U41" t="s">
        <v>41</v>
      </c>
      <c r="V41">
        <v>86281</v>
      </c>
      <c r="W41" t="s">
        <v>56</v>
      </c>
      <c r="X41" t="s">
        <v>85</v>
      </c>
      <c r="Y41" t="s">
        <v>819</v>
      </c>
      <c r="Z41">
        <v>4</v>
      </c>
    </row>
    <row r="42" spans="1:27" x14ac:dyDescent="0.3">
      <c r="A42">
        <v>2179</v>
      </c>
      <c r="B42" t="s">
        <v>1130</v>
      </c>
      <c r="C42" t="s">
        <v>2112</v>
      </c>
      <c r="D42" s="1">
        <v>44862</v>
      </c>
      <c r="E42" s="1">
        <v>45073</v>
      </c>
      <c r="F42" t="s">
        <v>28</v>
      </c>
      <c r="G42" t="s">
        <v>7654</v>
      </c>
      <c r="H42" t="s">
        <v>7655</v>
      </c>
      <c r="I42" t="s">
        <v>119</v>
      </c>
      <c r="J42" t="s">
        <v>824</v>
      </c>
      <c r="K42" t="s">
        <v>33</v>
      </c>
      <c r="L42" t="s">
        <v>64</v>
      </c>
      <c r="M42" t="s">
        <v>63</v>
      </c>
      <c r="N42" t="s">
        <v>143</v>
      </c>
      <c r="O42" t="s">
        <v>7656</v>
      </c>
      <c r="P42" t="s">
        <v>37</v>
      </c>
      <c r="Q42" t="s">
        <v>183</v>
      </c>
      <c r="R42" s="2">
        <v>35156</v>
      </c>
      <c r="S42" t="s">
        <v>39</v>
      </c>
      <c r="T42" t="s">
        <v>6</v>
      </c>
      <c r="U42" t="s">
        <v>41</v>
      </c>
      <c r="V42">
        <v>28181</v>
      </c>
      <c r="W42" t="s">
        <v>94</v>
      </c>
      <c r="X42" t="s">
        <v>43</v>
      </c>
      <c r="Y42" t="s">
        <v>819</v>
      </c>
      <c r="Z42">
        <v>4</v>
      </c>
      <c r="AA42" t="str" cm="1">
        <f t="array" ref="AA42">_xlfn.IFS(Z40&gt;=5,"VERY HIGH",Z40&gt;=4,"HIGH",Z40&gt;=3,"MEDIUM",TRUE,"LOW")</f>
        <v>HIGH</v>
      </c>
    </row>
    <row r="43" spans="1:27" x14ac:dyDescent="0.3">
      <c r="A43">
        <v>2180</v>
      </c>
      <c r="B43" t="s">
        <v>642</v>
      </c>
      <c r="C43" t="s">
        <v>7657</v>
      </c>
      <c r="D43" s="1">
        <v>43407</v>
      </c>
      <c r="E43" s="1">
        <v>45049</v>
      </c>
      <c r="F43" t="s">
        <v>28</v>
      </c>
      <c r="G43" t="s">
        <v>7658</v>
      </c>
      <c r="H43" t="s">
        <v>7659</v>
      </c>
      <c r="I43" t="s">
        <v>62</v>
      </c>
      <c r="J43" t="s">
        <v>32</v>
      </c>
      <c r="K43" t="s">
        <v>63</v>
      </c>
      <c r="L43" t="s">
        <v>50</v>
      </c>
      <c r="M43" t="s">
        <v>63</v>
      </c>
      <c r="N43" t="s">
        <v>128</v>
      </c>
      <c r="O43" t="s">
        <v>7660</v>
      </c>
      <c r="P43" t="s">
        <v>37</v>
      </c>
      <c r="Q43" t="s">
        <v>91</v>
      </c>
      <c r="R43" s="2">
        <v>29502</v>
      </c>
      <c r="S43" t="s">
        <v>39</v>
      </c>
      <c r="T43" t="s">
        <v>104</v>
      </c>
      <c r="U43" t="s">
        <v>41</v>
      </c>
      <c r="V43">
        <v>74027</v>
      </c>
      <c r="W43" t="s">
        <v>56</v>
      </c>
      <c r="X43" t="s">
        <v>43</v>
      </c>
      <c r="Y43" t="s">
        <v>819</v>
      </c>
      <c r="Z43">
        <v>5</v>
      </c>
      <c r="AA43" t="str" cm="1">
        <f t="array" ref="AA43">_xlfn.IFS(Z41&gt;=5,"VERY HIGH",Z41&gt;=4,"HIGH",Z41&gt;=3,"MEDIUM",TRUE,"LOW")</f>
        <v>HIGH</v>
      </c>
    </row>
    <row r="44" spans="1:27" x14ac:dyDescent="0.3">
      <c r="A44">
        <v>2181</v>
      </c>
      <c r="B44" t="s">
        <v>3755</v>
      </c>
      <c r="C44" t="s">
        <v>2083</v>
      </c>
      <c r="D44" s="1">
        <v>43529</v>
      </c>
      <c r="E44" s="1">
        <v>43906</v>
      </c>
      <c r="F44" t="s">
        <v>28</v>
      </c>
      <c r="G44" t="s">
        <v>7661</v>
      </c>
      <c r="H44" t="s">
        <v>7662</v>
      </c>
      <c r="I44" t="s">
        <v>90</v>
      </c>
      <c r="J44" t="s">
        <v>32</v>
      </c>
      <c r="K44" t="s">
        <v>33</v>
      </c>
      <c r="L44" t="s">
        <v>50</v>
      </c>
      <c r="M44" t="s">
        <v>35</v>
      </c>
      <c r="N44" t="s">
        <v>128</v>
      </c>
      <c r="O44" t="s">
        <v>7663</v>
      </c>
      <c r="P44" t="s">
        <v>37</v>
      </c>
      <c r="Q44" t="s">
        <v>91</v>
      </c>
      <c r="R44" t="s">
        <v>7664</v>
      </c>
      <c r="S44" t="s">
        <v>39</v>
      </c>
      <c r="T44" t="s">
        <v>236</v>
      </c>
      <c r="U44" t="s">
        <v>41</v>
      </c>
      <c r="V44">
        <v>94011</v>
      </c>
      <c r="W44" t="s">
        <v>94</v>
      </c>
      <c r="X44" t="s">
        <v>75</v>
      </c>
      <c r="Y44" t="s">
        <v>819</v>
      </c>
      <c r="Z44">
        <v>5</v>
      </c>
      <c r="AA44" t="str" cm="1">
        <f t="array" ref="AA44">_xlfn.IFS(Z42&gt;=5,"VERY HIGH",Z42&gt;=4,"HIGH",Z42&gt;=3,"MEDIUM",TRUE,"LOW")</f>
        <v>HIGH</v>
      </c>
    </row>
    <row r="45" spans="1:27" hidden="1" x14ac:dyDescent="0.3">
      <c r="A45">
        <v>2182</v>
      </c>
      <c r="B45" t="s">
        <v>6522</v>
      </c>
      <c r="C45" t="s">
        <v>5340</v>
      </c>
      <c r="D45" s="1">
        <v>44269</v>
      </c>
      <c r="F45" t="s">
        <v>28</v>
      </c>
      <c r="G45" t="s">
        <v>7665</v>
      </c>
      <c r="H45" t="s">
        <v>7666</v>
      </c>
      <c r="I45" t="s">
        <v>31</v>
      </c>
      <c r="J45" t="s">
        <v>32</v>
      </c>
      <c r="K45" t="s">
        <v>63</v>
      </c>
      <c r="L45" t="s">
        <v>50</v>
      </c>
      <c r="M45" t="s">
        <v>51</v>
      </c>
      <c r="N45" t="s">
        <v>36</v>
      </c>
      <c r="P45" t="s">
        <v>37</v>
      </c>
      <c r="Q45" t="s">
        <v>102</v>
      </c>
      <c r="R45" t="s">
        <v>7667</v>
      </c>
      <c r="S45" t="s">
        <v>39</v>
      </c>
      <c r="T45" t="s">
        <v>114</v>
      </c>
      <c r="U45" t="s">
        <v>41</v>
      </c>
      <c r="V45">
        <v>96129</v>
      </c>
      <c r="W45" t="s">
        <v>94</v>
      </c>
      <c r="X45" t="s">
        <v>43</v>
      </c>
      <c r="Y45" t="s">
        <v>106</v>
      </c>
      <c r="Z45">
        <v>4</v>
      </c>
    </row>
    <row r="46" spans="1:27" hidden="1" x14ac:dyDescent="0.3">
      <c r="A46">
        <v>2183</v>
      </c>
      <c r="B46" t="s">
        <v>1436</v>
      </c>
      <c r="C46" t="s">
        <v>6606</v>
      </c>
      <c r="D46" s="1">
        <v>43447</v>
      </c>
      <c r="F46" t="s">
        <v>28</v>
      </c>
      <c r="G46" t="s">
        <v>7668</v>
      </c>
      <c r="H46" t="s">
        <v>7669</v>
      </c>
      <c r="I46" t="s">
        <v>135</v>
      </c>
      <c r="J46" t="s">
        <v>32</v>
      </c>
      <c r="K46" t="s">
        <v>33</v>
      </c>
      <c r="L46" t="s">
        <v>34</v>
      </c>
      <c r="M46" t="s">
        <v>63</v>
      </c>
      <c r="N46" t="s">
        <v>36</v>
      </c>
      <c r="P46" t="s">
        <v>37</v>
      </c>
      <c r="Q46" t="s">
        <v>38</v>
      </c>
      <c r="R46" s="2">
        <v>18241</v>
      </c>
      <c r="S46" t="s">
        <v>39</v>
      </c>
      <c r="T46" t="s">
        <v>255</v>
      </c>
      <c r="U46" t="s">
        <v>41</v>
      </c>
      <c r="V46">
        <v>81415</v>
      </c>
      <c r="W46" t="s">
        <v>42</v>
      </c>
      <c r="X46" t="s">
        <v>105</v>
      </c>
      <c r="Y46" t="s">
        <v>106</v>
      </c>
      <c r="Z46">
        <v>5</v>
      </c>
    </row>
    <row r="47" spans="1:27" x14ac:dyDescent="0.3">
      <c r="A47">
        <v>2184</v>
      </c>
      <c r="B47" t="s">
        <v>4549</v>
      </c>
      <c r="C47" t="s">
        <v>2299</v>
      </c>
      <c r="D47" s="1">
        <v>44444</v>
      </c>
      <c r="E47" s="1">
        <v>45016</v>
      </c>
      <c r="F47" t="s">
        <v>28</v>
      </c>
      <c r="G47" t="s">
        <v>7670</v>
      </c>
      <c r="H47" t="s">
        <v>7671</v>
      </c>
      <c r="I47" t="s">
        <v>49</v>
      </c>
      <c r="J47" t="s">
        <v>32</v>
      </c>
      <c r="K47" t="s">
        <v>63</v>
      </c>
      <c r="L47" t="s">
        <v>34</v>
      </c>
      <c r="M47" t="s">
        <v>51</v>
      </c>
      <c r="N47" t="s">
        <v>143</v>
      </c>
      <c r="O47" t="s">
        <v>7672</v>
      </c>
      <c r="P47" t="s">
        <v>37</v>
      </c>
      <c r="Q47" t="s">
        <v>52</v>
      </c>
      <c r="R47" t="s">
        <v>7673</v>
      </c>
      <c r="S47" t="s">
        <v>39</v>
      </c>
      <c r="T47" t="s">
        <v>84</v>
      </c>
      <c r="U47" t="s">
        <v>41</v>
      </c>
      <c r="V47">
        <v>22258</v>
      </c>
      <c r="W47" t="s">
        <v>74</v>
      </c>
      <c r="X47" t="s">
        <v>105</v>
      </c>
      <c r="Y47" t="s">
        <v>106</v>
      </c>
      <c r="Z47">
        <v>2</v>
      </c>
      <c r="AA47" t="str" cm="1">
        <f t="array" ref="AA47">_xlfn.IFS(Z45&gt;=5,"VERY HIGH",Z45&gt;=4,"HIGH",Z45&gt;=3,"MEDIUM",TRUE,"LOW")</f>
        <v>HIGH</v>
      </c>
    </row>
    <row r="48" spans="1:27" x14ac:dyDescent="0.3">
      <c r="A48">
        <v>2185</v>
      </c>
      <c r="B48" t="s">
        <v>1770</v>
      </c>
      <c r="C48" t="s">
        <v>7100</v>
      </c>
      <c r="D48" s="1">
        <v>43968</v>
      </c>
      <c r="E48" s="1">
        <v>44610</v>
      </c>
      <c r="F48" t="s">
        <v>805</v>
      </c>
      <c r="G48" t="s">
        <v>7674</v>
      </c>
      <c r="H48" t="s">
        <v>7675</v>
      </c>
      <c r="I48" t="s">
        <v>99</v>
      </c>
      <c r="J48" t="s">
        <v>824</v>
      </c>
      <c r="K48" t="s">
        <v>33</v>
      </c>
      <c r="L48" t="s">
        <v>50</v>
      </c>
      <c r="M48" t="s">
        <v>63</v>
      </c>
      <c r="N48" t="s">
        <v>100</v>
      </c>
      <c r="O48" t="s">
        <v>7676</v>
      </c>
      <c r="P48" t="s">
        <v>37</v>
      </c>
      <c r="Q48" t="s">
        <v>52</v>
      </c>
      <c r="R48" t="s">
        <v>7677</v>
      </c>
      <c r="S48" t="s">
        <v>39</v>
      </c>
      <c r="T48" t="s">
        <v>377</v>
      </c>
      <c r="U48" t="s">
        <v>41</v>
      </c>
      <c r="V48">
        <v>13138</v>
      </c>
      <c r="W48" t="s">
        <v>130</v>
      </c>
      <c r="X48" t="s">
        <v>75</v>
      </c>
      <c r="Y48" t="s">
        <v>106</v>
      </c>
      <c r="Z48">
        <v>5</v>
      </c>
      <c r="AA48" t="str" cm="1">
        <f t="array" ref="AA48">_xlfn.IFS(Z46&gt;=5,"VERY HIGH",Z46&gt;=4,"HIGH",Z46&gt;=3,"MEDIUM",TRUE,"LOW")</f>
        <v>VERY HIGH</v>
      </c>
    </row>
    <row r="49" spans="1:27" x14ac:dyDescent="0.3">
      <c r="A49">
        <v>2186</v>
      </c>
      <c r="B49" t="s">
        <v>7678</v>
      </c>
      <c r="C49" t="s">
        <v>2548</v>
      </c>
      <c r="D49" s="1">
        <v>44988</v>
      </c>
      <c r="E49" s="1">
        <v>45008</v>
      </c>
      <c r="F49" t="s">
        <v>805</v>
      </c>
      <c r="G49" t="s">
        <v>7679</v>
      </c>
      <c r="H49" t="s">
        <v>7680</v>
      </c>
      <c r="I49" t="s">
        <v>119</v>
      </c>
      <c r="J49" t="s">
        <v>32</v>
      </c>
      <c r="K49" t="s">
        <v>51</v>
      </c>
      <c r="L49" t="s">
        <v>50</v>
      </c>
      <c r="M49" t="s">
        <v>35</v>
      </c>
      <c r="N49" t="s">
        <v>181</v>
      </c>
      <c r="O49" t="s">
        <v>7681</v>
      </c>
      <c r="P49" t="s">
        <v>37</v>
      </c>
      <c r="Q49" t="s">
        <v>91</v>
      </c>
      <c r="R49" t="s">
        <v>7682</v>
      </c>
      <c r="S49" t="s">
        <v>39</v>
      </c>
      <c r="T49" t="s">
        <v>104</v>
      </c>
      <c r="U49" t="s">
        <v>55</v>
      </c>
      <c r="V49">
        <v>74447</v>
      </c>
      <c r="W49" t="s">
        <v>56</v>
      </c>
      <c r="X49" t="s">
        <v>85</v>
      </c>
      <c r="Y49" t="s">
        <v>106</v>
      </c>
      <c r="Z49">
        <v>1</v>
      </c>
      <c r="AA49" t="str" cm="1">
        <f t="array" ref="AA49">_xlfn.IFS(Z47&gt;=5,"VERY HIGH",Z47&gt;=4,"HIGH",Z47&gt;=3,"MEDIUM",TRUE,"LOW")</f>
        <v>LOW</v>
      </c>
    </row>
    <row r="50" spans="1:27" hidden="1" x14ac:dyDescent="0.3">
      <c r="A50">
        <v>2187</v>
      </c>
      <c r="B50" t="s">
        <v>2476</v>
      </c>
      <c r="C50" t="s">
        <v>1728</v>
      </c>
      <c r="D50" s="1">
        <v>43889</v>
      </c>
      <c r="F50" t="s">
        <v>805</v>
      </c>
      <c r="G50" t="s">
        <v>7683</v>
      </c>
      <c r="H50" t="s">
        <v>7684</v>
      </c>
      <c r="I50" t="s">
        <v>62</v>
      </c>
      <c r="J50" t="s">
        <v>32</v>
      </c>
      <c r="K50" t="s">
        <v>51</v>
      </c>
      <c r="L50" t="s">
        <v>64</v>
      </c>
      <c r="M50" t="s">
        <v>63</v>
      </c>
      <c r="N50" t="s">
        <v>36</v>
      </c>
      <c r="P50" t="s">
        <v>37</v>
      </c>
      <c r="Q50" t="s">
        <v>112</v>
      </c>
      <c r="R50" t="s">
        <v>7685</v>
      </c>
      <c r="S50" t="s">
        <v>39</v>
      </c>
      <c r="T50" t="s">
        <v>3188</v>
      </c>
      <c r="U50" t="s">
        <v>41</v>
      </c>
      <c r="V50">
        <v>31571</v>
      </c>
      <c r="W50" t="s">
        <v>56</v>
      </c>
      <c r="X50" t="s">
        <v>85</v>
      </c>
      <c r="Y50" t="s">
        <v>106</v>
      </c>
      <c r="Z50">
        <v>5</v>
      </c>
    </row>
    <row r="51" spans="1:27" x14ac:dyDescent="0.3">
      <c r="A51">
        <v>2188</v>
      </c>
      <c r="B51" t="s">
        <v>1959</v>
      </c>
      <c r="C51" t="s">
        <v>6125</v>
      </c>
      <c r="D51" s="1">
        <v>44238</v>
      </c>
      <c r="E51" s="1">
        <v>45105</v>
      </c>
      <c r="F51" t="s">
        <v>805</v>
      </c>
      <c r="G51" t="s">
        <v>7686</v>
      </c>
      <c r="H51" t="s">
        <v>7687</v>
      </c>
      <c r="I51" t="s">
        <v>90</v>
      </c>
      <c r="J51" t="s">
        <v>32</v>
      </c>
      <c r="K51" t="s">
        <v>51</v>
      </c>
      <c r="L51" t="s">
        <v>50</v>
      </c>
      <c r="M51" t="s">
        <v>51</v>
      </c>
      <c r="N51" t="s">
        <v>100</v>
      </c>
      <c r="O51" t="s">
        <v>7688</v>
      </c>
      <c r="P51" t="s">
        <v>37</v>
      </c>
      <c r="Q51" t="s">
        <v>91</v>
      </c>
      <c r="R51" t="s">
        <v>7689</v>
      </c>
      <c r="S51" t="s">
        <v>39</v>
      </c>
      <c r="T51" t="s">
        <v>84</v>
      </c>
      <c r="U51" t="s">
        <v>41</v>
      </c>
      <c r="V51">
        <v>1509</v>
      </c>
      <c r="W51" t="s">
        <v>94</v>
      </c>
      <c r="X51" t="s">
        <v>85</v>
      </c>
      <c r="Y51" t="s">
        <v>106</v>
      </c>
      <c r="Z51">
        <v>2</v>
      </c>
      <c r="AA51" t="str" cm="1">
        <f t="array" ref="AA51">_xlfn.IFS(Z49&gt;=5,"VERY HIGH",Z49&gt;=4,"HIGH",Z49&gt;=3,"MEDIUM",TRUE,"LOW")</f>
        <v>LOW</v>
      </c>
    </row>
    <row r="52" spans="1:27" hidden="1" x14ac:dyDescent="0.3">
      <c r="A52">
        <v>2189</v>
      </c>
      <c r="B52" t="s">
        <v>6650</v>
      </c>
      <c r="C52" t="s">
        <v>4980</v>
      </c>
      <c r="D52" s="1">
        <v>43490</v>
      </c>
      <c r="F52" t="s">
        <v>805</v>
      </c>
      <c r="G52" t="s">
        <v>7690</v>
      </c>
      <c r="H52" t="s">
        <v>7691</v>
      </c>
      <c r="I52" t="s">
        <v>31</v>
      </c>
      <c r="J52" t="s">
        <v>32</v>
      </c>
      <c r="K52" t="s">
        <v>51</v>
      </c>
      <c r="L52" t="s">
        <v>64</v>
      </c>
      <c r="M52" t="s">
        <v>35</v>
      </c>
      <c r="N52" t="s">
        <v>36</v>
      </c>
      <c r="P52" t="s">
        <v>37</v>
      </c>
      <c r="Q52" t="s">
        <v>302</v>
      </c>
      <c r="R52" s="2">
        <v>16169</v>
      </c>
      <c r="S52" t="s">
        <v>39</v>
      </c>
      <c r="T52" t="s">
        <v>3545</v>
      </c>
      <c r="U52" t="s">
        <v>41</v>
      </c>
      <c r="V52">
        <v>15861</v>
      </c>
      <c r="W52" t="s">
        <v>42</v>
      </c>
      <c r="X52" t="s">
        <v>105</v>
      </c>
      <c r="Y52" t="s">
        <v>247</v>
      </c>
      <c r="Z52">
        <v>5</v>
      </c>
    </row>
    <row r="53" spans="1:27" x14ac:dyDescent="0.3">
      <c r="A53">
        <v>2190</v>
      </c>
      <c r="B53" t="s">
        <v>2484</v>
      </c>
      <c r="C53" t="s">
        <v>4799</v>
      </c>
      <c r="D53" s="1">
        <v>45041</v>
      </c>
      <c r="E53" s="1">
        <v>45092</v>
      </c>
      <c r="F53" t="s">
        <v>805</v>
      </c>
      <c r="G53" t="s">
        <v>7692</v>
      </c>
      <c r="H53" t="s">
        <v>7693</v>
      </c>
      <c r="I53" t="s">
        <v>135</v>
      </c>
      <c r="J53" t="s">
        <v>32</v>
      </c>
      <c r="K53" t="s">
        <v>51</v>
      </c>
      <c r="L53" t="s">
        <v>34</v>
      </c>
      <c r="M53" t="s">
        <v>63</v>
      </c>
      <c r="N53" t="s">
        <v>181</v>
      </c>
      <c r="O53" t="s">
        <v>7694</v>
      </c>
      <c r="P53" t="s">
        <v>37</v>
      </c>
      <c r="Q53" t="s">
        <v>81</v>
      </c>
      <c r="R53" t="s">
        <v>7695</v>
      </c>
      <c r="S53" t="s">
        <v>39</v>
      </c>
      <c r="T53" t="s">
        <v>84</v>
      </c>
      <c r="U53" t="s">
        <v>41</v>
      </c>
      <c r="V53">
        <v>46637</v>
      </c>
      <c r="W53" t="s">
        <v>130</v>
      </c>
      <c r="X53" t="s">
        <v>75</v>
      </c>
      <c r="Y53" t="s">
        <v>247</v>
      </c>
      <c r="Z53">
        <v>5</v>
      </c>
      <c r="AA53" t="str" cm="1">
        <f t="array" ref="AA53">_xlfn.IFS(Z51&gt;=5,"VERY HIGH",Z51&gt;=4,"HIGH",Z51&gt;=3,"MEDIUM",TRUE,"LOW")</f>
        <v>LOW</v>
      </c>
    </row>
    <row r="54" spans="1:27" x14ac:dyDescent="0.3">
      <c r="A54">
        <v>2191</v>
      </c>
      <c r="B54" t="s">
        <v>4543</v>
      </c>
      <c r="C54" t="s">
        <v>3254</v>
      </c>
      <c r="D54" s="1">
        <v>44241</v>
      </c>
      <c r="E54" s="1">
        <v>45035</v>
      </c>
      <c r="F54" t="s">
        <v>805</v>
      </c>
      <c r="G54" t="s">
        <v>7696</v>
      </c>
      <c r="H54" t="s">
        <v>7697</v>
      </c>
      <c r="I54" t="s">
        <v>49</v>
      </c>
      <c r="J54" t="s">
        <v>32</v>
      </c>
      <c r="K54" t="s">
        <v>33</v>
      </c>
      <c r="L54" t="s">
        <v>34</v>
      </c>
      <c r="M54" t="s">
        <v>51</v>
      </c>
      <c r="N54" t="s">
        <v>143</v>
      </c>
      <c r="O54" t="s">
        <v>7698</v>
      </c>
      <c r="P54" t="s">
        <v>37</v>
      </c>
      <c r="Q54" t="s">
        <v>112</v>
      </c>
      <c r="R54" t="s">
        <v>7699</v>
      </c>
      <c r="S54" t="s">
        <v>39</v>
      </c>
      <c r="T54" t="s">
        <v>114</v>
      </c>
      <c r="U54" t="s">
        <v>41</v>
      </c>
      <c r="V54">
        <v>47342</v>
      </c>
      <c r="W54" t="s">
        <v>130</v>
      </c>
      <c r="X54" t="s">
        <v>85</v>
      </c>
      <c r="Y54" t="s">
        <v>247</v>
      </c>
      <c r="Z54">
        <v>5</v>
      </c>
      <c r="AA54" t="str" cm="1">
        <f t="array" ref="AA54">_xlfn.IFS(Z52&gt;=5,"VERY HIGH",Z52&gt;=4,"HIGH",Z52&gt;=3,"MEDIUM",TRUE,"LOW")</f>
        <v>VERY HIGH</v>
      </c>
    </row>
    <row r="55" spans="1:27" x14ac:dyDescent="0.3">
      <c r="A55">
        <v>2192</v>
      </c>
      <c r="B55" t="s">
        <v>7700</v>
      </c>
      <c r="C55" t="s">
        <v>3593</v>
      </c>
      <c r="D55" s="1">
        <v>44111</v>
      </c>
      <c r="E55" s="1">
        <v>44944</v>
      </c>
      <c r="F55" t="s">
        <v>805</v>
      </c>
      <c r="G55" t="s">
        <v>7701</v>
      </c>
      <c r="H55" t="s">
        <v>7702</v>
      </c>
      <c r="I55" t="s">
        <v>142</v>
      </c>
      <c r="J55" t="s">
        <v>32</v>
      </c>
      <c r="K55" t="s">
        <v>51</v>
      </c>
      <c r="L55" t="s">
        <v>34</v>
      </c>
      <c r="M55" t="s">
        <v>51</v>
      </c>
      <c r="N55" t="s">
        <v>181</v>
      </c>
      <c r="O55" t="s">
        <v>7703</v>
      </c>
      <c r="P55" t="s">
        <v>37</v>
      </c>
      <c r="Q55" t="s">
        <v>81</v>
      </c>
      <c r="R55" t="s">
        <v>7704</v>
      </c>
      <c r="S55" t="s">
        <v>39</v>
      </c>
      <c r="T55" t="s">
        <v>1418</v>
      </c>
      <c r="U55" t="s">
        <v>41</v>
      </c>
      <c r="V55">
        <v>41219</v>
      </c>
      <c r="W55" t="s">
        <v>94</v>
      </c>
      <c r="X55" t="s">
        <v>105</v>
      </c>
      <c r="Y55" t="s">
        <v>247</v>
      </c>
      <c r="Z55">
        <v>1</v>
      </c>
      <c r="AA55" t="str" cm="1">
        <f t="array" ref="AA55">_xlfn.IFS(Z53&gt;=5,"VERY HIGH",Z53&gt;=4,"HIGH",Z53&gt;=3,"MEDIUM",TRUE,"LOW")</f>
        <v>VERY HIGH</v>
      </c>
    </row>
    <row r="56" spans="1:27" x14ac:dyDescent="0.3">
      <c r="A56">
        <v>2193</v>
      </c>
      <c r="B56" t="s">
        <v>471</v>
      </c>
      <c r="C56" t="s">
        <v>1323</v>
      </c>
      <c r="D56" s="1">
        <v>43524</v>
      </c>
      <c r="E56" s="1">
        <v>45078</v>
      </c>
      <c r="F56" t="s">
        <v>28</v>
      </c>
      <c r="G56" t="s">
        <v>7705</v>
      </c>
      <c r="H56" t="s">
        <v>7706</v>
      </c>
      <c r="I56" t="s">
        <v>119</v>
      </c>
      <c r="J56" t="s">
        <v>824</v>
      </c>
      <c r="K56" t="s">
        <v>51</v>
      </c>
      <c r="L56" t="s">
        <v>50</v>
      </c>
      <c r="M56" t="s">
        <v>51</v>
      </c>
      <c r="N56" t="s">
        <v>100</v>
      </c>
      <c r="O56" t="s">
        <v>7707</v>
      </c>
      <c r="P56" t="s">
        <v>37</v>
      </c>
      <c r="Q56" t="s">
        <v>91</v>
      </c>
      <c r="R56" s="2">
        <v>23019</v>
      </c>
      <c r="S56" t="s">
        <v>39</v>
      </c>
      <c r="T56" t="s">
        <v>84</v>
      </c>
      <c r="U56" t="s">
        <v>55</v>
      </c>
      <c r="V56">
        <v>67704</v>
      </c>
      <c r="W56" t="s">
        <v>42</v>
      </c>
      <c r="X56" t="s">
        <v>85</v>
      </c>
      <c r="Y56" t="s">
        <v>247</v>
      </c>
      <c r="Z56">
        <v>4</v>
      </c>
      <c r="AA56" t="str" cm="1">
        <f t="array" ref="AA56">_xlfn.IFS(Z54&gt;=5,"VERY HIGH",Z54&gt;=4,"HIGH",Z54&gt;=3,"MEDIUM",TRUE,"LOW")</f>
        <v>VERY HIGH</v>
      </c>
    </row>
    <row r="57" spans="1:27" hidden="1" x14ac:dyDescent="0.3">
      <c r="A57">
        <v>2194</v>
      </c>
      <c r="B57" t="s">
        <v>5633</v>
      </c>
      <c r="C57" t="s">
        <v>1465</v>
      </c>
      <c r="D57" s="1">
        <v>43673</v>
      </c>
      <c r="F57" t="s">
        <v>28</v>
      </c>
      <c r="G57" t="s">
        <v>7708</v>
      </c>
      <c r="H57" t="s">
        <v>7709</v>
      </c>
      <c r="I57" t="s">
        <v>62</v>
      </c>
      <c r="J57" t="s">
        <v>32</v>
      </c>
      <c r="K57" t="s">
        <v>63</v>
      </c>
      <c r="L57" t="s">
        <v>64</v>
      </c>
      <c r="M57" t="s">
        <v>35</v>
      </c>
      <c r="N57" t="s">
        <v>36</v>
      </c>
      <c r="P57" t="s">
        <v>37</v>
      </c>
      <c r="Q57" t="s">
        <v>91</v>
      </c>
      <c r="R57" t="s">
        <v>7710</v>
      </c>
      <c r="S57" t="s">
        <v>39</v>
      </c>
      <c r="T57" t="s">
        <v>84</v>
      </c>
      <c r="U57" t="s">
        <v>41</v>
      </c>
      <c r="V57">
        <v>57434</v>
      </c>
      <c r="W57" t="s">
        <v>74</v>
      </c>
      <c r="X57" t="s">
        <v>43</v>
      </c>
      <c r="Y57" t="s">
        <v>247</v>
      </c>
      <c r="Z57">
        <v>2</v>
      </c>
    </row>
    <row r="58" spans="1:27" x14ac:dyDescent="0.3">
      <c r="A58">
        <v>2195</v>
      </c>
      <c r="B58" t="s">
        <v>7711</v>
      </c>
      <c r="C58" t="s">
        <v>1568</v>
      </c>
      <c r="D58" s="1">
        <v>45079</v>
      </c>
      <c r="E58" s="1">
        <v>45114</v>
      </c>
      <c r="F58" t="s">
        <v>28</v>
      </c>
      <c r="G58" t="s">
        <v>7712</v>
      </c>
      <c r="H58" t="s">
        <v>7713</v>
      </c>
      <c r="I58" t="s">
        <v>90</v>
      </c>
      <c r="J58" t="s">
        <v>32</v>
      </c>
      <c r="K58" t="s">
        <v>33</v>
      </c>
      <c r="L58" t="s">
        <v>34</v>
      </c>
      <c r="M58" t="s">
        <v>51</v>
      </c>
      <c r="N58" t="s">
        <v>181</v>
      </c>
      <c r="O58" t="s">
        <v>7714</v>
      </c>
      <c r="P58" t="s">
        <v>37</v>
      </c>
      <c r="Q58" t="s">
        <v>877</v>
      </c>
      <c r="R58" t="s">
        <v>7715</v>
      </c>
      <c r="S58" t="s">
        <v>39</v>
      </c>
      <c r="T58" t="s">
        <v>84</v>
      </c>
      <c r="U58" t="s">
        <v>41</v>
      </c>
      <c r="V58">
        <v>46366</v>
      </c>
      <c r="W58" t="s">
        <v>94</v>
      </c>
      <c r="X58" t="s">
        <v>75</v>
      </c>
      <c r="Y58" t="s">
        <v>247</v>
      </c>
      <c r="Z58">
        <v>2</v>
      </c>
      <c r="AA58" t="str" cm="1">
        <f t="array" ref="AA58">_xlfn.IFS(Z56&gt;=5,"VERY HIGH",Z56&gt;=4,"HIGH",Z56&gt;=3,"MEDIUM",TRUE,"LOW")</f>
        <v>HIGH</v>
      </c>
    </row>
    <row r="59" spans="1:27" x14ac:dyDescent="0.3">
      <c r="A59">
        <v>2196</v>
      </c>
      <c r="B59" t="s">
        <v>703</v>
      </c>
      <c r="C59" t="s">
        <v>6290</v>
      </c>
      <c r="D59" s="1">
        <v>44879</v>
      </c>
      <c r="E59" s="1">
        <v>44930</v>
      </c>
      <c r="F59" t="s">
        <v>28</v>
      </c>
      <c r="G59" t="s">
        <v>7716</v>
      </c>
      <c r="H59" t="s">
        <v>7717</v>
      </c>
      <c r="I59" t="s">
        <v>31</v>
      </c>
      <c r="J59" t="s">
        <v>824</v>
      </c>
      <c r="K59" t="s">
        <v>63</v>
      </c>
      <c r="L59" t="s">
        <v>50</v>
      </c>
      <c r="M59" t="s">
        <v>63</v>
      </c>
      <c r="N59" t="s">
        <v>128</v>
      </c>
      <c r="O59" t="s">
        <v>7718</v>
      </c>
      <c r="P59" t="s">
        <v>37</v>
      </c>
      <c r="Q59" t="s">
        <v>877</v>
      </c>
      <c r="R59" t="s">
        <v>7719</v>
      </c>
      <c r="S59" t="s">
        <v>39</v>
      </c>
      <c r="T59" t="s">
        <v>225</v>
      </c>
      <c r="U59" t="s">
        <v>55</v>
      </c>
      <c r="V59">
        <v>15989</v>
      </c>
      <c r="W59" t="s">
        <v>42</v>
      </c>
      <c r="X59" t="s">
        <v>75</v>
      </c>
      <c r="Y59" t="s">
        <v>247</v>
      </c>
      <c r="Z59">
        <v>5</v>
      </c>
      <c r="AA59" t="str" cm="1">
        <f t="array" ref="AA59">_xlfn.IFS(Z57&gt;=5,"VERY HIGH",Z57&gt;=4,"HIGH",Z57&gt;=3,"MEDIUM",TRUE,"LOW")</f>
        <v>LOW</v>
      </c>
    </row>
    <row r="60" spans="1:27" x14ac:dyDescent="0.3">
      <c r="A60">
        <v>2197</v>
      </c>
      <c r="B60" t="s">
        <v>2293</v>
      </c>
      <c r="C60" t="s">
        <v>2181</v>
      </c>
      <c r="D60" s="1">
        <v>43334</v>
      </c>
      <c r="E60" s="1">
        <v>44510</v>
      </c>
      <c r="F60" t="s">
        <v>28</v>
      </c>
      <c r="G60" t="s">
        <v>7720</v>
      </c>
      <c r="H60" t="s">
        <v>7721</v>
      </c>
      <c r="I60" t="s">
        <v>135</v>
      </c>
      <c r="J60" t="s">
        <v>824</v>
      </c>
      <c r="K60" t="s">
        <v>33</v>
      </c>
      <c r="L60" t="s">
        <v>34</v>
      </c>
      <c r="M60" t="s">
        <v>63</v>
      </c>
      <c r="N60" t="s">
        <v>100</v>
      </c>
      <c r="O60" t="s">
        <v>7722</v>
      </c>
      <c r="P60" t="s">
        <v>37</v>
      </c>
      <c r="Q60" t="s">
        <v>324</v>
      </c>
      <c r="R60" s="2">
        <v>30654</v>
      </c>
      <c r="S60" t="s">
        <v>39</v>
      </c>
      <c r="T60" t="s">
        <v>225</v>
      </c>
      <c r="U60" t="s">
        <v>41</v>
      </c>
      <c r="V60">
        <v>77437</v>
      </c>
      <c r="W60" t="s">
        <v>130</v>
      </c>
      <c r="X60" t="s">
        <v>105</v>
      </c>
      <c r="Y60" t="s">
        <v>247</v>
      </c>
      <c r="Z60">
        <v>4</v>
      </c>
      <c r="AA60" t="str" cm="1">
        <f t="array" ref="AA60">_xlfn.IFS(Z58&gt;=5,"VERY HIGH",Z58&gt;=4,"HIGH",Z58&gt;=3,"MEDIUM",TRUE,"LOW")</f>
        <v>LOW</v>
      </c>
    </row>
    <row r="61" spans="1:27" x14ac:dyDescent="0.3">
      <c r="A61">
        <v>2198</v>
      </c>
      <c r="B61" t="s">
        <v>7723</v>
      </c>
      <c r="C61" t="s">
        <v>3898</v>
      </c>
      <c r="D61" s="1">
        <v>44910</v>
      </c>
      <c r="E61" s="1">
        <v>44924</v>
      </c>
      <c r="F61" t="s">
        <v>28</v>
      </c>
      <c r="G61" t="s">
        <v>7724</v>
      </c>
      <c r="H61" t="s">
        <v>7725</v>
      </c>
      <c r="I61" t="s">
        <v>49</v>
      </c>
      <c r="J61" t="s">
        <v>32</v>
      </c>
      <c r="K61" t="s">
        <v>33</v>
      </c>
      <c r="L61" t="s">
        <v>64</v>
      </c>
      <c r="M61" t="s">
        <v>35</v>
      </c>
      <c r="N61" t="s">
        <v>143</v>
      </c>
      <c r="O61" t="s">
        <v>7726</v>
      </c>
      <c r="P61" t="s">
        <v>37</v>
      </c>
      <c r="Q61" t="s">
        <v>91</v>
      </c>
      <c r="R61" s="2">
        <v>23018</v>
      </c>
      <c r="S61" t="s">
        <v>39</v>
      </c>
      <c r="T61" t="s">
        <v>93</v>
      </c>
      <c r="U61" t="s">
        <v>41</v>
      </c>
      <c r="V61">
        <v>63184</v>
      </c>
      <c r="W61" t="s">
        <v>42</v>
      </c>
      <c r="X61" t="s">
        <v>75</v>
      </c>
      <c r="Y61" t="s">
        <v>106</v>
      </c>
      <c r="Z61">
        <v>1</v>
      </c>
      <c r="AA61" t="str" cm="1">
        <f t="array" ref="AA61">_xlfn.IFS(Z59&gt;=5,"VERY HIGH",Z59&gt;=4,"HIGH",Z59&gt;=3,"MEDIUM",TRUE,"LOW")</f>
        <v>VERY HIGH</v>
      </c>
    </row>
    <row r="62" spans="1:27" hidden="1" x14ac:dyDescent="0.3">
      <c r="A62">
        <v>2199</v>
      </c>
      <c r="B62" t="s">
        <v>5187</v>
      </c>
      <c r="C62" t="s">
        <v>2986</v>
      </c>
      <c r="D62" s="1">
        <v>43982</v>
      </c>
      <c r="F62" t="s">
        <v>28</v>
      </c>
      <c r="G62" t="s">
        <v>7727</v>
      </c>
      <c r="H62" t="s">
        <v>7728</v>
      </c>
      <c r="I62" t="s">
        <v>142</v>
      </c>
      <c r="J62" t="s">
        <v>32</v>
      </c>
      <c r="K62" t="s">
        <v>63</v>
      </c>
      <c r="L62" t="s">
        <v>34</v>
      </c>
      <c r="M62" t="s">
        <v>63</v>
      </c>
      <c r="N62" t="s">
        <v>36</v>
      </c>
      <c r="P62" t="s">
        <v>37</v>
      </c>
      <c r="Q62" t="s">
        <v>81</v>
      </c>
      <c r="R62" s="2">
        <v>28405</v>
      </c>
      <c r="S62" t="s">
        <v>39</v>
      </c>
      <c r="T62" t="s">
        <v>255</v>
      </c>
      <c r="U62" t="s">
        <v>41</v>
      </c>
      <c r="V62">
        <v>15120</v>
      </c>
      <c r="W62" t="s">
        <v>42</v>
      </c>
      <c r="X62" t="s">
        <v>105</v>
      </c>
      <c r="Y62" t="s">
        <v>106</v>
      </c>
      <c r="Z62">
        <v>4</v>
      </c>
    </row>
    <row r="63" spans="1:27" hidden="1" x14ac:dyDescent="0.3">
      <c r="A63">
        <v>2200</v>
      </c>
      <c r="B63" t="s">
        <v>2637</v>
      </c>
      <c r="C63" t="s">
        <v>6432</v>
      </c>
      <c r="D63" s="1">
        <v>44761</v>
      </c>
      <c r="F63" t="s">
        <v>28</v>
      </c>
      <c r="G63" t="s">
        <v>7729</v>
      </c>
      <c r="H63" t="s">
        <v>7730</v>
      </c>
      <c r="I63" t="s">
        <v>80</v>
      </c>
      <c r="J63" t="s">
        <v>32</v>
      </c>
      <c r="K63" t="s">
        <v>33</v>
      </c>
      <c r="L63" t="s">
        <v>50</v>
      </c>
      <c r="M63" t="s">
        <v>63</v>
      </c>
      <c r="N63" t="s">
        <v>36</v>
      </c>
      <c r="P63" t="s">
        <v>37</v>
      </c>
      <c r="Q63" t="s">
        <v>91</v>
      </c>
      <c r="R63" t="s">
        <v>7731</v>
      </c>
      <c r="S63" t="s">
        <v>39</v>
      </c>
      <c r="T63" t="s">
        <v>84</v>
      </c>
      <c r="U63" t="s">
        <v>41</v>
      </c>
      <c r="V63">
        <v>4751</v>
      </c>
      <c r="W63" t="s">
        <v>130</v>
      </c>
      <c r="X63" t="s">
        <v>75</v>
      </c>
      <c r="Y63" t="s">
        <v>106</v>
      </c>
      <c r="Z63">
        <v>4</v>
      </c>
    </row>
    <row r="64" spans="1:27" hidden="1" x14ac:dyDescent="0.3">
      <c r="A64">
        <v>2201</v>
      </c>
      <c r="B64" t="s">
        <v>7050</v>
      </c>
      <c r="C64" t="s">
        <v>7732</v>
      </c>
      <c r="D64" s="1">
        <v>44013</v>
      </c>
      <c r="F64" t="s">
        <v>28</v>
      </c>
      <c r="G64" t="s">
        <v>7733</v>
      </c>
      <c r="H64" t="s">
        <v>7734</v>
      </c>
      <c r="I64" t="s">
        <v>173</v>
      </c>
      <c r="J64" t="s">
        <v>32</v>
      </c>
      <c r="K64" t="s">
        <v>33</v>
      </c>
      <c r="L64" t="s">
        <v>34</v>
      </c>
      <c r="M64" t="s">
        <v>51</v>
      </c>
      <c r="N64" t="s">
        <v>36</v>
      </c>
      <c r="P64" t="s">
        <v>37</v>
      </c>
      <c r="Q64" t="s">
        <v>183</v>
      </c>
      <c r="R64" t="s">
        <v>7735</v>
      </c>
      <c r="S64" t="s">
        <v>39</v>
      </c>
      <c r="T64" t="s">
        <v>104</v>
      </c>
      <c r="U64" t="s">
        <v>55</v>
      </c>
      <c r="V64">
        <v>37225</v>
      </c>
      <c r="W64" t="s">
        <v>74</v>
      </c>
      <c r="X64" t="s">
        <v>85</v>
      </c>
      <c r="Y64" t="s">
        <v>106</v>
      </c>
      <c r="Z64">
        <v>2</v>
      </c>
    </row>
    <row r="65" spans="1:27" hidden="1" x14ac:dyDescent="0.3">
      <c r="A65">
        <v>2202</v>
      </c>
      <c r="B65" t="s">
        <v>7736</v>
      </c>
      <c r="C65" t="s">
        <v>311</v>
      </c>
      <c r="D65" s="1">
        <v>44153</v>
      </c>
      <c r="F65" t="s">
        <v>28</v>
      </c>
      <c r="G65" t="s">
        <v>7737</v>
      </c>
      <c r="H65" t="s">
        <v>7738</v>
      </c>
      <c r="I65" t="s">
        <v>99</v>
      </c>
      <c r="J65" t="s">
        <v>32</v>
      </c>
      <c r="K65" t="s">
        <v>33</v>
      </c>
      <c r="L65" t="s">
        <v>50</v>
      </c>
      <c r="M65" t="s">
        <v>51</v>
      </c>
      <c r="N65" t="s">
        <v>36</v>
      </c>
      <c r="P65" t="s">
        <v>37</v>
      </c>
      <c r="Q65" t="s">
        <v>183</v>
      </c>
      <c r="R65" s="2">
        <v>25204</v>
      </c>
      <c r="S65" t="s">
        <v>39</v>
      </c>
      <c r="T65" t="s">
        <v>450</v>
      </c>
      <c r="U65" t="s">
        <v>41</v>
      </c>
      <c r="V65">
        <v>92017</v>
      </c>
      <c r="W65" t="s">
        <v>130</v>
      </c>
      <c r="X65" t="s">
        <v>85</v>
      </c>
      <c r="Y65" t="s">
        <v>106</v>
      </c>
      <c r="Z65">
        <v>4</v>
      </c>
    </row>
    <row r="66" spans="1:27" x14ac:dyDescent="0.3">
      <c r="A66">
        <v>2203</v>
      </c>
      <c r="B66" t="s">
        <v>6165</v>
      </c>
      <c r="C66" t="s">
        <v>1581</v>
      </c>
      <c r="D66" s="1">
        <v>43890</v>
      </c>
      <c r="E66" s="1">
        <v>44336</v>
      </c>
      <c r="F66" t="s">
        <v>28</v>
      </c>
      <c r="G66" t="s">
        <v>7739</v>
      </c>
      <c r="H66" t="s">
        <v>7740</v>
      </c>
      <c r="I66" t="s">
        <v>119</v>
      </c>
      <c r="J66" t="s">
        <v>824</v>
      </c>
      <c r="K66" t="s">
        <v>33</v>
      </c>
      <c r="L66" t="s">
        <v>50</v>
      </c>
      <c r="M66" t="s">
        <v>51</v>
      </c>
      <c r="N66" t="s">
        <v>100</v>
      </c>
      <c r="O66" t="s">
        <v>7741</v>
      </c>
      <c r="P66" t="s">
        <v>37</v>
      </c>
      <c r="Q66" t="s">
        <v>81</v>
      </c>
      <c r="R66" s="2">
        <v>31536</v>
      </c>
      <c r="S66" t="s">
        <v>39</v>
      </c>
      <c r="T66" t="s">
        <v>104</v>
      </c>
      <c r="U66" t="s">
        <v>41</v>
      </c>
      <c r="V66">
        <v>42742</v>
      </c>
      <c r="W66" t="s">
        <v>130</v>
      </c>
      <c r="X66" t="s">
        <v>85</v>
      </c>
      <c r="Y66" t="s">
        <v>106</v>
      </c>
      <c r="Z66">
        <v>1</v>
      </c>
      <c r="AA66" t="str" cm="1">
        <f t="array" ref="AA66">_xlfn.IFS(Z64&gt;=5,"VERY HIGH",Z64&gt;=4,"HIGH",Z64&gt;=3,"MEDIUM",TRUE,"LOW")</f>
        <v>LOW</v>
      </c>
    </row>
    <row r="67" spans="1:27" x14ac:dyDescent="0.3">
      <c r="A67">
        <v>2204</v>
      </c>
      <c r="B67" t="s">
        <v>7742</v>
      </c>
      <c r="C67" t="s">
        <v>27</v>
      </c>
      <c r="D67" s="1">
        <v>44463</v>
      </c>
      <c r="E67" s="1">
        <v>44589</v>
      </c>
      <c r="F67" t="s">
        <v>28</v>
      </c>
      <c r="G67" t="s">
        <v>7743</v>
      </c>
      <c r="H67" t="s">
        <v>7744</v>
      </c>
      <c r="I67" t="s">
        <v>62</v>
      </c>
      <c r="J67" t="s">
        <v>32</v>
      </c>
      <c r="K67" t="s">
        <v>51</v>
      </c>
      <c r="L67" t="s">
        <v>64</v>
      </c>
      <c r="M67" t="s">
        <v>51</v>
      </c>
      <c r="N67" t="s">
        <v>143</v>
      </c>
      <c r="O67" t="s">
        <v>7745</v>
      </c>
      <c r="P67" t="s">
        <v>37</v>
      </c>
      <c r="Q67" t="s">
        <v>302</v>
      </c>
      <c r="R67" t="s">
        <v>7746</v>
      </c>
      <c r="S67" t="s">
        <v>39</v>
      </c>
      <c r="T67" t="s">
        <v>6</v>
      </c>
      <c r="U67" t="s">
        <v>41</v>
      </c>
      <c r="V67">
        <v>58905</v>
      </c>
      <c r="W67" t="s">
        <v>74</v>
      </c>
      <c r="X67" t="s">
        <v>105</v>
      </c>
      <c r="Y67" t="s">
        <v>247</v>
      </c>
      <c r="Z67">
        <v>2</v>
      </c>
      <c r="AA67" t="str" cm="1">
        <f t="array" ref="AA67">_xlfn.IFS(Z65&gt;=5,"VERY HIGH",Z65&gt;=4,"HIGH",Z65&gt;=3,"MEDIUM",TRUE,"LOW")</f>
        <v>HIGH</v>
      </c>
    </row>
    <row r="68" spans="1:27" x14ac:dyDescent="0.3">
      <c r="A68">
        <v>2205</v>
      </c>
      <c r="B68" t="s">
        <v>7747</v>
      </c>
      <c r="C68" t="s">
        <v>1107</v>
      </c>
      <c r="D68" s="1">
        <v>44664</v>
      </c>
      <c r="E68" s="1">
        <v>45137</v>
      </c>
      <c r="F68" t="s">
        <v>28</v>
      </c>
      <c r="G68" t="s">
        <v>7748</v>
      </c>
      <c r="H68" t="s">
        <v>7749</v>
      </c>
      <c r="I68" t="s">
        <v>90</v>
      </c>
      <c r="J68" t="s">
        <v>32</v>
      </c>
      <c r="K68" t="s">
        <v>63</v>
      </c>
      <c r="L68" t="s">
        <v>64</v>
      </c>
      <c r="M68" t="s">
        <v>63</v>
      </c>
      <c r="N68" t="s">
        <v>100</v>
      </c>
      <c r="O68" t="s">
        <v>7750</v>
      </c>
      <c r="P68" t="s">
        <v>37</v>
      </c>
      <c r="Q68" t="s">
        <v>66</v>
      </c>
      <c r="R68" t="s">
        <v>7751</v>
      </c>
      <c r="S68" t="s">
        <v>39</v>
      </c>
      <c r="T68" t="s">
        <v>425</v>
      </c>
      <c r="U68" t="s">
        <v>41</v>
      </c>
      <c r="V68">
        <v>32235</v>
      </c>
      <c r="W68" t="s">
        <v>94</v>
      </c>
      <c r="X68" t="s">
        <v>105</v>
      </c>
      <c r="Y68" t="s">
        <v>247</v>
      </c>
      <c r="Z68">
        <v>4</v>
      </c>
      <c r="AA68" t="str" cm="1">
        <f t="array" ref="AA68">_xlfn.IFS(Z66&gt;=5,"VERY HIGH",Z66&gt;=4,"HIGH",Z66&gt;=3,"MEDIUM",TRUE,"LOW")</f>
        <v>LOW</v>
      </c>
    </row>
    <row r="69" spans="1:27" hidden="1" x14ac:dyDescent="0.3">
      <c r="A69">
        <v>2206</v>
      </c>
      <c r="B69" t="s">
        <v>2573</v>
      </c>
      <c r="C69" t="s">
        <v>4863</v>
      </c>
      <c r="D69" s="1">
        <v>44859</v>
      </c>
      <c r="F69" t="s">
        <v>28</v>
      </c>
      <c r="G69" t="s">
        <v>7752</v>
      </c>
      <c r="H69" t="s">
        <v>7753</v>
      </c>
      <c r="I69" t="s">
        <v>31</v>
      </c>
      <c r="J69" t="s">
        <v>32</v>
      </c>
      <c r="K69" t="s">
        <v>33</v>
      </c>
      <c r="L69" t="s">
        <v>50</v>
      </c>
      <c r="M69" t="s">
        <v>35</v>
      </c>
      <c r="N69" t="s">
        <v>36</v>
      </c>
      <c r="P69" t="s">
        <v>37</v>
      </c>
      <c r="Q69" t="s">
        <v>91</v>
      </c>
      <c r="R69" s="2">
        <v>15585</v>
      </c>
      <c r="S69" t="s">
        <v>39</v>
      </c>
      <c r="T69" t="s">
        <v>297</v>
      </c>
      <c r="U69" t="s">
        <v>41</v>
      </c>
      <c r="V69">
        <v>40461</v>
      </c>
      <c r="W69" t="s">
        <v>74</v>
      </c>
      <c r="X69" t="s">
        <v>43</v>
      </c>
      <c r="Y69" t="s">
        <v>247</v>
      </c>
      <c r="Z69">
        <v>5</v>
      </c>
    </row>
    <row r="70" spans="1:27" hidden="1" x14ac:dyDescent="0.3">
      <c r="A70">
        <v>2207</v>
      </c>
      <c r="B70" t="s">
        <v>7754</v>
      </c>
      <c r="C70" t="s">
        <v>7755</v>
      </c>
      <c r="D70" s="1">
        <v>44223</v>
      </c>
      <c r="F70" t="s">
        <v>28</v>
      </c>
      <c r="G70" t="s">
        <v>7756</v>
      </c>
      <c r="H70" t="s">
        <v>7757</v>
      </c>
      <c r="I70" t="s">
        <v>135</v>
      </c>
      <c r="J70" t="s">
        <v>32</v>
      </c>
      <c r="K70" t="s">
        <v>63</v>
      </c>
      <c r="L70" t="s">
        <v>34</v>
      </c>
      <c r="M70" t="s">
        <v>63</v>
      </c>
      <c r="N70" t="s">
        <v>36</v>
      </c>
      <c r="P70" t="s">
        <v>37</v>
      </c>
      <c r="Q70" t="s">
        <v>91</v>
      </c>
      <c r="R70" s="2">
        <v>19516</v>
      </c>
      <c r="S70" t="s">
        <v>39</v>
      </c>
      <c r="T70" t="s">
        <v>1051</v>
      </c>
      <c r="U70" t="s">
        <v>41</v>
      </c>
      <c r="V70">
        <v>97669</v>
      </c>
      <c r="W70" t="s">
        <v>94</v>
      </c>
      <c r="X70" t="s">
        <v>105</v>
      </c>
      <c r="Y70" t="s">
        <v>247</v>
      </c>
      <c r="Z70">
        <v>5</v>
      </c>
    </row>
    <row r="71" spans="1:27" hidden="1" x14ac:dyDescent="0.3">
      <c r="A71">
        <v>2208</v>
      </c>
      <c r="B71" t="s">
        <v>6909</v>
      </c>
      <c r="C71" t="s">
        <v>7758</v>
      </c>
      <c r="D71" s="1">
        <v>43364</v>
      </c>
      <c r="F71" t="s">
        <v>2008</v>
      </c>
      <c r="G71" t="s">
        <v>7759</v>
      </c>
      <c r="H71" t="s">
        <v>7760</v>
      </c>
      <c r="I71" t="s">
        <v>99</v>
      </c>
      <c r="J71" t="s">
        <v>32</v>
      </c>
      <c r="K71" t="s">
        <v>63</v>
      </c>
      <c r="L71" t="s">
        <v>64</v>
      </c>
      <c r="M71" t="s">
        <v>63</v>
      </c>
      <c r="N71" t="s">
        <v>36</v>
      </c>
      <c r="P71" t="s">
        <v>175</v>
      </c>
      <c r="Q71" t="s">
        <v>241</v>
      </c>
      <c r="R71" t="s">
        <v>7761</v>
      </c>
      <c r="S71" t="s">
        <v>92</v>
      </c>
      <c r="T71" t="s">
        <v>104</v>
      </c>
      <c r="U71" t="s">
        <v>41</v>
      </c>
      <c r="V71">
        <v>6040</v>
      </c>
      <c r="W71" t="s">
        <v>74</v>
      </c>
      <c r="X71" t="s">
        <v>85</v>
      </c>
      <c r="Y71" t="s">
        <v>247</v>
      </c>
      <c r="Z71">
        <v>5</v>
      </c>
    </row>
    <row r="72" spans="1:27" hidden="1" x14ac:dyDescent="0.3">
      <c r="A72">
        <v>2209</v>
      </c>
      <c r="B72" t="s">
        <v>7762</v>
      </c>
      <c r="C72" t="s">
        <v>310</v>
      </c>
      <c r="D72" s="1">
        <v>43935</v>
      </c>
      <c r="F72" t="s">
        <v>2008</v>
      </c>
      <c r="G72" t="s">
        <v>7763</v>
      </c>
      <c r="H72" t="s">
        <v>7764</v>
      </c>
      <c r="I72" t="s">
        <v>173</v>
      </c>
      <c r="J72" t="s">
        <v>32</v>
      </c>
      <c r="K72" t="s">
        <v>51</v>
      </c>
      <c r="L72" t="s">
        <v>34</v>
      </c>
      <c r="M72" t="s">
        <v>51</v>
      </c>
      <c r="N72" t="s">
        <v>36</v>
      </c>
      <c r="P72" t="s">
        <v>175</v>
      </c>
      <c r="Q72" t="s">
        <v>324</v>
      </c>
      <c r="R72" t="s">
        <v>7765</v>
      </c>
      <c r="S72" t="s">
        <v>39</v>
      </c>
      <c r="T72" t="s">
        <v>377</v>
      </c>
      <c r="U72" t="s">
        <v>55</v>
      </c>
      <c r="V72">
        <v>2170</v>
      </c>
      <c r="W72" t="s">
        <v>94</v>
      </c>
      <c r="X72" t="s">
        <v>43</v>
      </c>
      <c r="Y72" t="s">
        <v>247</v>
      </c>
      <c r="Z72">
        <v>5</v>
      </c>
    </row>
    <row r="73" spans="1:27" x14ac:dyDescent="0.3">
      <c r="A73">
        <v>2210</v>
      </c>
      <c r="B73" t="s">
        <v>2648</v>
      </c>
      <c r="C73" t="s">
        <v>343</v>
      </c>
      <c r="D73" s="1">
        <v>44347</v>
      </c>
      <c r="E73" s="1">
        <v>44865</v>
      </c>
      <c r="F73" t="s">
        <v>2008</v>
      </c>
      <c r="G73" t="s">
        <v>7766</v>
      </c>
      <c r="H73" t="s">
        <v>7767</v>
      </c>
      <c r="I73" t="s">
        <v>62</v>
      </c>
      <c r="J73" t="s">
        <v>32</v>
      </c>
      <c r="K73" t="s">
        <v>51</v>
      </c>
      <c r="L73" t="s">
        <v>34</v>
      </c>
      <c r="M73" t="s">
        <v>35</v>
      </c>
      <c r="N73" t="s">
        <v>128</v>
      </c>
      <c r="O73" t="s">
        <v>7768</v>
      </c>
      <c r="P73" t="s">
        <v>175</v>
      </c>
      <c r="Q73" t="s">
        <v>324</v>
      </c>
      <c r="R73" s="2">
        <v>24078</v>
      </c>
      <c r="S73" t="s">
        <v>39</v>
      </c>
      <c r="T73" t="s">
        <v>783</v>
      </c>
      <c r="U73" t="s">
        <v>41</v>
      </c>
      <c r="V73">
        <v>2360</v>
      </c>
      <c r="W73" t="s">
        <v>94</v>
      </c>
      <c r="X73" t="s">
        <v>75</v>
      </c>
      <c r="Y73" t="s">
        <v>106</v>
      </c>
      <c r="Z73">
        <v>4</v>
      </c>
      <c r="AA73" t="str" cm="1">
        <f t="array" ref="AA73">_xlfn.IFS(Z71&gt;=5,"VERY HIGH",Z71&gt;=4,"HIGH",Z71&gt;=3,"MEDIUM",TRUE,"LOW")</f>
        <v>VERY HIGH</v>
      </c>
    </row>
    <row r="74" spans="1:27" hidden="1" x14ac:dyDescent="0.3">
      <c r="A74">
        <v>2211</v>
      </c>
      <c r="B74" t="s">
        <v>7769</v>
      </c>
      <c r="C74" t="s">
        <v>6514</v>
      </c>
      <c r="D74" s="1">
        <v>43931</v>
      </c>
      <c r="F74" t="s">
        <v>2008</v>
      </c>
      <c r="G74" t="s">
        <v>7770</v>
      </c>
      <c r="H74" t="s">
        <v>7771</v>
      </c>
      <c r="I74" t="s">
        <v>99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P74" t="s">
        <v>175</v>
      </c>
      <c r="Q74" t="s">
        <v>91</v>
      </c>
      <c r="R74" t="s">
        <v>7772</v>
      </c>
      <c r="S74" t="s">
        <v>92</v>
      </c>
      <c r="T74" t="s">
        <v>425</v>
      </c>
      <c r="U74" t="s">
        <v>41</v>
      </c>
      <c r="V74">
        <v>6070</v>
      </c>
      <c r="W74" t="s">
        <v>42</v>
      </c>
      <c r="X74" t="s">
        <v>85</v>
      </c>
      <c r="Y74" t="s">
        <v>106</v>
      </c>
      <c r="Z74">
        <v>5</v>
      </c>
    </row>
    <row r="75" spans="1:27" x14ac:dyDescent="0.3">
      <c r="A75">
        <v>2212</v>
      </c>
      <c r="B75" t="s">
        <v>7773</v>
      </c>
      <c r="C75" t="s">
        <v>7497</v>
      </c>
      <c r="D75" s="1">
        <v>44745</v>
      </c>
      <c r="E75" s="1">
        <v>45007</v>
      </c>
      <c r="F75" t="s">
        <v>2008</v>
      </c>
      <c r="G75" t="s">
        <v>7774</v>
      </c>
      <c r="H75" t="s">
        <v>7775</v>
      </c>
      <c r="I75" t="s">
        <v>142</v>
      </c>
      <c r="J75" t="s">
        <v>32</v>
      </c>
      <c r="K75" t="s">
        <v>63</v>
      </c>
      <c r="L75" t="s">
        <v>34</v>
      </c>
      <c r="M75" t="s">
        <v>51</v>
      </c>
      <c r="N75" t="s">
        <v>100</v>
      </c>
      <c r="O75" t="s">
        <v>7776</v>
      </c>
      <c r="P75" t="s">
        <v>175</v>
      </c>
      <c r="Q75" t="s">
        <v>91</v>
      </c>
      <c r="R75" s="2">
        <v>33547</v>
      </c>
      <c r="S75" t="s">
        <v>39</v>
      </c>
      <c r="T75" t="s">
        <v>5358</v>
      </c>
      <c r="U75" t="s">
        <v>41</v>
      </c>
      <c r="V75">
        <v>74179</v>
      </c>
      <c r="W75" t="s">
        <v>42</v>
      </c>
      <c r="X75" t="s">
        <v>43</v>
      </c>
      <c r="Y75" t="s">
        <v>106</v>
      </c>
      <c r="Z75">
        <v>1</v>
      </c>
      <c r="AA75" t="str" cm="1">
        <f t="array" ref="AA75">_xlfn.IFS(Z73&gt;=5,"VERY HIGH",Z73&gt;=4,"HIGH",Z73&gt;=3,"MEDIUM",TRUE,"LOW")</f>
        <v>HIGH</v>
      </c>
    </row>
    <row r="76" spans="1:27" x14ac:dyDescent="0.3">
      <c r="A76">
        <v>2213</v>
      </c>
      <c r="B76" t="s">
        <v>7777</v>
      </c>
      <c r="C76" t="s">
        <v>7778</v>
      </c>
      <c r="D76" s="1">
        <v>45000</v>
      </c>
      <c r="E76" s="1">
        <v>45056</v>
      </c>
      <c r="F76" t="s">
        <v>2008</v>
      </c>
      <c r="G76" t="s">
        <v>7779</v>
      </c>
      <c r="H76" t="s">
        <v>7780</v>
      </c>
      <c r="I76" t="s">
        <v>49</v>
      </c>
      <c r="J76" t="s">
        <v>32</v>
      </c>
      <c r="K76" t="s">
        <v>51</v>
      </c>
      <c r="L76" t="s">
        <v>50</v>
      </c>
      <c r="M76" t="s">
        <v>63</v>
      </c>
      <c r="N76" t="s">
        <v>143</v>
      </c>
      <c r="O76" t="s">
        <v>7781</v>
      </c>
      <c r="P76" t="s">
        <v>175</v>
      </c>
      <c r="Q76" t="s">
        <v>302</v>
      </c>
      <c r="R76" s="2">
        <v>23810</v>
      </c>
      <c r="S76" t="s">
        <v>39</v>
      </c>
      <c r="T76" t="s">
        <v>3545</v>
      </c>
      <c r="U76" t="s">
        <v>41</v>
      </c>
      <c r="V76">
        <v>8415</v>
      </c>
      <c r="W76" t="s">
        <v>130</v>
      </c>
      <c r="X76" t="s">
        <v>85</v>
      </c>
      <c r="Y76" t="s">
        <v>106</v>
      </c>
      <c r="Z76">
        <v>5</v>
      </c>
      <c r="AA76" t="str" cm="1">
        <f t="array" ref="AA76">_xlfn.IFS(Z74&gt;=5,"VERY HIGH",Z74&gt;=4,"HIGH",Z74&gt;=3,"MEDIUM",TRUE,"LOW")</f>
        <v>VERY HIGH</v>
      </c>
    </row>
    <row r="77" spans="1:27" x14ac:dyDescent="0.3">
      <c r="A77">
        <v>2214</v>
      </c>
      <c r="B77" t="s">
        <v>7782</v>
      </c>
      <c r="C77" t="s">
        <v>6643</v>
      </c>
      <c r="D77" s="1">
        <v>44406</v>
      </c>
      <c r="E77" s="1">
        <v>44785</v>
      </c>
      <c r="F77" t="s">
        <v>2008</v>
      </c>
      <c r="G77" t="s">
        <v>7783</v>
      </c>
      <c r="H77" t="s">
        <v>7784</v>
      </c>
      <c r="I77" t="s">
        <v>31</v>
      </c>
      <c r="J77" t="s">
        <v>32</v>
      </c>
      <c r="K77" t="s">
        <v>33</v>
      </c>
      <c r="L77" t="s">
        <v>34</v>
      </c>
      <c r="M77" t="s">
        <v>63</v>
      </c>
      <c r="N77" t="s">
        <v>128</v>
      </c>
      <c r="O77" t="s">
        <v>7785</v>
      </c>
      <c r="P77" t="s">
        <v>175</v>
      </c>
      <c r="Q77" t="s">
        <v>91</v>
      </c>
      <c r="R77" t="s">
        <v>7786</v>
      </c>
      <c r="S77" t="s">
        <v>39</v>
      </c>
      <c r="T77" t="s">
        <v>297</v>
      </c>
      <c r="U77" t="s">
        <v>41</v>
      </c>
      <c r="V77">
        <v>8196</v>
      </c>
      <c r="W77" t="s">
        <v>94</v>
      </c>
      <c r="X77" t="s">
        <v>85</v>
      </c>
      <c r="Y77" t="s">
        <v>106</v>
      </c>
      <c r="Z77">
        <v>4</v>
      </c>
      <c r="AA77" t="str" cm="1">
        <f t="array" ref="AA77">_xlfn.IFS(Z75&gt;=5,"VERY HIGH",Z75&gt;=4,"HIGH",Z75&gt;=3,"MEDIUM",TRUE,"LOW")</f>
        <v>LOW</v>
      </c>
    </row>
    <row r="78" spans="1:27" x14ac:dyDescent="0.3">
      <c r="A78">
        <v>2215</v>
      </c>
      <c r="B78" t="s">
        <v>7787</v>
      </c>
      <c r="C78" t="s">
        <v>1656</v>
      </c>
      <c r="D78" s="1">
        <v>44597</v>
      </c>
      <c r="E78" s="1">
        <v>44939</v>
      </c>
      <c r="F78" t="s">
        <v>2008</v>
      </c>
      <c r="G78" t="s">
        <v>7788</v>
      </c>
      <c r="H78" t="s">
        <v>7789</v>
      </c>
      <c r="I78" t="s">
        <v>90</v>
      </c>
      <c r="J78" t="s">
        <v>32</v>
      </c>
      <c r="K78" t="s">
        <v>33</v>
      </c>
      <c r="L78" t="s">
        <v>64</v>
      </c>
      <c r="M78" t="s">
        <v>35</v>
      </c>
      <c r="N78" t="s">
        <v>128</v>
      </c>
      <c r="O78" t="s">
        <v>7790</v>
      </c>
      <c r="P78" t="s">
        <v>175</v>
      </c>
      <c r="Q78" t="s">
        <v>112</v>
      </c>
      <c r="R78" t="s">
        <v>7791</v>
      </c>
      <c r="S78" t="s">
        <v>39</v>
      </c>
      <c r="T78" t="s">
        <v>114</v>
      </c>
      <c r="U78" t="s">
        <v>41</v>
      </c>
      <c r="V78">
        <v>95814</v>
      </c>
      <c r="W78" t="s">
        <v>130</v>
      </c>
      <c r="X78" t="s">
        <v>105</v>
      </c>
      <c r="Y78" t="s">
        <v>106</v>
      </c>
      <c r="Z78">
        <v>1</v>
      </c>
      <c r="AA78" t="str" cm="1">
        <f t="array" ref="AA78">_xlfn.IFS(Z76&gt;=5,"VERY HIGH",Z76&gt;=4,"HIGH",Z76&gt;=3,"MEDIUM",TRUE,"LOW")</f>
        <v>VERY HIGH</v>
      </c>
    </row>
    <row r="79" spans="1:27" hidden="1" x14ac:dyDescent="0.3">
      <c r="A79">
        <v>2216</v>
      </c>
      <c r="B79" t="s">
        <v>7792</v>
      </c>
      <c r="C79" t="s">
        <v>688</v>
      </c>
      <c r="D79" s="1">
        <v>44874</v>
      </c>
      <c r="F79" t="s">
        <v>7793</v>
      </c>
      <c r="G79" t="s">
        <v>7794</v>
      </c>
      <c r="H79" t="s">
        <v>7795</v>
      </c>
      <c r="I79" t="s">
        <v>99</v>
      </c>
      <c r="J79" t="s">
        <v>32</v>
      </c>
      <c r="K79" t="s">
        <v>51</v>
      </c>
      <c r="L79" t="s">
        <v>64</v>
      </c>
      <c r="M79" t="s">
        <v>35</v>
      </c>
      <c r="N79" t="s">
        <v>36</v>
      </c>
      <c r="P79" t="s">
        <v>175</v>
      </c>
      <c r="Q79" t="s">
        <v>81</v>
      </c>
      <c r="R79" s="2">
        <v>26574</v>
      </c>
      <c r="S79" t="s">
        <v>39</v>
      </c>
      <c r="T79" t="s">
        <v>104</v>
      </c>
      <c r="U79" t="s">
        <v>41</v>
      </c>
      <c r="V79">
        <v>21899</v>
      </c>
      <c r="W79" t="s">
        <v>56</v>
      </c>
      <c r="X79" t="s">
        <v>75</v>
      </c>
      <c r="Y79" t="s">
        <v>106</v>
      </c>
      <c r="Z79">
        <v>1</v>
      </c>
    </row>
    <row r="80" spans="1:27" x14ac:dyDescent="0.3">
      <c r="A80">
        <v>2217</v>
      </c>
      <c r="B80" t="s">
        <v>2827</v>
      </c>
      <c r="C80" t="s">
        <v>3488</v>
      </c>
      <c r="D80" s="1">
        <v>44158</v>
      </c>
      <c r="E80" s="1">
        <v>44179</v>
      </c>
      <c r="F80" t="s">
        <v>7796</v>
      </c>
      <c r="G80" t="s">
        <v>7797</v>
      </c>
      <c r="H80" t="s">
        <v>7798</v>
      </c>
      <c r="I80" t="s">
        <v>80</v>
      </c>
      <c r="J80" t="s">
        <v>32</v>
      </c>
      <c r="K80" t="s">
        <v>51</v>
      </c>
      <c r="L80" t="s">
        <v>50</v>
      </c>
      <c r="M80" t="s">
        <v>35</v>
      </c>
      <c r="N80" t="s">
        <v>181</v>
      </c>
      <c r="O80" t="s">
        <v>7799</v>
      </c>
      <c r="P80" t="s">
        <v>175</v>
      </c>
      <c r="Q80" t="s">
        <v>769</v>
      </c>
      <c r="R80" t="s">
        <v>7800</v>
      </c>
      <c r="S80" t="s">
        <v>92</v>
      </c>
      <c r="T80" t="s">
        <v>191</v>
      </c>
      <c r="U80" t="s">
        <v>41</v>
      </c>
      <c r="V80">
        <v>52244</v>
      </c>
      <c r="W80" t="s">
        <v>56</v>
      </c>
      <c r="X80" t="s">
        <v>105</v>
      </c>
      <c r="Y80" t="s">
        <v>106</v>
      </c>
      <c r="Z80">
        <v>4</v>
      </c>
      <c r="AA80" t="str" cm="1">
        <f t="array" ref="AA80">_xlfn.IFS(Z78&gt;=5,"VERY HIGH",Z78&gt;=4,"HIGH",Z78&gt;=3,"MEDIUM",TRUE,"LOW")</f>
        <v>LOW</v>
      </c>
    </row>
    <row r="81" spans="1:27" x14ac:dyDescent="0.3">
      <c r="A81">
        <v>2218</v>
      </c>
      <c r="B81" t="s">
        <v>956</v>
      </c>
      <c r="C81" t="s">
        <v>7801</v>
      </c>
      <c r="D81" s="1">
        <v>43517</v>
      </c>
      <c r="E81" s="1">
        <v>44855</v>
      </c>
      <c r="F81" t="s">
        <v>7802</v>
      </c>
      <c r="G81" t="s">
        <v>7803</v>
      </c>
      <c r="H81" t="s">
        <v>7804</v>
      </c>
      <c r="I81" t="s">
        <v>135</v>
      </c>
      <c r="J81" t="s">
        <v>32</v>
      </c>
      <c r="K81" t="s">
        <v>51</v>
      </c>
      <c r="L81" t="s">
        <v>64</v>
      </c>
      <c r="M81" t="s">
        <v>51</v>
      </c>
      <c r="N81" t="s">
        <v>128</v>
      </c>
      <c r="O81" t="s">
        <v>7805</v>
      </c>
      <c r="P81" t="s">
        <v>175</v>
      </c>
      <c r="Q81" t="s">
        <v>91</v>
      </c>
      <c r="R81" s="2">
        <v>24695</v>
      </c>
      <c r="S81" t="s">
        <v>39</v>
      </c>
      <c r="T81" t="s">
        <v>236</v>
      </c>
      <c r="U81" t="s">
        <v>41</v>
      </c>
      <c r="V81">
        <v>29237</v>
      </c>
      <c r="W81" t="s">
        <v>130</v>
      </c>
      <c r="X81" t="s">
        <v>43</v>
      </c>
      <c r="Y81" t="s">
        <v>106</v>
      </c>
      <c r="Z81">
        <v>4</v>
      </c>
      <c r="AA81" t="str" cm="1">
        <f t="array" ref="AA81">_xlfn.IFS(Z79&gt;=5,"VERY HIGH",Z79&gt;=4,"HIGH",Z79&gt;=3,"MEDIUM",TRUE,"LOW")</f>
        <v>LOW</v>
      </c>
    </row>
    <row r="82" spans="1:27" x14ac:dyDescent="0.3">
      <c r="A82">
        <v>2219</v>
      </c>
      <c r="B82" t="s">
        <v>1789</v>
      </c>
      <c r="C82" t="s">
        <v>1366</v>
      </c>
      <c r="D82" s="1">
        <v>44829</v>
      </c>
      <c r="E82" s="1">
        <v>45052</v>
      </c>
      <c r="F82" t="s">
        <v>2008</v>
      </c>
      <c r="G82" t="s">
        <v>7806</v>
      </c>
      <c r="H82" t="s">
        <v>7807</v>
      </c>
      <c r="I82" t="s">
        <v>135</v>
      </c>
      <c r="J82" t="s">
        <v>32</v>
      </c>
      <c r="K82" t="s">
        <v>51</v>
      </c>
      <c r="L82" t="s">
        <v>34</v>
      </c>
      <c r="M82" t="s">
        <v>51</v>
      </c>
      <c r="N82" t="s">
        <v>143</v>
      </c>
      <c r="O82" t="s">
        <v>7808</v>
      </c>
      <c r="P82" t="s">
        <v>175</v>
      </c>
      <c r="Q82" t="s">
        <v>324</v>
      </c>
      <c r="R82" t="s">
        <v>7809</v>
      </c>
      <c r="S82" t="s">
        <v>39</v>
      </c>
      <c r="T82" t="s">
        <v>84</v>
      </c>
      <c r="U82" t="s">
        <v>41</v>
      </c>
      <c r="V82">
        <v>8635</v>
      </c>
      <c r="W82" t="s">
        <v>56</v>
      </c>
      <c r="X82" t="s">
        <v>43</v>
      </c>
      <c r="Y82" t="s">
        <v>106</v>
      </c>
      <c r="Z82">
        <v>5</v>
      </c>
      <c r="AA82" t="str" cm="1">
        <f t="array" ref="AA82">_xlfn.IFS(Z80&gt;=5,"VERY HIGH",Z80&gt;=4,"HIGH",Z80&gt;=3,"MEDIUM",TRUE,"LOW")</f>
        <v>HIGH</v>
      </c>
    </row>
    <row r="83" spans="1:27" hidden="1" x14ac:dyDescent="0.3">
      <c r="A83">
        <v>2220</v>
      </c>
      <c r="B83" t="s">
        <v>7810</v>
      </c>
      <c r="C83" t="s">
        <v>1396</v>
      </c>
      <c r="D83" s="1">
        <v>44821</v>
      </c>
      <c r="F83" t="s">
        <v>2008</v>
      </c>
      <c r="G83" t="s">
        <v>7811</v>
      </c>
      <c r="H83" t="s">
        <v>7812</v>
      </c>
      <c r="I83" t="s">
        <v>49</v>
      </c>
      <c r="J83" t="s">
        <v>32</v>
      </c>
      <c r="K83" t="s">
        <v>33</v>
      </c>
      <c r="L83" t="s">
        <v>64</v>
      </c>
      <c r="M83" t="s">
        <v>35</v>
      </c>
      <c r="N83" t="s">
        <v>36</v>
      </c>
      <c r="P83" t="s">
        <v>175</v>
      </c>
      <c r="Q83" t="s">
        <v>102</v>
      </c>
      <c r="R83" s="2">
        <v>22349</v>
      </c>
      <c r="S83" t="s">
        <v>39</v>
      </c>
      <c r="T83" t="s">
        <v>114</v>
      </c>
      <c r="U83" t="s">
        <v>41</v>
      </c>
      <c r="V83">
        <v>30879</v>
      </c>
      <c r="W83" t="s">
        <v>130</v>
      </c>
      <c r="X83" t="s">
        <v>85</v>
      </c>
      <c r="Y83" t="s">
        <v>106</v>
      </c>
      <c r="Z83">
        <v>4</v>
      </c>
    </row>
    <row r="84" spans="1:27" hidden="1" x14ac:dyDescent="0.3">
      <c r="A84">
        <v>2221</v>
      </c>
      <c r="B84" t="s">
        <v>7813</v>
      </c>
      <c r="C84" t="s">
        <v>6211</v>
      </c>
      <c r="D84" s="1">
        <v>43616</v>
      </c>
      <c r="F84" t="s">
        <v>2008</v>
      </c>
      <c r="G84" t="s">
        <v>7814</v>
      </c>
      <c r="H84" t="s">
        <v>7815</v>
      </c>
      <c r="I84" t="s">
        <v>142</v>
      </c>
      <c r="J84" t="s">
        <v>32</v>
      </c>
      <c r="K84" t="s">
        <v>33</v>
      </c>
      <c r="L84" t="s">
        <v>34</v>
      </c>
      <c r="M84" t="s">
        <v>51</v>
      </c>
      <c r="N84" t="s">
        <v>36</v>
      </c>
      <c r="P84" t="s">
        <v>175</v>
      </c>
      <c r="Q84" t="s">
        <v>91</v>
      </c>
      <c r="R84" t="s">
        <v>6946</v>
      </c>
      <c r="S84" t="s">
        <v>39</v>
      </c>
      <c r="T84" t="s">
        <v>84</v>
      </c>
      <c r="U84" t="s">
        <v>41</v>
      </c>
      <c r="V84">
        <v>49637</v>
      </c>
      <c r="W84" t="s">
        <v>56</v>
      </c>
      <c r="X84" t="s">
        <v>75</v>
      </c>
      <c r="Y84" t="s">
        <v>106</v>
      </c>
      <c r="Z84">
        <v>4</v>
      </c>
    </row>
    <row r="85" spans="1:27" x14ac:dyDescent="0.3">
      <c r="A85">
        <v>2222</v>
      </c>
      <c r="B85" t="s">
        <v>589</v>
      </c>
      <c r="C85" t="s">
        <v>5227</v>
      </c>
      <c r="D85" s="1">
        <v>44033</v>
      </c>
      <c r="E85" s="1">
        <v>44426</v>
      </c>
      <c r="F85" t="s">
        <v>2008</v>
      </c>
      <c r="G85" t="s">
        <v>7816</v>
      </c>
      <c r="H85" t="s">
        <v>7817</v>
      </c>
      <c r="I85" t="s">
        <v>80</v>
      </c>
      <c r="J85" t="s">
        <v>32</v>
      </c>
      <c r="K85" t="s">
        <v>51</v>
      </c>
      <c r="L85" t="s">
        <v>50</v>
      </c>
      <c r="M85" t="s">
        <v>35</v>
      </c>
      <c r="N85" t="s">
        <v>128</v>
      </c>
      <c r="O85" t="s">
        <v>7818</v>
      </c>
      <c r="P85" t="s">
        <v>175</v>
      </c>
      <c r="Q85" t="s">
        <v>324</v>
      </c>
      <c r="R85" t="s">
        <v>7819</v>
      </c>
      <c r="S85" t="s">
        <v>39</v>
      </c>
      <c r="T85" t="s">
        <v>84</v>
      </c>
      <c r="U85" t="s">
        <v>41</v>
      </c>
      <c r="V85">
        <v>77955</v>
      </c>
      <c r="W85" t="s">
        <v>56</v>
      </c>
      <c r="X85" t="s">
        <v>43</v>
      </c>
      <c r="Y85" t="s">
        <v>106</v>
      </c>
      <c r="Z85">
        <v>4</v>
      </c>
      <c r="AA85" t="str" cm="1">
        <f t="array" ref="AA85">_xlfn.IFS(Z83&gt;=5,"VERY HIGH",Z83&gt;=4,"HIGH",Z83&gt;=3,"MEDIUM",TRUE,"LOW")</f>
        <v>HIGH</v>
      </c>
    </row>
    <row r="86" spans="1:27" hidden="1" x14ac:dyDescent="0.3">
      <c r="A86">
        <v>2223</v>
      </c>
      <c r="B86" t="s">
        <v>7820</v>
      </c>
      <c r="C86" t="s">
        <v>625</v>
      </c>
      <c r="D86" s="1">
        <v>44016</v>
      </c>
      <c r="F86" t="s">
        <v>7793</v>
      </c>
      <c r="G86" t="s">
        <v>7821</v>
      </c>
      <c r="H86" t="s">
        <v>7822</v>
      </c>
      <c r="I86" t="s">
        <v>90</v>
      </c>
      <c r="J86" t="s">
        <v>32</v>
      </c>
      <c r="K86" t="s">
        <v>63</v>
      </c>
      <c r="L86" t="s">
        <v>34</v>
      </c>
      <c r="M86" t="s">
        <v>35</v>
      </c>
      <c r="N86" t="s">
        <v>36</v>
      </c>
      <c r="P86" t="s">
        <v>175</v>
      </c>
      <c r="Q86" t="s">
        <v>120</v>
      </c>
      <c r="R86" t="s">
        <v>7147</v>
      </c>
      <c r="S86" t="s">
        <v>39</v>
      </c>
      <c r="T86" t="s">
        <v>783</v>
      </c>
      <c r="U86" t="s">
        <v>41</v>
      </c>
      <c r="V86">
        <v>43748</v>
      </c>
      <c r="W86" t="s">
        <v>130</v>
      </c>
      <c r="X86" t="s">
        <v>43</v>
      </c>
      <c r="Y86" t="s">
        <v>106</v>
      </c>
      <c r="Z86">
        <v>2</v>
      </c>
    </row>
    <row r="87" spans="1:27" hidden="1" x14ac:dyDescent="0.3">
      <c r="A87">
        <v>2224</v>
      </c>
      <c r="B87" t="s">
        <v>4477</v>
      </c>
      <c r="C87" t="s">
        <v>1502</v>
      </c>
      <c r="D87" s="1">
        <v>44117</v>
      </c>
      <c r="F87" t="s">
        <v>7796</v>
      </c>
      <c r="G87" t="s">
        <v>7823</v>
      </c>
      <c r="H87" t="s">
        <v>7824</v>
      </c>
      <c r="I87" t="s">
        <v>31</v>
      </c>
      <c r="J87" t="s">
        <v>32</v>
      </c>
      <c r="K87" t="s">
        <v>63</v>
      </c>
      <c r="L87" t="s">
        <v>50</v>
      </c>
      <c r="M87" t="s">
        <v>35</v>
      </c>
      <c r="N87" t="s">
        <v>36</v>
      </c>
      <c r="P87" t="s">
        <v>175</v>
      </c>
      <c r="Q87" t="s">
        <v>324</v>
      </c>
      <c r="R87" t="s">
        <v>7825</v>
      </c>
      <c r="S87" t="s">
        <v>92</v>
      </c>
      <c r="T87" t="s">
        <v>377</v>
      </c>
      <c r="U87" t="s">
        <v>41</v>
      </c>
      <c r="V87">
        <v>8958</v>
      </c>
      <c r="W87" t="s">
        <v>130</v>
      </c>
      <c r="X87" t="s">
        <v>105</v>
      </c>
      <c r="Y87" t="s">
        <v>106</v>
      </c>
      <c r="Z87">
        <v>4</v>
      </c>
    </row>
    <row r="88" spans="1:27" hidden="1" x14ac:dyDescent="0.3">
      <c r="A88">
        <v>2225</v>
      </c>
      <c r="B88" t="s">
        <v>3094</v>
      </c>
      <c r="C88" t="s">
        <v>5384</v>
      </c>
      <c r="D88" s="1">
        <v>45047</v>
      </c>
      <c r="F88" t="s">
        <v>7802</v>
      </c>
      <c r="G88" t="s">
        <v>7826</v>
      </c>
      <c r="H88" t="s">
        <v>7827</v>
      </c>
      <c r="I88" t="s">
        <v>49</v>
      </c>
      <c r="J88" t="s">
        <v>32</v>
      </c>
      <c r="K88" t="s">
        <v>51</v>
      </c>
      <c r="L88" t="s">
        <v>50</v>
      </c>
      <c r="M88" t="s">
        <v>63</v>
      </c>
      <c r="N88" t="s">
        <v>36</v>
      </c>
      <c r="P88" t="s">
        <v>175</v>
      </c>
      <c r="Q88" t="s">
        <v>112</v>
      </c>
      <c r="R88" s="2">
        <v>26004</v>
      </c>
      <c r="S88" t="s">
        <v>39</v>
      </c>
      <c r="T88" t="s">
        <v>450</v>
      </c>
      <c r="U88" t="s">
        <v>55</v>
      </c>
      <c r="V88">
        <v>84923</v>
      </c>
      <c r="W88" t="s">
        <v>94</v>
      </c>
      <c r="X88" t="s">
        <v>105</v>
      </c>
      <c r="Y88" t="s">
        <v>106</v>
      </c>
      <c r="Z88">
        <v>2</v>
      </c>
    </row>
    <row r="89" spans="1:27" x14ac:dyDescent="0.3">
      <c r="A89">
        <v>2226</v>
      </c>
      <c r="B89" t="s">
        <v>7828</v>
      </c>
      <c r="C89" t="s">
        <v>4447</v>
      </c>
      <c r="D89" s="1">
        <v>43546</v>
      </c>
      <c r="E89" s="1">
        <v>44364</v>
      </c>
      <c r="F89" t="s">
        <v>2008</v>
      </c>
      <c r="G89" t="s">
        <v>7829</v>
      </c>
      <c r="H89" t="s">
        <v>7830</v>
      </c>
      <c r="I89" t="s">
        <v>135</v>
      </c>
      <c r="J89" t="s">
        <v>32</v>
      </c>
      <c r="K89" t="s">
        <v>33</v>
      </c>
      <c r="L89" t="s">
        <v>50</v>
      </c>
      <c r="M89" t="s">
        <v>63</v>
      </c>
      <c r="N89" t="s">
        <v>128</v>
      </c>
      <c r="O89" t="s">
        <v>7831</v>
      </c>
      <c r="P89" t="s">
        <v>175</v>
      </c>
      <c r="Q89" t="s">
        <v>102</v>
      </c>
      <c r="R89" s="2">
        <v>22106</v>
      </c>
      <c r="S89" t="s">
        <v>39</v>
      </c>
      <c r="T89" t="s">
        <v>676</v>
      </c>
      <c r="U89" t="s">
        <v>41</v>
      </c>
      <c r="V89">
        <v>73392</v>
      </c>
      <c r="W89" t="s">
        <v>42</v>
      </c>
      <c r="X89" t="s">
        <v>85</v>
      </c>
      <c r="Y89" t="s">
        <v>106</v>
      </c>
      <c r="Z89">
        <v>1</v>
      </c>
      <c r="AA89" t="str" cm="1">
        <f t="array" ref="AA89">_xlfn.IFS(Z87&gt;=5,"VERY HIGH",Z87&gt;=4,"HIGH",Z87&gt;=3,"MEDIUM",TRUE,"LOW")</f>
        <v>HIGH</v>
      </c>
    </row>
    <row r="90" spans="1:27" hidden="1" x14ac:dyDescent="0.3">
      <c r="A90">
        <v>2227</v>
      </c>
      <c r="B90" t="s">
        <v>452</v>
      </c>
      <c r="C90" t="s">
        <v>7832</v>
      </c>
      <c r="D90" s="1">
        <v>44557</v>
      </c>
      <c r="F90" t="s">
        <v>2008</v>
      </c>
      <c r="G90" t="s">
        <v>7833</v>
      </c>
      <c r="H90" t="s">
        <v>7834</v>
      </c>
      <c r="I90" t="s">
        <v>49</v>
      </c>
      <c r="J90" t="s">
        <v>32</v>
      </c>
      <c r="K90" t="s">
        <v>33</v>
      </c>
      <c r="L90" t="s">
        <v>64</v>
      </c>
      <c r="M90" t="s">
        <v>63</v>
      </c>
      <c r="N90" t="s">
        <v>36</v>
      </c>
      <c r="P90" t="s">
        <v>175</v>
      </c>
      <c r="Q90" t="s">
        <v>52</v>
      </c>
      <c r="R90" s="2">
        <v>34825</v>
      </c>
      <c r="S90" t="s">
        <v>39</v>
      </c>
      <c r="T90" t="s">
        <v>168</v>
      </c>
      <c r="U90" t="s">
        <v>41</v>
      </c>
      <c r="V90">
        <v>13915</v>
      </c>
      <c r="W90" t="s">
        <v>94</v>
      </c>
      <c r="X90" t="s">
        <v>43</v>
      </c>
      <c r="Y90" t="s">
        <v>247</v>
      </c>
      <c r="Z90">
        <v>5</v>
      </c>
    </row>
    <row r="91" spans="1:27" x14ac:dyDescent="0.3">
      <c r="A91">
        <v>2228</v>
      </c>
      <c r="B91" t="s">
        <v>1052</v>
      </c>
      <c r="C91" t="s">
        <v>7835</v>
      </c>
      <c r="D91" s="1">
        <v>43324</v>
      </c>
      <c r="E91" s="1">
        <v>44725</v>
      </c>
      <c r="F91" t="s">
        <v>2008</v>
      </c>
      <c r="G91" t="s">
        <v>7836</v>
      </c>
      <c r="H91" t="s">
        <v>7837</v>
      </c>
      <c r="I91" t="s">
        <v>142</v>
      </c>
      <c r="J91" t="s">
        <v>32</v>
      </c>
      <c r="K91" t="s">
        <v>51</v>
      </c>
      <c r="L91" t="s">
        <v>64</v>
      </c>
      <c r="M91" t="s">
        <v>51</v>
      </c>
      <c r="N91" t="s">
        <v>128</v>
      </c>
      <c r="O91" t="s">
        <v>7838</v>
      </c>
      <c r="P91" t="s">
        <v>175</v>
      </c>
      <c r="Q91" t="s">
        <v>655</v>
      </c>
      <c r="R91" t="s">
        <v>7839</v>
      </c>
      <c r="S91" t="s">
        <v>39</v>
      </c>
      <c r="T91" t="s">
        <v>84</v>
      </c>
      <c r="U91" t="s">
        <v>41</v>
      </c>
      <c r="V91">
        <v>58630</v>
      </c>
      <c r="W91" t="s">
        <v>42</v>
      </c>
      <c r="X91" t="s">
        <v>105</v>
      </c>
      <c r="Y91" t="s">
        <v>819</v>
      </c>
      <c r="Z91">
        <v>4</v>
      </c>
      <c r="AA91" t="str" cm="1">
        <f t="array" ref="AA91">_xlfn.IFS(Z89&gt;=5,"VERY HIGH",Z89&gt;=4,"HIGH",Z89&gt;=3,"MEDIUM",TRUE,"LOW")</f>
        <v>LOW</v>
      </c>
    </row>
    <row r="92" spans="1:27" hidden="1" x14ac:dyDescent="0.3">
      <c r="A92">
        <v>2229</v>
      </c>
      <c r="B92" t="s">
        <v>6223</v>
      </c>
      <c r="C92" t="s">
        <v>1669</v>
      </c>
      <c r="D92" s="1">
        <v>44923</v>
      </c>
      <c r="F92" t="s">
        <v>2008</v>
      </c>
      <c r="G92" t="s">
        <v>7840</v>
      </c>
      <c r="H92" t="s">
        <v>7841</v>
      </c>
      <c r="I92" t="s">
        <v>80</v>
      </c>
      <c r="J92" t="s">
        <v>32</v>
      </c>
      <c r="K92" t="s">
        <v>51</v>
      </c>
      <c r="L92" t="s">
        <v>50</v>
      </c>
      <c r="M92" t="s">
        <v>35</v>
      </c>
      <c r="N92" t="s">
        <v>36</v>
      </c>
      <c r="P92" t="s">
        <v>175</v>
      </c>
      <c r="Q92" t="s">
        <v>877</v>
      </c>
      <c r="R92" s="2">
        <v>28135</v>
      </c>
      <c r="S92" t="s">
        <v>39</v>
      </c>
      <c r="T92" t="s">
        <v>84</v>
      </c>
      <c r="U92" t="s">
        <v>41</v>
      </c>
      <c r="V92">
        <v>11746</v>
      </c>
      <c r="W92" t="s">
        <v>130</v>
      </c>
      <c r="X92" t="s">
        <v>105</v>
      </c>
      <c r="Y92" t="s">
        <v>819</v>
      </c>
      <c r="Z92">
        <v>4</v>
      </c>
    </row>
    <row r="93" spans="1:27" hidden="1" x14ac:dyDescent="0.3">
      <c r="A93">
        <v>2230</v>
      </c>
      <c r="B93" t="s">
        <v>1022</v>
      </c>
      <c r="C93" t="s">
        <v>4773</v>
      </c>
      <c r="D93" s="1">
        <v>43429</v>
      </c>
      <c r="F93" t="s">
        <v>7793</v>
      </c>
      <c r="G93" t="s">
        <v>7842</v>
      </c>
      <c r="H93" t="s">
        <v>7843</v>
      </c>
      <c r="I93" t="s">
        <v>173</v>
      </c>
      <c r="J93" t="s">
        <v>32</v>
      </c>
      <c r="K93" t="s">
        <v>51</v>
      </c>
      <c r="L93" t="s">
        <v>50</v>
      </c>
      <c r="M93" t="s">
        <v>63</v>
      </c>
      <c r="N93" t="s">
        <v>36</v>
      </c>
      <c r="P93" t="s">
        <v>175</v>
      </c>
      <c r="Q93" t="s">
        <v>81</v>
      </c>
      <c r="R93" t="s">
        <v>7844</v>
      </c>
      <c r="S93" t="s">
        <v>92</v>
      </c>
      <c r="T93" t="s">
        <v>6</v>
      </c>
      <c r="U93" t="s">
        <v>41</v>
      </c>
      <c r="V93">
        <v>51949</v>
      </c>
      <c r="W93" t="s">
        <v>56</v>
      </c>
      <c r="X93" t="s">
        <v>85</v>
      </c>
      <c r="Y93" t="s">
        <v>44</v>
      </c>
      <c r="Z93">
        <v>2</v>
      </c>
    </row>
    <row r="94" spans="1:27" hidden="1" x14ac:dyDescent="0.3">
      <c r="A94">
        <v>2231</v>
      </c>
      <c r="B94" t="s">
        <v>1424</v>
      </c>
      <c r="C94" t="s">
        <v>456</v>
      </c>
      <c r="D94" s="1">
        <v>44191</v>
      </c>
      <c r="F94" t="s">
        <v>7796</v>
      </c>
      <c r="G94" t="s">
        <v>7845</v>
      </c>
      <c r="H94" t="s">
        <v>7846</v>
      </c>
      <c r="I94" t="s">
        <v>99</v>
      </c>
      <c r="J94" t="s">
        <v>32</v>
      </c>
      <c r="K94" t="s">
        <v>63</v>
      </c>
      <c r="L94" t="s">
        <v>50</v>
      </c>
      <c r="M94" t="s">
        <v>51</v>
      </c>
      <c r="N94" t="s">
        <v>36</v>
      </c>
      <c r="P94" t="s">
        <v>175</v>
      </c>
      <c r="Q94" t="s">
        <v>81</v>
      </c>
      <c r="R94" t="s">
        <v>7847</v>
      </c>
      <c r="S94" t="s">
        <v>92</v>
      </c>
      <c r="T94" t="s">
        <v>84</v>
      </c>
      <c r="U94" t="s">
        <v>41</v>
      </c>
      <c r="V94">
        <v>54795</v>
      </c>
      <c r="W94" t="s">
        <v>74</v>
      </c>
      <c r="X94" t="s">
        <v>75</v>
      </c>
      <c r="Y94" t="s">
        <v>44</v>
      </c>
      <c r="Z94">
        <v>2</v>
      </c>
    </row>
    <row r="95" spans="1:27" hidden="1" x14ac:dyDescent="0.3">
      <c r="A95">
        <v>2232</v>
      </c>
      <c r="B95" t="s">
        <v>7848</v>
      </c>
      <c r="C95" t="s">
        <v>2694</v>
      </c>
      <c r="D95" s="1">
        <v>44911</v>
      </c>
      <c r="F95" t="s">
        <v>7802</v>
      </c>
      <c r="G95" t="s">
        <v>7849</v>
      </c>
      <c r="H95" t="s">
        <v>7850</v>
      </c>
      <c r="I95" t="s">
        <v>119</v>
      </c>
      <c r="J95" t="s">
        <v>32</v>
      </c>
      <c r="K95" t="s">
        <v>51</v>
      </c>
      <c r="L95" t="s">
        <v>50</v>
      </c>
      <c r="M95" t="s">
        <v>63</v>
      </c>
      <c r="N95" t="s">
        <v>36</v>
      </c>
      <c r="P95" t="s">
        <v>175</v>
      </c>
      <c r="Q95" t="s">
        <v>91</v>
      </c>
      <c r="R95" s="2">
        <v>15471</v>
      </c>
      <c r="S95" t="s">
        <v>39</v>
      </c>
      <c r="T95" t="s">
        <v>114</v>
      </c>
      <c r="U95" t="s">
        <v>55</v>
      </c>
      <c r="V95">
        <v>79191</v>
      </c>
      <c r="W95" t="s">
        <v>56</v>
      </c>
      <c r="X95" t="s">
        <v>75</v>
      </c>
      <c r="Y95" t="s">
        <v>44</v>
      </c>
      <c r="Z95">
        <v>5</v>
      </c>
    </row>
    <row r="96" spans="1:27" hidden="1" x14ac:dyDescent="0.3">
      <c r="A96">
        <v>2233</v>
      </c>
      <c r="B96" t="s">
        <v>7851</v>
      </c>
      <c r="C96" t="s">
        <v>5130</v>
      </c>
      <c r="D96" s="1">
        <v>43735</v>
      </c>
      <c r="F96" t="s">
        <v>2008</v>
      </c>
      <c r="G96" t="s">
        <v>7852</v>
      </c>
      <c r="H96" t="s">
        <v>7853</v>
      </c>
      <c r="I96" t="s">
        <v>142</v>
      </c>
      <c r="J96" t="s">
        <v>32</v>
      </c>
      <c r="K96" t="s">
        <v>33</v>
      </c>
      <c r="L96" t="s">
        <v>64</v>
      </c>
      <c r="M96" t="s">
        <v>63</v>
      </c>
      <c r="N96" t="s">
        <v>36</v>
      </c>
      <c r="P96" t="s">
        <v>175</v>
      </c>
      <c r="Q96" t="s">
        <v>151</v>
      </c>
      <c r="R96" t="s">
        <v>7854</v>
      </c>
      <c r="S96" t="s">
        <v>39</v>
      </c>
      <c r="T96" t="s">
        <v>168</v>
      </c>
      <c r="U96" t="s">
        <v>41</v>
      </c>
      <c r="V96">
        <v>93777</v>
      </c>
      <c r="W96" t="s">
        <v>130</v>
      </c>
      <c r="X96" t="s">
        <v>75</v>
      </c>
      <c r="Y96" t="s">
        <v>44</v>
      </c>
      <c r="Z96">
        <v>1</v>
      </c>
    </row>
    <row r="97" spans="1:27" x14ac:dyDescent="0.3">
      <c r="A97">
        <v>2234</v>
      </c>
      <c r="B97" t="s">
        <v>7573</v>
      </c>
      <c r="C97" t="s">
        <v>4171</v>
      </c>
      <c r="D97" s="1">
        <v>44247</v>
      </c>
      <c r="E97" s="1">
        <v>44570</v>
      </c>
      <c r="F97" t="s">
        <v>2008</v>
      </c>
      <c r="G97" t="s">
        <v>7855</v>
      </c>
      <c r="H97" t="s">
        <v>7856</v>
      </c>
      <c r="I97" t="s">
        <v>49</v>
      </c>
      <c r="J97" t="s">
        <v>32</v>
      </c>
      <c r="K97" t="s">
        <v>51</v>
      </c>
      <c r="L97" t="s">
        <v>34</v>
      </c>
      <c r="M97" t="s">
        <v>63</v>
      </c>
      <c r="N97" t="s">
        <v>128</v>
      </c>
      <c r="O97" t="s">
        <v>7857</v>
      </c>
      <c r="P97" t="s">
        <v>175</v>
      </c>
      <c r="Q97" t="s">
        <v>324</v>
      </c>
      <c r="R97" t="s">
        <v>7858</v>
      </c>
      <c r="S97" t="s">
        <v>39</v>
      </c>
      <c r="T97" t="s">
        <v>84</v>
      </c>
      <c r="U97" t="s">
        <v>41</v>
      </c>
      <c r="V97">
        <v>87474</v>
      </c>
      <c r="W97" t="s">
        <v>94</v>
      </c>
      <c r="X97" t="s">
        <v>85</v>
      </c>
      <c r="Y97" t="s">
        <v>44</v>
      </c>
      <c r="Z97">
        <v>2</v>
      </c>
      <c r="AA97" t="str" cm="1">
        <f t="array" ref="AA97">_xlfn.IFS(Z95&gt;=5,"VERY HIGH",Z95&gt;=4,"HIGH",Z95&gt;=3,"MEDIUM",TRUE,"LOW")</f>
        <v>VERY HIGH</v>
      </c>
    </row>
    <row r="98" spans="1:27" hidden="1" x14ac:dyDescent="0.3">
      <c r="A98">
        <v>2235</v>
      </c>
      <c r="B98" t="s">
        <v>7859</v>
      </c>
      <c r="C98" t="s">
        <v>7860</v>
      </c>
      <c r="D98" s="1">
        <v>44618</v>
      </c>
      <c r="F98" t="s">
        <v>2008</v>
      </c>
      <c r="G98" t="s">
        <v>7861</v>
      </c>
      <c r="H98" t="s">
        <v>7862</v>
      </c>
      <c r="I98" t="s">
        <v>31</v>
      </c>
      <c r="J98" t="s">
        <v>32</v>
      </c>
      <c r="K98" t="s">
        <v>63</v>
      </c>
      <c r="L98" t="s">
        <v>64</v>
      </c>
      <c r="M98" t="s">
        <v>63</v>
      </c>
      <c r="N98" t="s">
        <v>36</v>
      </c>
      <c r="P98" t="s">
        <v>175</v>
      </c>
      <c r="Q98" t="s">
        <v>302</v>
      </c>
      <c r="R98" t="s">
        <v>7863</v>
      </c>
      <c r="S98" t="s">
        <v>39</v>
      </c>
      <c r="T98" t="s">
        <v>409</v>
      </c>
      <c r="U98" t="s">
        <v>41</v>
      </c>
      <c r="V98">
        <v>37994</v>
      </c>
      <c r="W98" t="s">
        <v>74</v>
      </c>
      <c r="X98" t="s">
        <v>75</v>
      </c>
      <c r="Y98" t="s">
        <v>44</v>
      </c>
      <c r="Z98">
        <v>1</v>
      </c>
    </row>
    <row r="99" spans="1:27" x14ac:dyDescent="0.3">
      <c r="A99">
        <v>2236</v>
      </c>
      <c r="B99" t="s">
        <v>7864</v>
      </c>
      <c r="C99" t="s">
        <v>7865</v>
      </c>
      <c r="D99" s="1">
        <v>43457</v>
      </c>
      <c r="E99" s="1">
        <v>44480</v>
      </c>
      <c r="F99" t="s">
        <v>2008</v>
      </c>
      <c r="G99" t="s">
        <v>7866</v>
      </c>
      <c r="H99" t="s">
        <v>7867</v>
      </c>
      <c r="I99" t="s">
        <v>90</v>
      </c>
      <c r="J99" t="s">
        <v>32</v>
      </c>
      <c r="K99" t="s">
        <v>63</v>
      </c>
      <c r="L99" t="s">
        <v>50</v>
      </c>
      <c r="M99" t="s">
        <v>35</v>
      </c>
      <c r="N99" t="s">
        <v>100</v>
      </c>
      <c r="O99" t="s">
        <v>7868</v>
      </c>
      <c r="P99" t="s">
        <v>175</v>
      </c>
      <c r="Q99" t="s">
        <v>112</v>
      </c>
      <c r="R99" t="s">
        <v>7869</v>
      </c>
      <c r="S99" t="s">
        <v>92</v>
      </c>
      <c r="T99" t="s">
        <v>450</v>
      </c>
      <c r="U99" t="s">
        <v>41</v>
      </c>
      <c r="V99">
        <v>44145</v>
      </c>
      <c r="W99" t="s">
        <v>56</v>
      </c>
      <c r="X99" t="s">
        <v>43</v>
      </c>
      <c r="Y99" t="s">
        <v>44</v>
      </c>
      <c r="Z99">
        <v>1</v>
      </c>
      <c r="AA99" t="str" cm="1">
        <f t="array" ref="AA99">_xlfn.IFS(Z97&gt;=5,"VERY HIGH",Z97&gt;=4,"HIGH",Z97&gt;=3,"MEDIUM",TRUE,"LOW")</f>
        <v>LOW</v>
      </c>
    </row>
    <row r="100" spans="1:27" x14ac:dyDescent="0.3">
      <c r="A100">
        <v>2237</v>
      </c>
      <c r="B100" t="s">
        <v>7870</v>
      </c>
      <c r="C100" t="s">
        <v>5691</v>
      </c>
      <c r="D100" s="1">
        <v>44571</v>
      </c>
      <c r="E100" s="1">
        <v>44930</v>
      </c>
      <c r="F100" t="s">
        <v>7793</v>
      </c>
      <c r="G100" t="s">
        <v>7871</v>
      </c>
      <c r="H100" t="s">
        <v>7872</v>
      </c>
      <c r="I100" t="s">
        <v>99</v>
      </c>
      <c r="J100" t="s">
        <v>32</v>
      </c>
      <c r="K100" t="s">
        <v>63</v>
      </c>
      <c r="L100" t="s">
        <v>64</v>
      </c>
      <c r="M100" t="s">
        <v>35</v>
      </c>
      <c r="N100" t="s">
        <v>128</v>
      </c>
      <c r="O100" t="s">
        <v>7873</v>
      </c>
      <c r="P100" t="s">
        <v>175</v>
      </c>
      <c r="Q100" t="s">
        <v>877</v>
      </c>
      <c r="R100" t="s">
        <v>7874</v>
      </c>
      <c r="S100" t="s">
        <v>92</v>
      </c>
      <c r="T100" t="s">
        <v>84</v>
      </c>
      <c r="U100" t="s">
        <v>41</v>
      </c>
      <c r="V100">
        <v>25760</v>
      </c>
      <c r="W100" t="s">
        <v>74</v>
      </c>
      <c r="X100" t="s">
        <v>75</v>
      </c>
      <c r="Y100" t="s">
        <v>44</v>
      </c>
      <c r="Z100">
        <v>2</v>
      </c>
      <c r="AA100" t="str" cm="1">
        <f t="array" ref="AA100">_xlfn.IFS(Z98&gt;=5,"VERY HIGH",Z98&gt;=4,"HIGH",Z98&gt;=3,"MEDIUM",TRUE,"LOW")</f>
        <v>LOW</v>
      </c>
    </row>
    <row r="101" spans="1:27" x14ac:dyDescent="0.3">
      <c r="A101">
        <v>2238</v>
      </c>
      <c r="B101" t="s">
        <v>3103</v>
      </c>
      <c r="C101" t="s">
        <v>3060</v>
      </c>
      <c r="D101" s="1">
        <v>44259</v>
      </c>
      <c r="E101" s="1">
        <v>44536</v>
      </c>
      <c r="F101" t="s">
        <v>7796</v>
      </c>
      <c r="G101" t="s">
        <v>7875</v>
      </c>
      <c r="H101" t="s">
        <v>7876</v>
      </c>
      <c r="I101" t="s">
        <v>80</v>
      </c>
      <c r="J101" t="s">
        <v>32</v>
      </c>
      <c r="K101" t="s">
        <v>51</v>
      </c>
      <c r="L101" t="s">
        <v>64</v>
      </c>
      <c r="M101" t="s">
        <v>35</v>
      </c>
      <c r="N101" t="s">
        <v>128</v>
      </c>
      <c r="O101" t="s">
        <v>7877</v>
      </c>
      <c r="P101" t="s">
        <v>175</v>
      </c>
      <c r="Q101" t="s">
        <v>183</v>
      </c>
      <c r="R101" t="s">
        <v>7878</v>
      </c>
      <c r="S101" t="s">
        <v>92</v>
      </c>
      <c r="T101" t="s">
        <v>2512</v>
      </c>
      <c r="U101" t="s">
        <v>55</v>
      </c>
      <c r="V101">
        <v>55252</v>
      </c>
      <c r="W101" t="s">
        <v>56</v>
      </c>
      <c r="X101" t="s">
        <v>43</v>
      </c>
      <c r="Y101" t="s">
        <v>44</v>
      </c>
      <c r="Z101">
        <v>2</v>
      </c>
      <c r="AA101" t="str" cm="1">
        <f t="array" ref="AA101">_xlfn.IFS(Z99&gt;=5,"VERY HIGH",Z99&gt;=4,"HIGH",Z99&gt;=3,"MEDIUM",TRUE,"LOW")</f>
        <v>LOW</v>
      </c>
    </row>
    <row r="102" spans="1:27" x14ac:dyDescent="0.3">
      <c r="A102">
        <v>2239</v>
      </c>
      <c r="B102" t="s">
        <v>6770</v>
      </c>
      <c r="C102" t="s">
        <v>4249</v>
      </c>
      <c r="D102" s="1">
        <v>44995</v>
      </c>
      <c r="E102" s="1">
        <v>45020</v>
      </c>
      <c r="F102" t="s">
        <v>7802</v>
      </c>
      <c r="G102" t="s">
        <v>7879</v>
      </c>
      <c r="H102" t="s">
        <v>7880</v>
      </c>
      <c r="I102" t="s">
        <v>135</v>
      </c>
      <c r="J102" t="s">
        <v>32</v>
      </c>
      <c r="K102" t="s">
        <v>63</v>
      </c>
      <c r="L102" t="s">
        <v>34</v>
      </c>
      <c r="M102" t="s">
        <v>51</v>
      </c>
      <c r="N102" t="s">
        <v>143</v>
      </c>
      <c r="O102" t="s">
        <v>7881</v>
      </c>
      <c r="P102" t="s">
        <v>175</v>
      </c>
      <c r="Q102" t="s">
        <v>354</v>
      </c>
      <c r="R102" s="2">
        <v>22962</v>
      </c>
      <c r="S102" t="s">
        <v>39</v>
      </c>
      <c r="T102" t="s">
        <v>255</v>
      </c>
      <c r="U102" t="s">
        <v>55</v>
      </c>
      <c r="V102">
        <v>62468</v>
      </c>
      <c r="W102" t="s">
        <v>130</v>
      </c>
      <c r="X102" t="s">
        <v>105</v>
      </c>
      <c r="Y102" t="s">
        <v>44</v>
      </c>
      <c r="Z102">
        <v>5</v>
      </c>
      <c r="AA102" t="str" cm="1">
        <f t="array" ref="AA102">_xlfn.IFS(Z100&gt;=5,"VERY HIGH",Z100&gt;=4,"HIGH",Z100&gt;=3,"MEDIUM",TRUE,"LOW")</f>
        <v>LOW</v>
      </c>
    </row>
    <row r="103" spans="1:27" hidden="1" x14ac:dyDescent="0.3">
      <c r="A103">
        <v>2240</v>
      </c>
      <c r="B103" t="s">
        <v>1395</v>
      </c>
      <c r="C103" t="s">
        <v>2586</v>
      </c>
      <c r="D103" s="1">
        <v>43439</v>
      </c>
      <c r="F103" t="s">
        <v>2008</v>
      </c>
      <c r="G103" t="s">
        <v>7882</v>
      </c>
      <c r="H103" t="s">
        <v>7883</v>
      </c>
      <c r="I103" t="s">
        <v>135</v>
      </c>
      <c r="J103" t="s">
        <v>32</v>
      </c>
      <c r="K103" t="s">
        <v>51</v>
      </c>
      <c r="L103" t="s">
        <v>64</v>
      </c>
      <c r="M103" t="s">
        <v>51</v>
      </c>
      <c r="N103" t="s">
        <v>36</v>
      </c>
      <c r="P103" t="s">
        <v>175</v>
      </c>
      <c r="Q103" t="s">
        <v>38</v>
      </c>
      <c r="R103" t="s">
        <v>7884</v>
      </c>
      <c r="S103" t="s">
        <v>39</v>
      </c>
      <c r="T103" t="s">
        <v>40</v>
      </c>
      <c r="U103" t="s">
        <v>41</v>
      </c>
      <c r="V103">
        <v>91567</v>
      </c>
      <c r="W103" t="s">
        <v>56</v>
      </c>
      <c r="X103" t="s">
        <v>85</v>
      </c>
      <c r="Y103" t="s">
        <v>44</v>
      </c>
      <c r="Z103">
        <v>2</v>
      </c>
    </row>
    <row r="104" spans="1:27" hidden="1" x14ac:dyDescent="0.3">
      <c r="A104">
        <v>2241</v>
      </c>
      <c r="B104" t="s">
        <v>7885</v>
      </c>
      <c r="C104" t="s">
        <v>724</v>
      </c>
      <c r="D104" s="1">
        <v>44371</v>
      </c>
      <c r="F104" t="s">
        <v>2008</v>
      </c>
      <c r="G104" t="s">
        <v>7886</v>
      </c>
      <c r="H104" t="s">
        <v>7887</v>
      </c>
      <c r="I104" t="s">
        <v>49</v>
      </c>
      <c r="J104" t="s">
        <v>32</v>
      </c>
      <c r="K104" t="s">
        <v>51</v>
      </c>
      <c r="L104" t="s">
        <v>34</v>
      </c>
      <c r="M104" t="s">
        <v>51</v>
      </c>
      <c r="N104" t="s">
        <v>36</v>
      </c>
      <c r="P104" t="s">
        <v>175</v>
      </c>
      <c r="Q104" t="s">
        <v>1124</v>
      </c>
      <c r="R104" s="2">
        <v>29592</v>
      </c>
      <c r="S104" t="s">
        <v>39</v>
      </c>
      <c r="T104" t="s">
        <v>114</v>
      </c>
      <c r="U104" t="s">
        <v>41</v>
      </c>
      <c r="V104">
        <v>5139</v>
      </c>
      <c r="W104" t="s">
        <v>56</v>
      </c>
      <c r="X104" t="s">
        <v>85</v>
      </c>
      <c r="Y104" t="s">
        <v>44</v>
      </c>
      <c r="Z104">
        <v>2</v>
      </c>
    </row>
    <row r="105" spans="1:27" x14ac:dyDescent="0.3">
      <c r="A105">
        <v>2242</v>
      </c>
      <c r="B105" t="s">
        <v>7888</v>
      </c>
      <c r="C105" t="s">
        <v>7889</v>
      </c>
      <c r="D105" s="1">
        <v>44691</v>
      </c>
      <c r="E105" s="1">
        <v>44758</v>
      </c>
      <c r="F105" t="s">
        <v>2008</v>
      </c>
      <c r="G105" t="s">
        <v>7890</v>
      </c>
      <c r="H105" t="s">
        <v>7891</v>
      </c>
      <c r="I105" t="s">
        <v>142</v>
      </c>
      <c r="J105" t="s">
        <v>32</v>
      </c>
      <c r="K105" t="s">
        <v>63</v>
      </c>
      <c r="L105" t="s">
        <v>34</v>
      </c>
      <c r="M105" t="s">
        <v>35</v>
      </c>
      <c r="N105" t="s">
        <v>128</v>
      </c>
      <c r="O105" t="s">
        <v>7892</v>
      </c>
      <c r="P105" t="s">
        <v>175</v>
      </c>
      <c r="Q105" t="s">
        <v>91</v>
      </c>
      <c r="R105" t="s">
        <v>7893</v>
      </c>
      <c r="S105" t="s">
        <v>39</v>
      </c>
      <c r="T105" t="s">
        <v>1182</v>
      </c>
      <c r="U105" t="s">
        <v>41</v>
      </c>
      <c r="V105">
        <v>48114</v>
      </c>
      <c r="W105" t="s">
        <v>56</v>
      </c>
      <c r="X105" t="s">
        <v>85</v>
      </c>
      <c r="Y105" t="s">
        <v>44</v>
      </c>
      <c r="Z105">
        <v>4</v>
      </c>
      <c r="AA105" t="str" cm="1">
        <f t="array" ref="AA105">_xlfn.IFS(Z103&gt;=5,"VERY HIGH",Z103&gt;=4,"HIGH",Z103&gt;=3,"MEDIUM",TRUE,"LOW")</f>
        <v>LOW</v>
      </c>
    </row>
    <row r="106" spans="1:27" x14ac:dyDescent="0.3">
      <c r="A106">
        <v>2243</v>
      </c>
      <c r="B106" t="s">
        <v>3680</v>
      </c>
      <c r="C106" t="s">
        <v>1724</v>
      </c>
      <c r="D106" s="1">
        <v>45029</v>
      </c>
      <c r="E106" s="1">
        <v>45049</v>
      </c>
      <c r="F106" t="s">
        <v>2008</v>
      </c>
      <c r="G106" t="s">
        <v>4769</v>
      </c>
      <c r="H106" t="s">
        <v>7894</v>
      </c>
      <c r="I106" t="s">
        <v>80</v>
      </c>
      <c r="J106" t="s">
        <v>32</v>
      </c>
      <c r="K106" t="s">
        <v>63</v>
      </c>
      <c r="L106" t="s">
        <v>50</v>
      </c>
      <c r="M106" t="s">
        <v>51</v>
      </c>
      <c r="N106" t="s">
        <v>100</v>
      </c>
      <c r="O106" t="s">
        <v>7895</v>
      </c>
      <c r="P106" t="s">
        <v>175</v>
      </c>
      <c r="Q106" t="s">
        <v>38</v>
      </c>
      <c r="R106" t="s">
        <v>7896</v>
      </c>
      <c r="S106" t="s">
        <v>92</v>
      </c>
      <c r="T106" t="s">
        <v>40</v>
      </c>
      <c r="U106" t="s">
        <v>41</v>
      </c>
      <c r="V106">
        <v>90316</v>
      </c>
      <c r="W106" t="s">
        <v>74</v>
      </c>
      <c r="X106" t="s">
        <v>85</v>
      </c>
      <c r="Y106" t="s">
        <v>44</v>
      </c>
      <c r="Z106">
        <v>4</v>
      </c>
      <c r="AA106" t="str" cm="1">
        <f t="array" ref="AA106">_xlfn.IFS(Z104&gt;=5,"VERY HIGH",Z104&gt;=4,"HIGH",Z104&gt;=3,"MEDIUM",TRUE,"LOW")</f>
        <v>LOW</v>
      </c>
    </row>
    <row r="107" spans="1:27" hidden="1" x14ac:dyDescent="0.3">
      <c r="A107">
        <v>2244</v>
      </c>
      <c r="B107" t="s">
        <v>7897</v>
      </c>
      <c r="C107" t="s">
        <v>1936</v>
      </c>
      <c r="D107" s="1">
        <v>44777</v>
      </c>
      <c r="F107" t="s">
        <v>7793</v>
      </c>
      <c r="G107" t="s">
        <v>7898</v>
      </c>
      <c r="H107" t="s">
        <v>7899</v>
      </c>
      <c r="I107" t="s">
        <v>173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P107" t="s">
        <v>175</v>
      </c>
      <c r="Q107" t="s">
        <v>91</v>
      </c>
      <c r="R107" s="2">
        <v>18122</v>
      </c>
      <c r="S107" t="s">
        <v>92</v>
      </c>
      <c r="T107" t="s">
        <v>200</v>
      </c>
      <c r="U107" t="s">
        <v>41</v>
      </c>
      <c r="V107">
        <v>47299</v>
      </c>
      <c r="W107" t="s">
        <v>74</v>
      </c>
      <c r="X107" t="s">
        <v>85</v>
      </c>
      <c r="Y107" t="s">
        <v>44</v>
      </c>
      <c r="Z107">
        <v>4</v>
      </c>
    </row>
    <row r="108" spans="1:27" x14ac:dyDescent="0.3">
      <c r="A108">
        <v>2245</v>
      </c>
      <c r="B108" t="s">
        <v>7900</v>
      </c>
      <c r="C108" t="s">
        <v>2186</v>
      </c>
      <c r="D108" s="1">
        <v>44255</v>
      </c>
      <c r="E108" s="1">
        <v>44755</v>
      </c>
      <c r="F108" t="s">
        <v>7796</v>
      </c>
      <c r="G108" t="s">
        <v>7901</v>
      </c>
      <c r="H108" t="s">
        <v>7902</v>
      </c>
      <c r="I108" t="s">
        <v>99</v>
      </c>
      <c r="J108" t="s">
        <v>32</v>
      </c>
      <c r="K108" t="s">
        <v>51</v>
      </c>
      <c r="L108" t="s">
        <v>34</v>
      </c>
      <c r="M108" t="s">
        <v>51</v>
      </c>
      <c r="N108" t="s">
        <v>128</v>
      </c>
      <c r="O108" t="s">
        <v>7903</v>
      </c>
      <c r="P108" t="s">
        <v>175</v>
      </c>
      <c r="Q108" t="s">
        <v>112</v>
      </c>
      <c r="R108" t="s">
        <v>1588</v>
      </c>
      <c r="S108" t="s">
        <v>39</v>
      </c>
      <c r="T108" t="s">
        <v>6</v>
      </c>
      <c r="U108" t="s">
        <v>55</v>
      </c>
      <c r="V108">
        <v>54056</v>
      </c>
      <c r="W108" t="s">
        <v>94</v>
      </c>
      <c r="X108" t="s">
        <v>105</v>
      </c>
      <c r="Y108" t="s">
        <v>44</v>
      </c>
      <c r="Z108">
        <v>5</v>
      </c>
      <c r="AA108" t="str" cm="1">
        <f t="array" ref="AA108">_xlfn.IFS(Z106&gt;=5,"VERY HIGH",Z106&gt;=4,"HIGH",Z106&gt;=3,"MEDIUM",TRUE,"LOW")</f>
        <v>HIGH</v>
      </c>
    </row>
    <row r="109" spans="1:27" x14ac:dyDescent="0.3">
      <c r="A109">
        <v>2246</v>
      </c>
      <c r="B109" t="s">
        <v>2384</v>
      </c>
      <c r="C109" t="s">
        <v>3417</v>
      </c>
      <c r="D109" s="1">
        <v>44118</v>
      </c>
      <c r="E109" s="1">
        <v>44661</v>
      </c>
      <c r="F109" t="s">
        <v>7802</v>
      </c>
      <c r="G109" t="s">
        <v>7904</v>
      </c>
      <c r="H109" t="s">
        <v>7905</v>
      </c>
      <c r="I109" t="s">
        <v>119</v>
      </c>
      <c r="J109" t="s">
        <v>32</v>
      </c>
      <c r="K109" t="s">
        <v>33</v>
      </c>
      <c r="L109" t="s">
        <v>64</v>
      </c>
      <c r="M109" t="s">
        <v>51</v>
      </c>
      <c r="N109" t="s">
        <v>128</v>
      </c>
      <c r="O109" t="s">
        <v>7906</v>
      </c>
      <c r="P109" t="s">
        <v>175</v>
      </c>
      <c r="Q109" t="s">
        <v>91</v>
      </c>
      <c r="R109" t="s">
        <v>7907</v>
      </c>
      <c r="S109" t="s">
        <v>39</v>
      </c>
      <c r="T109" t="s">
        <v>104</v>
      </c>
      <c r="U109" t="s">
        <v>55</v>
      </c>
      <c r="V109">
        <v>7728</v>
      </c>
      <c r="W109" t="s">
        <v>42</v>
      </c>
      <c r="X109" t="s">
        <v>105</v>
      </c>
      <c r="Y109" t="s">
        <v>44</v>
      </c>
      <c r="Z109">
        <v>4</v>
      </c>
      <c r="AA109" t="str" cm="1">
        <f t="array" ref="AA109">_xlfn.IFS(Z107&gt;=5,"VERY HIGH",Z107&gt;=4,"HIGH",Z107&gt;=3,"MEDIUM",TRUE,"LOW")</f>
        <v>HIGH</v>
      </c>
    </row>
    <row r="110" spans="1:27" x14ac:dyDescent="0.3">
      <c r="A110">
        <v>2247</v>
      </c>
      <c r="B110" t="s">
        <v>2543</v>
      </c>
      <c r="C110" t="s">
        <v>4501</v>
      </c>
      <c r="D110" s="1">
        <v>43353</v>
      </c>
      <c r="E110" s="1">
        <v>45085</v>
      </c>
      <c r="F110" t="s">
        <v>2008</v>
      </c>
      <c r="G110" t="s">
        <v>7908</v>
      </c>
      <c r="H110" t="s">
        <v>7909</v>
      </c>
      <c r="I110" t="s">
        <v>135</v>
      </c>
      <c r="J110" t="s">
        <v>32</v>
      </c>
      <c r="K110" t="s">
        <v>51</v>
      </c>
      <c r="L110" t="s">
        <v>64</v>
      </c>
      <c r="M110" t="s">
        <v>35</v>
      </c>
      <c r="N110" t="s">
        <v>128</v>
      </c>
      <c r="O110" t="s">
        <v>7910</v>
      </c>
      <c r="P110" t="s">
        <v>175</v>
      </c>
      <c r="Q110" t="s">
        <v>241</v>
      </c>
      <c r="R110" s="2">
        <v>30593</v>
      </c>
      <c r="S110" t="s">
        <v>39</v>
      </c>
      <c r="T110" t="s">
        <v>114</v>
      </c>
      <c r="U110" t="s">
        <v>41</v>
      </c>
      <c r="V110">
        <v>70092</v>
      </c>
      <c r="W110" t="s">
        <v>56</v>
      </c>
      <c r="X110" t="s">
        <v>43</v>
      </c>
      <c r="Y110" t="s">
        <v>44</v>
      </c>
      <c r="Z110">
        <v>2</v>
      </c>
      <c r="AA110" t="str" cm="1">
        <f t="array" ref="AA110">_xlfn.IFS(Z108&gt;=5,"VERY HIGH",Z108&gt;=4,"HIGH",Z108&gt;=3,"MEDIUM",TRUE,"LOW")</f>
        <v>VERY HIGH</v>
      </c>
    </row>
    <row r="111" spans="1:27" x14ac:dyDescent="0.3">
      <c r="A111">
        <v>2248</v>
      </c>
      <c r="B111" t="s">
        <v>7573</v>
      </c>
      <c r="C111" t="s">
        <v>431</v>
      </c>
      <c r="D111" s="1">
        <v>44911</v>
      </c>
      <c r="E111" s="1">
        <v>45074</v>
      </c>
      <c r="F111" t="s">
        <v>2008</v>
      </c>
      <c r="G111" t="s">
        <v>7911</v>
      </c>
      <c r="H111" t="s">
        <v>7912</v>
      </c>
      <c r="I111" t="s">
        <v>49</v>
      </c>
      <c r="J111" t="s">
        <v>32</v>
      </c>
      <c r="K111" t="s">
        <v>51</v>
      </c>
      <c r="L111" t="s">
        <v>64</v>
      </c>
      <c r="M111" t="s">
        <v>35</v>
      </c>
      <c r="N111" t="s">
        <v>143</v>
      </c>
      <c r="O111" t="s">
        <v>7913</v>
      </c>
      <c r="P111" t="s">
        <v>175</v>
      </c>
      <c r="Q111" t="s">
        <v>91</v>
      </c>
      <c r="R111" t="s">
        <v>7914</v>
      </c>
      <c r="S111" t="s">
        <v>39</v>
      </c>
      <c r="T111" t="s">
        <v>84</v>
      </c>
      <c r="U111" t="s">
        <v>41</v>
      </c>
      <c r="V111">
        <v>71142</v>
      </c>
      <c r="W111" t="s">
        <v>56</v>
      </c>
      <c r="X111" t="s">
        <v>43</v>
      </c>
      <c r="Y111" t="s">
        <v>44</v>
      </c>
      <c r="Z111">
        <v>2</v>
      </c>
      <c r="AA111" t="str" cm="1">
        <f t="array" ref="AA111">_xlfn.IFS(Z109&gt;=5,"VERY HIGH",Z109&gt;=4,"HIGH",Z109&gt;=3,"MEDIUM",TRUE,"LOW")</f>
        <v>HIGH</v>
      </c>
    </row>
    <row r="112" spans="1:27" x14ac:dyDescent="0.3">
      <c r="A112">
        <v>2249</v>
      </c>
      <c r="B112" t="s">
        <v>7915</v>
      </c>
      <c r="C112" t="s">
        <v>7916</v>
      </c>
      <c r="D112" s="1">
        <v>43371</v>
      </c>
      <c r="E112" s="1">
        <v>43491</v>
      </c>
      <c r="F112" t="s">
        <v>2008</v>
      </c>
      <c r="G112" t="s">
        <v>7917</v>
      </c>
      <c r="H112" t="s">
        <v>7918</v>
      </c>
      <c r="I112" t="s">
        <v>142</v>
      </c>
      <c r="J112" t="s">
        <v>32</v>
      </c>
      <c r="K112" t="s">
        <v>33</v>
      </c>
      <c r="L112" t="s">
        <v>34</v>
      </c>
      <c r="M112" t="s">
        <v>51</v>
      </c>
      <c r="N112" t="s">
        <v>181</v>
      </c>
      <c r="O112" t="s">
        <v>7919</v>
      </c>
      <c r="P112" t="s">
        <v>175</v>
      </c>
      <c r="Q112" t="s">
        <v>91</v>
      </c>
      <c r="R112" s="2">
        <v>34526</v>
      </c>
      <c r="S112" t="s">
        <v>39</v>
      </c>
      <c r="T112" t="s">
        <v>84</v>
      </c>
      <c r="U112" t="s">
        <v>41</v>
      </c>
      <c r="V112">
        <v>2760</v>
      </c>
      <c r="W112" t="s">
        <v>94</v>
      </c>
      <c r="X112" t="s">
        <v>105</v>
      </c>
      <c r="Y112" t="s">
        <v>44</v>
      </c>
      <c r="Z112">
        <v>4</v>
      </c>
      <c r="AA112" t="str" cm="1">
        <f t="array" ref="AA112">_xlfn.IFS(Z110&gt;=5,"VERY HIGH",Z110&gt;=4,"HIGH",Z110&gt;=3,"MEDIUM",TRUE,"LOW")</f>
        <v>LOW</v>
      </c>
    </row>
    <row r="113" spans="1:27" x14ac:dyDescent="0.3">
      <c r="A113">
        <v>2250</v>
      </c>
      <c r="B113" t="s">
        <v>4244</v>
      </c>
      <c r="C113" t="s">
        <v>4693</v>
      </c>
      <c r="D113" s="1">
        <v>44628</v>
      </c>
      <c r="E113" s="1">
        <v>44677</v>
      </c>
      <c r="F113" t="s">
        <v>2008</v>
      </c>
      <c r="G113" t="s">
        <v>7920</v>
      </c>
      <c r="H113" t="s">
        <v>7921</v>
      </c>
      <c r="I113" t="s">
        <v>80</v>
      </c>
      <c r="J113" t="s">
        <v>32</v>
      </c>
      <c r="K113" t="s">
        <v>33</v>
      </c>
      <c r="L113" t="s">
        <v>34</v>
      </c>
      <c r="M113" t="s">
        <v>35</v>
      </c>
      <c r="N113" t="s">
        <v>100</v>
      </c>
      <c r="O113" t="s">
        <v>7922</v>
      </c>
      <c r="P113" t="s">
        <v>175</v>
      </c>
      <c r="Q113" t="s">
        <v>52</v>
      </c>
      <c r="R113" s="2">
        <v>22686</v>
      </c>
      <c r="S113" t="s">
        <v>92</v>
      </c>
      <c r="T113" t="s">
        <v>377</v>
      </c>
      <c r="U113" t="s">
        <v>41</v>
      </c>
      <c r="V113">
        <v>13557</v>
      </c>
      <c r="W113" t="s">
        <v>130</v>
      </c>
      <c r="X113" t="s">
        <v>85</v>
      </c>
      <c r="Y113" t="s">
        <v>44</v>
      </c>
      <c r="Z113">
        <v>5</v>
      </c>
      <c r="AA113" t="str" cm="1">
        <f t="array" ref="AA113">_xlfn.IFS(Z111&gt;=5,"VERY HIGH",Z111&gt;=4,"HIGH",Z111&gt;=3,"MEDIUM",TRUE,"LOW")</f>
        <v>LOW</v>
      </c>
    </row>
    <row r="114" spans="1:27" hidden="1" x14ac:dyDescent="0.3">
      <c r="A114">
        <v>2251</v>
      </c>
      <c r="B114" t="s">
        <v>7923</v>
      </c>
      <c r="C114" t="s">
        <v>3551</v>
      </c>
      <c r="D114" s="1">
        <v>44573</v>
      </c>
      <c r="F114" t="s">
        <v>7793</v>
      </c>
      <c r="G114" t="s">
        <v>7924</v>
      </c>
      <c r="H114" t="s">
        <v>7925</v>
      </c>
      <c r="I114" t="s">
        <v>173</v>
      </c>
      <c r="J114" t="s">
        <v>32</v>
      </c>
      <c r="K114" t="s">
        <v>51</v>
      </c>
      <c r="L114" t="s">
        <v>64</v>
      </c>
      <c r="M114" t="s">
        <v>35</v>
      </c>
      <c r="N114" t="s">
        <v>36</v>
      </c>
      <c r="P114" t="s">
        <v>175</v>
      </c>
      <c r="Q114" t="s">
        <v>183</v>
      </c>
      <c r="R114" s="2">
        <v>28559</v>
      </c>
      <c r="S114" t="s">
        <v>39</v>
      </c>
      <c r="T114" t="s">
        <v>3188</v>
      </c>
      <c r="U114" t="s">
        <v>41</v>
      </c>
      <c r="V114">
        <v>81938</v>
      </c>
      <c r="W114" t="s">
        <v>56</v>
      </c>
      <c r="X114" t="s">
        <v>105</v>
      </c>
      <c r="Y114" t="s">
        <v>44</v>
      </c>
      <c r="Z114">
        <v>2</v>
      </c>
    </row>
    <row r="115" spans="1:27" hidden="1" x14ac:dyDescent="0.3">
      <c r="A115">
        <v>2252</v>
      </c>
      <c r="B115" t="s">
        <v>6952</v>
      </c>
      <c r="C115" t="s">
        <v>7926</v>
      </c>
      <c r="D115" s="1">
        <v>44173</v>
      </c>
      <c r="F115" t="s">
        <v>7796</v>
      </c>
      <c r="G115" t="s">
        <v>7927</v>
      </c>
      <c r="H115" t="s">
        <v>7928</v>
      </c>
      <c r="I115" t="s">
        <v>99</v>
      </c>
      <c r="J115" t="s">
        <v>32</v>
      </c>
      <c r="K115" t="s">
        <v>33</v>
      </c>
      <c r="L115" t="s">
        <v>64</v>
      </c>
      <c r="M115" t="s">
        <v>51</v>
      </c>
      <c r="N115" t="s">
        <v>36</v>
      </c>
      <c r="P115" t="s">
        <v>175</v>
      </c>
      <c r="Q115" t="s">
        <v>91</v>
      </c>
      <c r="R115" s="2">
        <v>27009</v>
      </c>
      <c r="S115" t="s">
        <v>39</v>
      </c>
      <c r="T115" t="s">
        <v>184</v>
      </c>
      <c r="U115" t="s">
        <v>55</v>
      </c>
      <c r="V115">
        <v>73648</v>
      </c>
      <c r="W115" t="s">
        <v>42</v>
      </c>
      <c r="X115" t="s">
        <v>43</v>
      </c>
      <c r="Y115" t="s">
        <v>44</v>
      </c>
      <c r="Z115">
        <v>4</v>
      </c>
    </row>
    <row r="116" spans="1:27" hidden="1" x14ac:dyDescent="0.3">
      <c r="A116">
        <v>2253</v>
      </c>
      <c r="B116" t="s">
        <v>3133</v>
      </c>
      <c r="C116" t="s">
        <v>7929</v>
      </c>
      <c r="D116" s="1">
        <v>44152</v>
      </c>
      <c r="F116" t="s">
        <v>2008</v>
      </c>
      <c r="G116" t="s">
        <v>7930</v>
      </c>
      <c r="H116" t="s">
        <v>7931</v>
      </c>
      <c r="I116" t="s">
        <v>173</v>
      </c>
      <c r="J116" t="s">
        <v>32</v>
      </c>
      <c r="K116" t="s">
        <v>63</v>
      </c>
      <c r="L116" t="s">
        <v>50</v>
      </c>
      <c r="M116" t="s">
        <v>63</v>
      </c>
      <c r="N116" t="s">
        <v>36</v>
      </c>
      <c r="P116" t="s">
        <v>175</v>
      </c>
      <c r="Q116" t="s">
        <v>91</v>
      </c>
      <c r="R116" s="2">
        <v>30073</v>
      </c>
      <c r="S116" t="s">
        <v>39</v>
      </c>
      <c r="T116" t="s">
        <v>104</v>
      </c>
      <c r="U116" t="s">
        <v>41</v>
      </c>
      <c r="V116">
        <v>73024</v>
      </c>
      <c r="W116" t="s">
        <v>74</v>
      </c>
      <c r="X116" t="s">
        <v>75</v>
      </c>
      <c r="Y116" t="s">
        <v>44</v>
      </c>
      <c r="Z116">
        <v>1</v>
      </c>
    </row>
    <row r="117" spans="1:27" hidden="1" x14ac:dyDescent="0.3">
      <c r="A117">
        <v>2254</v>
      </c>
      <c r="B117" t="s">
        <v>631</v>
      </c>
      <c r="C117" t="s">
        <v>2211</v>
      </c>
      <c r="D117" s="1">
        <v>44214</v>
      </c>
      <c r="F117" t="s">
        <v>2008</v>
      </c>
      <c r="G117" t="s">
        <v>7932</v>
      </c>
      <c r="H117" t="s">
        <v>7933</v>
      </c>
      <c r="I117" t="s">
        <v>135</v>
      </c>
      <c r="J117" t="s">
        <v>32</v>
      </c>
      <c r="K117" t="s">
        <v>63</v>
      </c>
      <c r="L117" t="s">
        <v>50</v>
      </c>
      <c r="M117" t="s">
        <v>51</v>
      </c>
      <c r="N117" t="s">
        <v>36</v>
      </c>
      <c r="P117" t="s">
        <v>175</v>
      </c>
      <c r="Q117" t="s">
        <v>66</v>
      </c>
      <c r="R117" t="s">
        <v>7934</v>
      </c>
      <c r="S117" t="s">
        <v>39</v>
      </c>
      <c r="T117" t="s">
        <v>425</v>
      </c>
      <c r="U117" t="s">
        <v>41</v>
      </c>
      <c r="V117">
        <v>44031</v>
      </c>
      <c r="W117" t="s">
        <v>56</v>
      </c>
      <c r="X117" t="s">
        <v>75</v>
      </c>
      <c r="Y117" t="s">
        <v>44</v>
      </c>
      <c r="Z117">
        <v>2</v>
      </c>
    </row>
    <row r="118" spans="1:27" x14ac:dyDescent="0.3">
      <c r="A118">
        <v>2255</v>
      </c>
      <c r="B118" t="s">
        <v>3745</v>
      </c>
      <c r="C118" t="s">
        <v>1568</v>
      </c>
      <c r="D118" s="1">
        <v>44089</v>
      </c>
      <c r="E118" s="1">
        <v>44470</v>
      </c>
      <c r="F118" t="s">
        <v>2008</v>
      </c>
      <c r="G118" t="s">
        <v>7935</v>
      </c>
      <c r="H118" t="s">
        <v>7936</v>
      </c>
      <c r="I118" t="s">
        <v>80</v>
      </c>
      <c r="J118" t="s">
        <v>32</v>
      </c>
      <c r="K118" t="s">
        <v>63</v>
      </c>
      <c r="L118" t="s">
        <v>34</v>
      </c>
      <c r="M118" t="s">
        <v>51</v>
      </c>
      <c r="N118" t="s">
        <v>100</v>
      </c>
      <c r="O118" t="s">
        <v>7937</v>
      </c>
      <c r="P118" t="s">
        <v>175</v>
      </c>
      <c r="Q118" t="s">
        <v>324</v>
      </c>
      <c r="R118" t="s">
        <v>7938</v>
      </c>
      <c r="S118" t="s">
        <v>39</v>
      </c>
      <c r="T118" t="s">
        <v>168</v>
      </c>
      <c r="U118" t="s">
        <v>41</v>
      </c>
      <c r="V118">
        <v>67812</v>
      </c>
      <c r="W118" t="s">
        <v>56</v>
      </c>
      <c r="X118" t="s">
        <v>75</v>
      </c>
      <c r="Y118" t="s">
        <v>44</v>
      </c>
      <c r="Z118">
        <v>2</v>
      </c>
      <c r="AA118" t="str" cm="1">
        <f t="array" ref="AA118">_xlfn.IFS(Z116&gt;=5,"VERY HIGH",Z116&gt;=4,"HIGH",Z116&gt;=3,"MEDIUM",TRUE,"LOW")</f>
        <v>LOW</v>
      </c>
    </row>
  </sheetData>
  <autoFilter ref="E1:E118" xr:uid="{3F863A35-FDC2-4123-B266-79C5A37A47C7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Srikaavi K</dc:creator>
  <cp:keywords/>
  <dc:description/>
  <cp:lastModifiedBy>Srikaavi K</cp:lastModifiedBy>
  <cp:revision/>
  <dcterms:created xsi:type="dcterms:W3CDTF">2024-08-29T15:02:17Z</dcterms:created>
  <dcterms:modified xsi:type="dcterms:W3CDTF">2024-08-29T15:21:04Z</dcterms:modified>
  <cp:category/>
  <cp:contentStatus/>
</cp:coreProperties>
</file>