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itao1\Desktop\"/>
    </mc:Choice>
  </mc:AlternateContent>
  <bookViews>
    <workbookView xWindow="0" yWindow="0" windowWidth="19200" windowHeight="7005" tabRatio="586" activeTab="1"/>
  </bookViews>
  <sheets>
    <sheet name="Doc History" sheetId="10" r:id="rId1"/>
    <sheet name="CoverPg" sheetId="5" r:id="rId2"/>
    <sheet name="Finding" sheetId="8" r:id="rId3"/>
    <sheet name="CAR" sheetId="9" r:id="rId4"/>
  </sheets>
  <definedNames>
    <definedName name="_xlnm._FilterDatabase" localSheetId="3" hidden="1">CAR!$B$7:$J$25</definedName>
    <definedName name="_xlnm._FilterDatabase" localSheetId="2" hidden="1">Finding!$A$12:$E$26</definedName>
    <definedName name="_xlnm.Print_Titles" localSheetId="3">CAR!$1:$7</definedName>
    <definedName name="_xlnm.Print_Titles" localSheetId="2">Finding!$1:$12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9" l="1"/>
  <c r="D19" i="9"/>
  <c r="B19" i="9"/>
  <c r="E25" i="9"/>
  <c r="D25" i="9"/>
  <c r="B25" i="9"/>
  <c r="E24" i="9"/>
  <c r="D24" i="9"/>
  <c r="B24" i="9"/>
  <c r="E23" i="9"/>
  <c r="D23" i="9"/>
  <c r="B23" i="9"/>
  <c r="E22" i="9"/>
  <c r="D22" i="9"/>
  <c r="B22" i="9"/>
  <c r="F5" i="9" l="1"/>
  <c r="F4" i="9"/>
  <c r="F3" i="9"/>
  <c r="B9" i="9"/>
  <c r="D9" i="9"/>
  <c r="E9" i="9"/>
  <c r="B10" i="9"/>
  <c r="D10" i="9"/>
  <c r="E10" i="9"/>
  <c r="B11" i="9"/>
  <c r="D11" i="9"/>
  <c r="E11" i="9"/>
  <c r="B12" i="9"/>
  <c r="D12" i="9"/>
  <c r="E12" i="9"/>
  <c r="B13" i="9"/>
  <c r="D13" i="9"/>
  <c r="E13" i="9"/>
  <c r="B14" i="9"/>
  <c r="D14" i="9"/>
  <c r="E14" i="9"/>
  <c r="B15" i="9"/>
  <c r="D15" i="9"/>
  <c r="E15" i="9"/>
  <c r="B16" i="9"/>
  <c r="D16" i="9"/>
  <c r="E16" i="9"/>
  <c r="B17" i="9"/>
  <c r="D17" i="9"/>
  <c r="E17" i="9"/>
  <c r="B18" i="9"/>
  <c r="D18" i="9"/>
  <c r="E18" i="9"/>
  <c r="B20" i="9"/>
  <c r="D20" i="9"/>
  <c r="E20" i="9"/>
  <c r="B21" i="9"/>
  <c r="D21" i="9"/>
  <c r="E21" i="9"/>
  <c r="E35" i="8"/>
  <c r="E33" i="8"/>
  <c r="E34" i="8"/>
  <c r="E32" i="8"/>
  <c r="E36" i="8"/>
  <c r="B8" i="9"/>
  <c r="D8" i="9"/>
  <c r="H1" i="9"/>
  <c r="G1" i="9"/>
  <c r="E8" i="9"/>
  <c r="D1" i="8"/>
  <c r="C1" i="8"/>
  <c r="F6" i="9" l="1"/>
  <c r="E37" i="8"/>
</calcChain>
</file>

<file path=xl/sharedStrings.xml><?xml version="1.0" encoding="utf-8"?>
<sst xmlns="http://schemas.openxmlformats.org/spreadsheetml/2006/main" count="75" uniqueCount="54">
  <si>
    <t>Acceptable</t>
  </si>
  <si>
    <t>Not Acceptable</t>
  </si>
  <si>
    <t>Rating</t>
  </si>
  <si>
    <t>Status</t>
  </si>
  <si>
    <t>CAR Control Sheet</t>
  </si>
  <si>
    <t xml:space="preserve">Date: </t>
  </si>
  <si>
    <t>Company:</t>
  </si>
  <si>
    <t>Reason &amp; scope of Audit:</t>
  </si>
  <si>
    <t>Overall Assessment Rating:</t>
  </si>
  <si>
    <t xml:space="preserve">Supplier Attendees: </t>
  </si>
  <si>
    <t>Keys:</t>
  </si>
  <si>
    <t>Finding</t>
  </si>
  <si>
    <t>Area</t>
  </si>
  <si>
    <t>Need Action</t>
  </si>
  <si>
    <t>In Progress</t>
  </si>
  <si>
    <t>Closed</t>
  </si>
  <si>
    <t>Facility / Fab / Line:</t>
  </si>
  <si>
    <t xml:space="preserve">Site / Address /  Tel: </t>
  </si>
  <si>
    <r>
      <t>P</t>
    </r>
    <r>
      <rPr>
        <sz val="10"/>
        <rFont val="Arial"/>
        <family val="2"/>
      </rPr>
      <t xml:space="preserve"> =</t>
    </r>
    <r>
      <rPr>
        <b/>
        <sz val="10"/>
        <rFont val="Arial"/>
        <family val="2"/>
      </rPr>
      <t xml:space="preserve"> P</t>
    </r>
    <r>
      <rPr>
        <sz val="10"/>
        <rFont val="Arial"/>
        <family val="2"/>
      </rPr>
      <t xml:space="preserve">ositive Practice            </t>
    </r>
  </si>
  <si>
    <r>
      <t>R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R</t>
    </r>
    <r>
      <rPr>
        <sz val="10"/>
        <rFont val="Arial"/>
        <family val="2"/>
      </rPr>
      <t>equest for information</t>
    </r>
  </si>
  <si>
    <t>History of Changes</t>
  </si>
  <si>
    <t>Version</t>
  </si>
  <si>
    <t>Date</t>
  </si>
  <si>
    <t>Explanation</t>
  </si>
  <si>
    <t>Author</t>
  </si>
  <si>
    <t>Initial Release</t>
  </si>
  <si>
    <t>Lenovo Attendees:</t>
  </si>
  <si>
    <t>Lenovo Questions and Comments (dd/mm/yy)</t>
  </si>
  <si>
    <t>R</t>
  </si>
  <si>
    <t>Product Name/ Lenovo PN /</t>
  </si>
  <si>
    <t>Name</t>
  </si>
  <si>
    <t>Title</t>
  </si>
  <si>
    <t>P</t>
  </si>
  <si>
    <t>Item</t>
  </si>
  <si>
    <t>Conditional Acceptable</t>
  </si>
  <si>
    <t>C</t>
    <phoneticPr fontId="0" type="noConversion"/>
  </si>
  <si>
    <t>M</t>
    <phoneticPr fontId="0" type="noConversion"/>
  </si>
  <si>
    <t>I</t>
    <phoneticPr fontId="0" type="noConversion"/>
  </si>
  <si>
    <t>Y</t>
  </si>
  <si>
    <t>Frank Tan</t>
    <phoneticPr fontId="19" type="noConversion"/>
  </si>
  <si>
    <r>
      <t>M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Mi</t>
    </r>
    <r>
      <rPr>
        <sz val="10"/>
        <rFont val="Arial"/>
        <family val="2"/>
      </rPr>
      <t>nor Concern to be addressed</t>
    </r>
    <phoneticPr fontId="0" type="noConversion"/>
  </si>
  <si>
    <r>
      <t xml:space="preserve">Acceptable: </t>
    </r>
    <r>
      <rPr>
        <sz val="10"/>
        <color theme="1" tint="4.9989318521683403E-2"/>
        <rFont val="Calibri"/>
        <family val="2"/>
      </rPr>
      <t xml:space="preserve">No Critical and No major Non-Conformance; few minor Non-Conformance (&lt;5); </t>
    </r>
    <phoneticPr fontId="0" type="noConversion"/>
  </si>
  <si>
    <r>
      <t xml:space="preserve">Conditional approval: </t>
    </r>
    <r>
      <rPr>
        <sz val="10"/>
        <color theme="1" tint="4.9989318521683403E-2"/>
        <rFont val="Calibri"/>
        <family val="2"/>
      </rPr>
      <t>No Critical issue and No Major issue, Less than 10 Minor issues will be only Conditional Acceptable(&lt;10)</t>
    </r>
    <phoneticPr fontId="0" type="noConversion"/>
  </si>
  <si>
    <r>
      <t>Not Acceptable</t>
    </r>
    <r>
      <rPr>
        <sz val="10"/>
        <color theme="1" tint="4.9989318521683403E-2"/>
        <rFont val="Calibri"/>
        <family val="2"/>
      </rPr>
      <t xml:space="preserve">: One or more Critical /Major Non-Conformance,  or too many minor issues (&gt;=10) </t>
    </r>
    <phoneticPr fontId="0" type="noConversion"/>
  </si>
  <si>
    <t>Change some items to match DQM system</t>
    <phoneticPr fontId="19" type="noConversion"/>
  </si>
  <si>
    <t>Jay Bai</t>
    <phoneticPr fontId="19" type="noConversion"/>
  </si>
  <si>
    <t>Audit Comments :</t>
    <phoneticPr fontId="1"/>
  </si>
  <si>
    <r>
      <t>Audit No</t>
    </r>
    <r>
      <rPr>
        <sz val="14"/>
        <rFont val="Arial"/>
        <family val="2"/>
      </rPr>
      <t xml:space="preserve"> : </t>
    </r>
    <phoneticPr fontId="1"/>
  </si>
  <si>
    <r>
      <t>C</t>
    </r>
    <r>
      <rPr>
        <sz val="10"/>
        <rFont val="Arial"/>
        <family val="2"/>
      </rPr>
      <t xml:space="preserve"> = </t>
    </r>
    <r>
      <rPr>
        <b/>
        <sz val="10"/>
        <rFont val="Arial"/>
        <family val="2"/>
      </rPr>
      <t>Ma</t>
    </r>
    <r>
      <rPr>
        <sz val="10"/>
        <rFont val="Arial"/>
        <family val="2"/>
      </rPr>
      <t>jor Concern that must be addressed Immediately</t>
    </r>
    <phoneticPr fontId="0" type="noConversion"/>
  </si>
  <si>
    <t>Y</t>
    <phoneticPr fontId="0" type="noConversion"/>
  </si>
  <si>
    <t xml:space="preserve">Corrective Actions </t>
    <phoneticPr fontId="0" type="noConversion"/>
  </si>
  <si>
    <t>Date to be implemented</t>
    <phoneticPr fontId="0" type="noConversion"/>
  </si>
  <si>
    <t>Attached</t>
    <phoneticPr fontId="0" type="noConversion"/>
  </si>
  <si>
    <t>Date to be implemented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</si>
</sst>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5">
    <font>
      <sz val="11"/>
      <name val="ＭＳ Ｐゴシック"/>
      <family val="2"/>
      <charset val="128"/>
    </font>
    <font>
      <u/>
      <sz val="11"/>
      <color indexed="12"/>
      <name val="ＭＳ Ｐゴシック"/>
      <family val="2"/>
      <charset val="128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4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2"/>
      <name val="宋体"/>
      <family val="3"/>
      <charset val="129"/>
    </font>
    <font>
      <sz val="8"/>
      <name val="ＭＳ Ｐゴシック"/>
      <family val="2"/>
      <charset val="128"/>
    </font>
    <font>
      <sz val="10"/>
      <color indexed="8"/>
      <name val="MS Sans Serif"/>
      <family val="2"/>
    </font>
    <font>
      <sz val="11"/>
      <color theme="1"/>
      <name val="宋体"/>
      <family val="2"/>
      <scheme val="minor"/>
    </font>
    <font>
      <b/>
      <sz val="10"/>
      <color rgb="FF1F4E79"/>
      <name val="Calibri"/>
      <family val="2"/>
    </font>
    <font>
      <b/>
      <sz val="10"/>
      <color theme="1" tint="4.9989318521683403E-2"/>
      <name val="Calibri"/>
      <family val="2"/>
    </font>
    <font>
      <sz val="10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0" fillId="0" borderId="0"/>
    <xf numFmtId="0" fontId="21" fillId="0" borderId="0"/>
    <xf numFmtId="0" fontId="18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>
      <alignment vertical="center"/>
    </xf>
    <xf numFmtId="0" fontId="7" fillId="0" borderId="0" xfId="0" applyFont="1" applyAlignment="1">
      <alignment horizontal="center"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justify" wrapText="1"/>
    </xf>
    <xf numFmtId="0" fontId="9" fillId="0" borderId="0" xfId="0" applyFont="1" applyAlignment="1">
      <alignment horizontal="left" vertical="justify"/>
    </xf>
    <xf numFmtId="0" fontId="2" fillId="0" borderId="0" xfId="0" applyFont="1" applyAlignment="1">
      <alignment horizontal="left" vertical="justify" wrapText="1"/>
    </xf>
    <xf numFmtId="0" fontId="2" fillId="0" borderId="0" xfId="0" applyFont="1" applyAlignment="1">
      <alignment horizontal="left" vertical="justify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textRotation="90" wrapText="1"/>
    </xf>
    <xf numFmtId="0" fontId="9" fillId="5" borderId="2" xfId="0" applyFont="1" applyFill="1" applyBorder="1" applyAlignment="1">
      <alignment horizontal="left" vertical="center" wrapText="1"/>
    </xf>
    <xf numFmtId="0" fontId="12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top"/>
    </xf>
    <xf numFmtId="0" fontId="13" fillId="5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8" fillId="0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 vertical="top"/>
    </xf>
    <xf numFmtId="0" fontId="6" fillId="0" borderId="0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6" fillId="0" borderId="0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justify"/>
      <protection locked="0"/>
    </xf>
    <xf numFmtId="0" fontId="9" fillId="0" borderId="0" xfId="0" applyFont="1" applyAlignment="1" applyProtection="1">
      <alignment horizontal="left" vertical="justify" wrapText="1"/>
      <protection locked="0"/>
    </xf>
    <xf numFmtId="0" fontId="2" fillId="0" borderId="0" xfId="0" applyFont="1" applyAlignment="1" applyProtection="1">
      <alignment horizontal="left" vertical="justify" wrapText="1"/>
      <protection locked="0"/>
    </xf>
    <xf numFmtId="0" fontId="2" fillId="0" borderId="0" xfId="0" applyFont="1" applyAlignment="1" applyProtection="1">
      <alignment horizontal="left" vertical="justify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6" xfId="0" applyFont="1" applyBorder="1" applyAlignment="1">
      <alignment horizontal="right" vertical="center"/>
    </xf>
    <xf numFmtId="0" fontId="9" fillId="0" borderId="2" xfId="0" applyFont="1" applyBorder="1" applyAlignment="1">
      <alignment horizontal="left" textRotation="90" wrapText="1"/>
    </xf>
    <xf numFmtId="0" fontId="9" fillId="0" borderId="0" xfId="0" applyFont="1" applyAlignment="1">
      <alignment horizontal="left" textRotation="90" wrapText="1"/>
    </xf>
    <xf numFmtId="0" fontId="2" fillId="0" borderId="0" xfId="0" applyFont="1" applyAlignment="1">
      <alignment horizontal="left" textRotation="90" wrapText="1"/>
    </xf>
    <xf numFmtId="15" fontId="8" fillId="0" borderId="3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5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7" xfId="0" applyFont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0" borderId="7" xfId="0" applyFont="1" applyBorder="1" applyAlignment="1" applyProtection="1">
      <alignment horizontal="left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10" xfId="0" applyFont="1" applyBorder="1" applyAlignment="1" applyProtection="1">
      <alignment horizontal="left" vertical="top" wrapText="1"/>
      <protection locked="0"/>
    </xf>
    <xf numFmtId="0" fontId="9" fillId="0" borderId="11" xfId="0" applyFont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9" fillId="0" borderId="0" xfId="0" applyFont="1" applyAlignment="1" applyProtection="1">
      <alignment horizontal="center" vertical="top" wrapText="1"/>
      <protection locked="0"/>
    </xf>
    <xf numFmtId="14" fontId="2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9" fillId="0" borderId="13" xfId="0" applyFont="1" applyBorder="1" applyAlignment="1" applyProtection="1">
      <alignment horizontal="left" vertical="top" wrapText="1"/>
      <protection locked="0"/>
    </xf>
    <xf numFmtId="0" fontId="9" fillId="0" borderId="14" xfId="0" applyFont="1" applyBorder="1" applyAlignment="1" applyProtection="1">
      <alignment horizontal="left" vertical="top" wrapText="1"/>
      <protection locked="0"/>
    </xf>
    <xf numFmtId="0" fontId="9" fillId="0" borderId="15" xfId="0" applyFon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8" fillId="0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9" fillId="0" borderId="16" xfId="0" applyFont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 wrapText="1"/>
      <protection locked="0"/>
    </xf>
    <xf numFmtId="0" fontId="9" fillId="0" borderId="18" xfId="0" applyFont="1" applyBorder="1" applyAlignment="1" applyProtection="1">
      <alignment horizontal="left" vertical="top" wrapText="1"/>
      <protection locked="0"/>
    </xf>
    <xf numFmtId="0" fontId="9" fillId="0" borderId="19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20" xfId="0" applyFont="1" applyBorder="1" applyAlignment="1" applyProtection="1">
      <alignment horizontal="left" vertical="top" wrapText="1"/>
      <protection locked="0"/>
    </xf>
    <xf numFmtId="0" fontId="9" fillId="0" borderId="21" xfId="0" applyFont="1" applyBorder="1" applyAlignment="1" applyProtection="1">
      <alignment horizontal="left" vertical="top" wrapText="1"/>
      <protection locked="0"/>
    </xf>
    <xf numFmtId="0" fontId="9" fillId="0" borderId="22" xfId="0" applyFont="1" applyBorder="1" applyAlignment="1" applyProtection="1">
      <alignment horizontal="left" vertical="top" wrapText="1"/>
      <protection locked="0"/>
    </xf>
    <xf numFmtId="0" fontId="9" fillId="0" borderId="23" xfId="0" applyFont="1" applyBorder="1" applyAlignment="1" applyProtection="1">
      <alignment horizontal="left" vertical="top" wrapText="1"/>
      <protection locked="0"/>
    </xf>
    <xf numFmtId="0" fontId="8" fillId="0" borderId="24" xfId="0" applyFont="1" applyFill="1" applyBorder="1" applyAlignment="1" applyProtection="1">
      <alignment horizontal="left" vertical="top" wrapText="1"/>
      <protection locked="0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9" fillId="0" borderId="8" xfId="0" applyFont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0" borderId="8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9" fillId="0" borderId="9" xfId="0" applyFont="1" applyBorder="1" applyAlignment="1" applyProtection="1">
      <alignment horizontal="left" vertical="top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vertical="top" wrapText="1"/>
      <protection locked="0"/>
    </xf>
    <xf numFmtId="0" fontId="23" fillId="0" borderId="0" xfId="0" applyFont="1" applyAlignment="1">
      <alignment horizontal="left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5" borderId="13" xfId="0" applyFont="1" applyFill="1" applyBorder="1" applyAlignment="1">
      <alignment horizontal="center" vertical="center" textRotation="90" wrapText="1"/>
    </xf>
    <xf numFmtId="0" fontId="9" fillId="5" borderId="15" xfId="0" applyFont="1" applyFill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9" fillId="0" borderId="2" xfId="0" applyFont="1" applyBorder="1" applyAlignment="1" applyProtection="1">
      <alignment horizontal="left" vertical="center"/>
      <protection locked="0"/>
    </xf>
  </cellXfs>
  <cellStyles count="4">
    <cellStyle name="_x000d__x000a_JournalTemplate=C:\COMFO\CTALK\JOURSTD.TPL_x000d__x000a_LbStateAddress=3 3 0 251 1 89 2 311_x000d__x000a_LbStateJou" xfId="1"/>
    <cellStyle name="Normal 2" xfId="2"/>
    <cellStyle name="常规" xfId="0" builtinId="0"/>
    <cellStyle name="一般_Audit Angeda Tracking List (3-15-06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47625</xdr:rowOff>
    </xdr:from>
    <xdr:to>
      <xdr:col>5</xdr:col>
      <xdr:colOff>447675</xdr:colOff>
      <xdr:row>7</xdr:row>
      <xdr:rowOff>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33575" y="1000125"/>
          <a:ext cx="3028950" cy="3333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99CCFF"/>
                </a:solidFill>
                <a:round/>
                <a:headEnd/>
                <a:tailEnd/>
              </a:ln>
              <a:solidFill>
                <a:srgbClr val="FF0000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/>
            </a:rPr>
            <a:t>Audit Report</a:t>
          </a:r>
        </a:p>
      </xdr:txBody>
    </xdr:sp>
    <xdr:clientData/>
  </xdr:twoCellAnchor>
  <xdr:twoCellAnchor editAs="oneCell">
    <xdr:from>
      <xdr:col>3</xdr:col>
      <xdr:colOff>1152525</xdr:colOff>
      <xdr:row>1</xdr:row>
      <xdr:rowOff>19050</xdr:rowOff>
    </xdr:from>
    <xdr:to>
      <xdr:col>4</xdr:col>
      <xdr:colOff>866775</xdr:colOff>
      <xdr:row>4</xdr:row>
      <xdr:rowOff>104775</xdr:rowOff>
    </xdr:to>
    <xdr:pic>
      <xdr:nvPicPr>
        <xdr:cNvPr id="2245" name="Picture 1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49" t="3601" r="-4649" b="-3601"/>
        <a:stretch>
          <a:fillRect/>
        </a:stretch>
      </xdr:blipFill>
      <xdr:spPr bwMode="auto">
        <a:xfrm>
          <a:off x="2600325" y="209550"/>
          <a:ext cx="19621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I16" sqref="I16"/>
    </sheetView>
  </sheetViews>
  <sheetFormatPr defaultColWidth="9" defaultRowHeight="12.75"/>
  <cols>
    <col min="1" max="1" width="3.375" style="12" customWidth="1"/>
    <col min="2" max="2" width="7" style="12" bestFit="1" customWidth="1"/>
    <col min="3" max="3" width="9.5" style="12" bestFit="1" customWidth="1"/>
    <col min="4" max="4" width="57" style="77" customWidth="1"/>
    <col min="5" max="5" width="16.25" style="12" customWidth="1"/>
    <col min="6" max="16384" width="9" style="12"/>
  </cols>
  <sheetData>
    <row r="1" spans="1:5" ht="18">
      <c r="A1" s="76" t="s">
        <v>20</v>
      </c>
    </row>
    <row r="3" spans="1:5">
      <c r="B3" s="78" t="s">
        <v>21</v>
      </c>
      <c r="C3" s="78" t="s">
        <v>22</v>
      </c>
      <c r="D3" s="79" t="s">
        <v>23</v>
      </c>
      <c r="E3" s="78" t="s">
        <v>24</v>
      </c>
    </row>
    <row r="4" spans="1:5">
      <c r="B4" s="80">
        <v>1</v>
      </c>
      <c r="C4" s="81">
        <v>42318</v>
      </c>
      <c r="D4" s="82" t="s">
        <v>25</v>
      </c>
      <c r="E4" s="78" t="s">
        <v>39</v>
      </c>
    </row>
    <row r="5" spans="1:5">
      <c r="B5" s="80">
        <v>2</v>
      </c>
      <c r="C5" s="81">
        <v>43808</v>
      </c>
      <c r="D5" s="82" t="s">
        <v>44</v>
      </c>
      <c r="E5" s="78" t="s">
        <v>45</v>
      </c>
    </row>
    <row r="6" spans="1:5">
      <c r="B6" s="80"/>
      <c r="C6" s="81"/>
      <c r="D6" s="82"/>
      <c r="E6" s="78"/>
    </row>
    <row r="7" spans="1:5">
      <c r="B7" s="80"/>
      <c r="C7" s="81"/>
      <c r="D7" s="82"/>
      <c r="E7" s="78"/>
    </row>
    <row r="8" spans="1:5">
      <c r="B8" s="80"/>
      <c r="C8" s="81"/>
      <c r="D8" s="82"/>
      <c r="E8" s="78"/>
    </row>
    <row r="9" spans="1:5">
      <c r="B9" s="80"/>
      <c r="C9" s="81"/>
      <c r="D9" s="82"/>
      <c r="E9" s="78"/>
    </row>
    <row r="10" spans="1:5">
      <c r="B10" s="80"/>
      <c r="C10" s="81"/>
      <c r="D10" s="82"/>
      <c r="E10" s="78"/>
    </row>
    <row r="11" spans="1:5">
      <c r="B11" s="80"/>
      <c r="C11" s="81"/>
      <c r="D11" s="82"/>
      <c r="E11" s="78"/>
    </row>
    <row r="12" spans="1:5">
      <c r="B12" s="80"/>
      <c r="C12" s="81"/>
      <c r="D12" s="82"/>
      <c r="E12" s="78"/>
    </row>
    <row r="13" spans="1:5">
      <c r="B13" s="80"/>
      <c r="C13" s="81"/>
      <c r="D13" s="82"/>
      <c r="E13" s="78"/>
    </row>
    <row r="14" spans="1:5">
      <c r="B14" s="80"/>
      <c r="C14" s="81"/>
      <c r="D14" s="82"/>
      <c r="E14" s="78"/>
    </row>
    <row r="15" spans="1:5">
      <c r="B15" s="80"/>
      <c r="C15" s="81"/>
      <c r="D15" s="82"/>
      <c r="E15" s="78"/>
    </row>
    <row r="16" spans="1:5">
      <c r="B16" s="80"/>
      <c r="C16" s="81"/>
      <c r="D16" s="82"/>
      <c r="E16" s="78"/>
    </row>
    <row r="17" spans="2:5">
      <c r="B17" s="80"/>
      <c r="C17" s="81"/>
      <c r="D17" s="82"/>
      <c r="E17" s="78"/>
    </row>
    <row r="18" spans="2:5">
      <c r="B18" s="80"/>
      <c r="C18" s="81"/>
      <c r="D18" s="82"/>
      <c r="E18" s="78"/>
    </row>
    <row r="19" spans="2:5">
      <c r="B19" s="80"/>
      <c r="C19" s="81"/>
      <c r="D19" s="82"/>
      <c r="E19" s="78"/>
    </row>
    <row r="20" spans="2:5">
      <c r="B20" s="80"/>
      <c r="C20" s="81"/>
      <c r="D20" s="82"/>
      <c r="E20" s="78"/>
    </row>
    <row r="21" spans="2:5">
      <c r="B21" s="80"/>
      <c r="C21" s="81"/>
      <c r="D21" s="82"/>
      <c r="E21" s="78"/>
    </row>
  </sheetData>
  <phoneticPr fontId="19" type="noConversion"/>
  <printOptions horizontalCentered="1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23"/>
  <sheetViews>
    <sheetView showGridLines="0" tabSelected="1" workbookViewId="0">
      <selection activeCell="K14" sqref="K14"/>
    </sheetView>
  </sheetViews>
  <sheetFormatPr defaultColWidth="9" defaultRowHeight="15"/>
  <cols>
    <col min="1" max="1" width="0.75" style="1" customWidth="1"/>
    <col min="2" max="2" width="5.625" style="2" customWidth="1"/>
    <col min="3" max="3" width="12.625" style="1" customWidth="1"/>
    <col min="4" max="4" width="29.5" style="1" customWidth="1"/>
    <col min="5" max="5" width="14.5" style="1" customWidth="1"/>
    <col min="6" max="6" width="25.625" style="1" customWidth="1"/>
    <col min="7" max="7" width="3.625" style="1" customWidth="1"/>
    <col min="8" max="8" width="9" style="1"/>
    <col min="9" max="9" width="12.25" style="1" customWidth="1"/>
    <col min="10" max="16384" width="9" style="1"/>
  </cols>
  <sheetData>
    <row r="1" spans="2:9" ht="15" customHeight="1"/>
    <row r="3" spans="2:9" ht="15" customHeight="1"/>
    <row r="4" spans="2:9" ht="15" customHeight="1"/>
    <row r="5" spans="2:9" ht="15" customHeight="1"/>
    <row r="6" spans="2:9" ht="15" customHeight="1"/>
    <row r="7" spans="2:9" ht="15" customHeight="1"/>
    <row r="8" spans="2:9" ht="15" customHeight="1"/>
    <row r="9" spans="2:9" ht="20.100000000000001" customHeight="1">
      <c r="C9" s="34"/>
      <c r="D9" s="34"/>
      <c r="E9" s="52" t="s">
        <v>47</v>
      </c>
      <c r="F9" s="127"/>
      <c r="G9" s="128"/>
    </row>
    <row r="10" spans="2:9" s="33" customFormat="1" ht="20.100000000000001" customHeight="1">
      <c r="C10" s="40" t="s">
        <v>5</v>
      </c>
      <c r="D10" s="71"/>
      <c r="E10" s="40" t="s">
        <v>6</v>
      </c>
      <c r="F10" s="131"/>
      <c r="G10" s="131"/>
    </row>
    <row r="11" spans="2:9" s="33" customFormat="1" ht="39.75" customHeight="1">
      <c r="C11" s="105" t="s">
        <v>17</v>
      </c>
      <c r="D11" s="117"/>
      <c r="E11" s="40" t="s">
        <v>29</v>
      </c>
      <c r="F11" s="131"/>
      <c r="G11" s="131"/>
    </row>
    <row r="12" spans="2:9" s="33" customFormat="1" ht="24.95" customHeight="1">
      <c r="C12" s="105"/>
      <c r="D12" s="118"/>
      <c r="E12" s="105" t="s">
        <v>16</v>
      </c>
      <c r="F12" s="132"/>
      <c r="G12" s="132"/>
    </row>
    <row r="13" spans="2:9" s="33" customFormat="1" ht="42.75" customHeight="1">
      <c r="C13" s="105"/>
      <c r="D13" s="119"/>
      <c r="E13" s="130"/>
      <c r="F13" s="132"/>
      <c r="G13" s="132"/>
    </row>
    <row r="14" spans="2:9" ht="15.95" customHeight="1">
      <c r="I14" s="42"/>
    </row>
    <row r="15" spans="2:9" ht="18">
      <c r="B15" s="129" t="s">
        <v>7</v>
      </c>
      <c r="C15" s="129"/>
      <c r="D15" s="129"/>
      <c r="E15" s="107" t="s">
        <v>8</v>
      </c>
      <c r="F15" s="107"/>
      <c r="G15" s="107"/>
    </row>
    <row r="16" spans="2:9" ht="4.5" customHeight="1">
      <c r="B16" s="43"/>
      <c r="C16" s="43"/>
      <c r="D16" s="43"/>
      <c r="E16" s="44"/>
      <c r="F16" s="44"/>
      <c r="G16" s="44"/>
    </row>
    <row r="17" spans="2:9" ht="15.95" customHeight="1" thickBot="1">
      <c r="B17" s="108"/>
      <c r="C17" s="109"/>
      <c r="D17" s="110"/>
      <c r="E17" s="7"/>
      <c r="F17" s="7"/>
      <c r="G17" s="6"/>
    </row>
    <row r="18" spans="2:9" ht="15.95" customHeight="1" thickBot="1">
      <c r="B18" s="111"/>
      <c r="C18" s="112"/>
      <c r="D18" s="113"/>
      <c r="F18" s="38" t="s">
        <v>0</v>
      </c>
      <c r="G18" s="73"/>
      <c r="I18" s="96"/>
    </row>
    <row r="19" spans="2:9" ht="15.95" customHeight="1" thickBot="1">
      <c r="B19" s="111"/>
      <c r="C19" s="112"/>
      <c r="D19" s="113"/>
      <c r="F19" s="45"/>
      <c r="G19" s="34"/>
    </row>
    <row r="20" spans="2:9" ht="15.95" customHeight="1" thickBot="1">
      <c r="B20" s="111"/>
      <c r="C20" s="112"/>
      <c r="D20" s="113"/>
      <c r="F20" s="41" t="s">
        <v>34</v>
      </c>
      <c r="G20" s="72"/>
    </row>
    <row r="21" spans="2:9" ht="15.95" customHeight="1" thickBot="1">
      <c r="B21" s="111"/>
      <c r="C21" s="112"/>
      <c r="D21" s="113"/>
    </row>
    <row r="22" spans="2:9" ht="15.95" customHeight="1" thickBot="1">
      <c r="B22" s="114"/>
      <c r="C22" s="115"/>
      <c r="D22" s="116"/>
      <c r="F22" s="41" t="s">
        <v>1</v>
      </c>
      <c r="G22" s="72"/>
    </row>
    <row r="23" spans="2:9" ht="15.95" customHeight="1">
      <c r="B23" s="6"/>
      <c r="C23" s="6"/>
      <c r="D23" s="6"/>
      <c r="F23" s="8"/>
      <c r="G23" s="9"/>
    </row>
    <row r="24" spans="2:9" ht="15.95" customHeight="1">
      <c r="B24" s="106"/>
      <c r="C24" s="106"/>
      <c r="D24" s="86" t="s">
        <v>30</v>
      </c>
      <c r="E24" s="123" t="s">
        <v>31</v>
      </c>
      <c r="F24" s="124"/>
      <c r="G24" s="125"/>
    </row>
    <row r="25" spans="2:9" ht="15.95" customHeight="1">
      <c r="B25" s="106" t="s">
        <v>9</v>
      </c>
      <c r="C25" s="106"/>
      <c r="D25" s="83"/>
      <c r="F25" s="88"/>
      <c r="G25" s="89"/>
    </row>
    <row r="26" spans="2:9" ht="15.95" customHeight="1">
      <c r="C26" s="2"/>
      <c r="D26" s="83"/>
      <c r="F26" s="88"/>
      <c r="G26" s="85"/>
    </row>
    <row r="27" spans="2:9" ht="15.95" customHeight="1">
      <c r="C27" s="2"/>
      <c r="D27" s="83"/>
      <c r="F27" s="88"/>
      <c r="G27" s="85"/>
    </row>
    <row r="28" spans="2:9" ht="15.95" customHeight="1">
      <c r="C28" s="2"/>
      <c r="D28" s="83"/>
      <c r="F28" s="88"/>
      <c r="G28" s="85"/>
    </row>
    <row r="29" spans="2:9" ht="15.95" customHeight="1">
      <c r="C29" s="2"/>
      <c r="D29" s="83"/>
      <c r="F29" s="88"/>
      <c r="G29" s="85"/>
    </row>
    <row r="30" spans="2:9" ht="15.95" customHeight="1">
      <c r="C30" s="2"/>
      <c r="D30" s="83"/>
      <c r="F30" s="84"/>
      <c r="G30" s="85"/>
    </row>
    <row r="31" spans="2:9" ht="15.95" customHeight="1">
      <c r="C31" s="2"/>
      <c r="D31" s="83"/>
      <c r="F31" s="84"/>
      <c r="G31" s="85"/>
    </row>
    <row r="32" spans="2:9" ht="30" customHeight="1">
      <c r="C32" s="2"/>
      <c r="D32" s="83"/>
      <c r="F32" s="84"/>
      <c r="G32" s="85"/>
    </row>
    <row r="33" spans="2:7" ht="15.95" customHeight="1">
      <c r="B33" s="38"/>
      <c r="C33" s="38"/>
      <c r="D33" s="83"/>
      <c r="F33" s="90"/>
      <c r="G33" s="91"/>
    </row>
    <row r="34" spans="2:7" ht="15.95" customHeight="1">
      <c r="B34" s="38"/>
      <c r="C34" s="38"/>
      <c r="D34" s="83"/>
      <c r="F34" s="84"/>
      <c r="G34" s="85"/>
    </row>
    <row r="35" spans="2:7" ht="15.95" customHeight="1">
      <c r="B35" s="38"/>
      <c r="C35" s="38"/>
      <c r="D35" s="37"/>
      <c r="E35" s="37"/>
      <c r="F35" s="37"/>
      <c r="G35" s="37"/>
    </row>
    <row r="36" spans="2:7" ht="15.95" customHeight="1">
      <c r="B36" s="106" t="s">
        <v>26</v>
      </c>
      <c r="C36" s="106"/>
      <c r="D36" s="83"/>
      <c r="E36" s="120"/>
      <c r="F36" s="121"/>
      <c r="G36" s="122"/>
    </row>
    <row r="37" spans="2:7" ht="17.25" customHeight="1">
      <c r="B37" s="38"/>
      <c r="C37" s="38"/>
      <c r="D37" s="83"/>
      <c r="E37" s="120"/>
      <c r="F37" s="121"/>
      <c r="G37" s="122"/>
    </row>
    <row r="38" spans="2:7" ht="15.95" customHeight="1">
      <c r="B38" s="38"/>
      <c r="C38" s="38"/>
      <c r="D38" s="83"/>
      <c r="E38" s="120"/>
      <c r="F38" s="120"/>
      <c r="G38" s="126"/>
    </row>
    <row r="39" spans="2:7" s="4" customFormat="1" ht="15.95" customHeight="1">
      <c r="B39" s="104" t="s">
        <v>46</v>
      </c>
      <c r="C39" s="104"/>
      <c r="D39" s="3"/>
      <c r="E39" s="3"/>
      <c r="F39" s="3"/>
      <c r="G39" s="3"/>
    </row>
    <row r="40" spans="2:7" s="4" customFormat="1" ht="74.099999999999994" customHeight="1">
      <c r="B40" s="101"/>
      <c r="C40" s="102"/>
      <c r="D40" s="102"/>
      <c r="E40" s="102"/>
      <c r="F40" s="102"/>
      <c r="G40" s="103"/>
    </row>
    <row r="41" spans="2:7" s="4" customFormat="1" ht="15" customHeight="1">
      <c r="B41" s="37"/>
      <c r="C41" s="37"/>
      <c r="D41" s="37"/>
      <c r="E41" s="37"/>
      <c r="F41" s="37"/>
      <c r="G41" s="37"/>
    </row>
    <row r="42" spans="2:7" s="4" customFormat="1" ht="15" customHeight="1">
      <c r="B42" s="37"/>
      <c r="C42" s="37"/>
      <c r="D42" s="37"/>
      <c r="E42" s="37"/>
      <c r="F42" s="37"/>
      <c r="G42" s="37"/>
    </row>
    <row r="43" spans="2:7" s="4" customFormat="1" ht="15" customHeight="1">
      <c r="B43" s="37"/>
      <c r="C43" s="37"/>
      <c r="D43" s="37"/>
      <c r="E43" s="37"/>
      <c r="F43" s="37"/>
      <c r="G43" s="37"/>
    </row>
    <row r="44" spans="2:7" s="4" customFormat="1" ht="15" customHeight="1">
      <c r="B44" s="37"/>
      <c r="C44" s="37"/>
      <c r="D44" s="37"/>
      <c r="E44" s="37"/>
      <c r="F44" s="37"/>
      <c r="G44" s="37"/>
    </row>
    <row r="45" spans="2:7" s="4" customFormat="1" ht="15" customHeight="1"/>
    <row r="46" spans="2:7" s="4" customFormat="1" ht="15" customHeight="1"/>
    <row r="47" spans="2:7" s="4" customFormat="1" ht="15" customHeight="1"/>
    <row r="48" spans="2:7" ht="15" customHeight="1"/>
    <row r="49" spans="2:2" ht="15" customHeight="1"/>
    <row r="50" spans="2:2" ht="15" customHeight="1"/>
    <row r="51" spans="2:2" ht="15" customHeight="1"/>
    <row r="52" spans="2:2" ht="15" customHeight="1"/>
    <row r="53" spans="2:2" ht="15" customHeight="1"/>
    <row r="54" spans="2:2" ht="15" customHeight="1"/>
    <row r="55" spans="2:2" ht="15" customHeight="1">
      <c r="B55" s="92"/>
    </row>
    <row r="56" spans="2:2" ht="15" customHeight="1"/>
    <row r="57" spans="2:2" ht="15" customHeight="1"/>
    <row r="58" spans="2:2" ht="15" customHeight="1"/>
    <row r="59" spans="2:2" ht="15" customHeight="1"/>
    <row r="60" spans="2:2" ht="15" customHeight="1"/>
    <row r="61" spans="2:2" ht="15" customHeight="1"/>
    <row r="62" spans="2:2" ht="15" customHeight="1"/>
    <row r="63" spans="2:2" ht="15" customHeight="1"/>
    <row r="64" spans="2:2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</sheetData>
  <sheetProtection selectLockedCells="1" selectUnlockedCells="1"/>
  <mergeCells count="19">
    <mergeCell ref="F9:G9"/>
    <mergeCell ref="B15:D15"/>
    <mergeCell ref="E12:E13"/>
    <mergeCell ref="F10:G10"/>
    <mergeCell ref="F11:G11"/>
    <mergeCell ref="F12:G13"/>
    <mergeCell ref="B40:G40"/>
    <mergeCell ref="B39:C39"/>
    <mergeCell ref="C11:C13"/>
    <mergeCell ref="B36:C36"/>
    <mergeCell ref="E15:G15"/>
    <mergeCell ref="B17:D22"/>
    <mergeCell ref="D11:D13"/>
    <mergeCell ref="E36:G36"/>
    <mergeCell ref="B24:C24"/>
    <mergeCell ref="E24:G24"/>
    <mergeCell ref="E38:G38"/>
    <mergeCell ref="B25:C25"/>
    <mergeCell ref="E37:G37"/>
  </mergeCells>
  <phoneticPr fontId="1"/>
  <printOptions horizontalCentered="1" verticalCentered="1"/>
  <pageMargins left="0.2" right="0.2" top="0.2" bottom="0.2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81"/>
  <sheetViews>
    <sheetView showGridLines="0" topLeftCell="A7" zoomScale="130" zoomScaleNormal="130" workbookViewId="0">
      <selection activeCell="B13" sqref="B13"/>
    </sheetView>
  </sheetViews>
  <sheetFormatPr defaultRowHeight="13.5"/>
  <cols>
    <col min="1" max="2" width="8.625" style="32" customWidth="1"/>
    <col min="3" max="3" width="29.25" customWidth="1"/>
    <col min="4" max="4" width="45.875" customWidth="1"/>
    <col min="5" max="5" width="18.875" style="93" customWidth="1"/>
    <col min="6" max="6" width="26.25" style="27" bestFit="1" customWidth="1"/>
  </cols>
  <sheetData>
    <row r="1" spans="1:6" ht="27" customHeight="1" thickBot="1">
      <c r="A1" s="11"/>
      <c r="B1" s="11"/>
      <c r="C1" s="50" t="str">
        <f>CoverPg!E9</f>
        <v xml:space="preserve">Audit No : </v>
      </c>
      <c r="D1" s="51">
        <f>CoverPg!F9</f>
        <v>0</v>
      </c>
    </row>
    <row r="2" spans="1:6" ht="23.25" customHeight="1">
      <c r="A2" s="11"/>
      <c r="B2" s="11"/>
      <c r="C2" s="74" t="s">
        <v>10</v>
      </c>
      <c r="D2" s="62"/>
    </row>
    <row r="3" spans="1:6" s="26" customFormat="1" ht="30" customHeight="1">
      <c r="B3" s="62"/>
      <c r="C3" s="63" t="s">
        <v>48</v>
      </c>
      <c r="D3" s="39"/>
      <c r="E3" s="94"/>
      <c r="F3" s="39"/>
    </row>
    <row r="4" spans="1:6" s="26" customFormat="1" ht="17.25" customHeight="1">
      <c r="B4" s="39"/>
      <c r="C4" s="63" t="s">
        <v>40</v>
      </c>
      <c r="D4" s="39"/>
      <c r="E4" s="94"/>
    </row>
    <row r="5" spans="1:6" s="26" customFormat="1" ht="15">
      <c r="B5" s="39"/>
      <c r="C5" s="63" t="s">
        <v>18</v>
      </c>
      <c r="D5" s="6"/>
      <c r="E5" s="94"/>
    </row>
    <row r="6" spans="1:6" s="26" customFormat="1" ht="15">
      <c r="A6" s="39"/>
      <c r="B6" s="39"/>
      <c r="C6" s="63" t="s">
        <v>19</v>
      </c>
      <c r="D6" s="39"/>
      <c r="E6" s="94"/>
    </row>
    <row r="7" spans="1:6" s="26" customFormat="1" ht="15">
      <c r="A7" s="39"/>
      <c r="B7" s="39"/>
      <c r="C7" s="133"/>
      <c r="D7" s="133"/>
      <c r="E7" s="133"/>
    </row>
    <row r="8" spans="1:6" s="26" customFormat="1" ht="15">
      <c r="A8" s="39"/>
      <c r="B8" s="39"/>
      <c r="C8" s="133" t="s">
        <v>41</v>
      </c>
      <c r="D8" s="133"/>
      <c r="E8" s="133"/>
    </row>
    <row r="9" spans="1:6" s="26" customFormat="1" ht="15" customHeight="1">
      <c r="A9" s="31"/>
      <c r="B9" s="31"/>
      <c r="C9" s="133" t="s">
        <v>42</v>
      </c>
      <c r="D9" s="133"/>
      <c r="E9" s="133"/>
      <c r="F9" s="48"/>
    </row>
    <row r="10" spans="1:6" s="26" customFormat="1" ht="15" customHeight="1">
      <c r="A10" s="31"/>
      <c r="B10" s="31"/>
      <c r="C10" s="100" t="s">
        <v>43</v>
      </c>
      <c r="D10" s="100"/>
      <c r="E10" s="100"/>
      <c r="F10" s="48"/>
    </row>
    <row r="11" spans="1:6" s="26" customFormat="1" ht="9" customHeight="1">
      <c r="A11" s="31"/>
      <c r="B11" s="31"/>
      <c r="C11" s="98"/>
      <c r="D11" s="99"/>
      <c r="E11" s="97"/>
      <c r="F11" s="48"/>
    </row>
    <row r="12" spans="1:6" s="30" customFormat="1" ht="24.75" customHeight="1">
      <c r="A12" s="75" t="s">
        <v>33</v>
      </c>
      <c r="B12" s="75" t="s">
        <v>2</v>
      </c>
      <c r="C12" s="134" t="s">
        <v>11</v>
      </c>
      <c r="D12" s="135"/>
      <c r="E12" s="29" t="s">
        <v>12</v>
      </c>
      <c r="F12" s="29" t="s">
        <v>53</v>
      </c>
    </row>
    <row r="13" spans="1:6" s="59" customFormat="1" ht="27" customHeight="1">
      <c r="A13" s="49">
        <v>1</v>
      </c>
      <c r="B13" s="49"/>
      <c r="C13" s="101"/>
      <c r="D13" s="103"/>
      <c r="E13" s="87"/>
      <c r="F13" s="146"/>
    </row>
    <row r="14" spans="1:6" s="59" customFormat="1" ht="42" customHeight="1">
      <c r="A14" s="49">
        <v>2</v>
      </c>
      <c r="B14" s="49"/>
      <c r="C14" s="101"/>
      <c r="D14" s="103"/>
      <c r="E14" s="87"/>
      <c r="F14" s="146"/>
    </row>
    <row r="15" spans="1:6" s="59" customFormat="1" ht="41.25" customHeight="1">
      <c r="A15" s="49">
        <v>3</v>
      </c>
      <c r="B15" s="49"/>
      <c r="C15" s="101"/>
      <c r="D15" s="103"/>
      <c r="E15" s="87"/>
      <c r="F15" s="146"/>
    </row>
    <row r="16" spans="1:6" s="59" customFormat="1" ht="31.5" customHeight="1">
      <c r="A16" s="49">
        <v>4</v>
      </c>
      <c r="B16" s="49"/>
      <c r="C16" s="101"/>
      <c r="D16" s="103"/>
      <c r="E16" s="87"/>
      <c r="F16" s="146"/>
    </row>
    <row r="17" spans="1:6" s="59" customFormat="1" ht="27" customHeight="1">
      <c r="A17" s="49">
        <v>5</v>
      </c>
      <c r="B17" s="49"/>
      <c r="C17" s="101"/>
      <c r="D17" s="103"/>
      <c r="E17" s="87"/>
      <c r="F17" s="146"/>
    </row>
    <row r="18" spans="1:6" s="59" customFormat="1" ht="25.5" customHeight="1">
      <c r="A18" s="49">
        <v>6</v>
      </c>
      <c r="B18" s="49"/>
      <c r="C18" s="101"/>
      <c r="D18" s="103"/>
      <c r="E18" s="87"/>
      <c r="F18" s="146"/>
    </row>
    <row r="19" spans="1:6" s="59" customFormat="1" ht="39.75" customHeight="1">
      <c r="A19" s="49">
        <v>7</v>
      </c>
      <c r="B19" s="49"/>
      <c r="C19" s="101"/>
      <c r="D19" s="103"/>
      <c r="E19" s="87"/>
      <c r="F19" s="146"/>
    </row>
    <row r="20" spans="1:6" s="59" customFormat="1" ht="26.25" customHeight="1">
      <c r="A20" s="49">
        <v>8</v>
      </c>
      <c r="B20" s="49"/>
      <c r="C20" s="101"/>
      <c r="D20" s="103"/>
      <c r="E20" s="87"/>
      <c r="F20" s="146"/>
    </row>
    <row r="21" spans="1:6" s="59" customFormat="1" ht="27" customHeight="1">
      <c r="A21" s="49">
        <v>9</v>
      </c>
      <c r="B21" s="49"/>
      <c r="C21" s="101"/>
      <c r="D21" s="103"/>
      <c r="E21" s="87"/>
      <c r="F21" s="146"/>
    </row>
    <row r="22" spans="1:6" s="59" customFormat="1" ht="25.5" customHeight="1">
      <c r="A22" s="49">
        <v>10</v>
      </c>
      <c r="B22" s="49"/>
      <c r="C22" s="101"/>
      <c r="D22" s="103"/>
      <c r="E22" s="87"/>
      <c r="F22" s="146"/>
    </row>
    <row r="23" spans="1:6" s="59" customFormat="1" ht="28.5" customHeight="1">
      <c r="A23" s="49">
        <v>11</v>
      </c>
      <c r="B23" s="49"/>
      <c r="C23" s="101"/>
      <c r="D23" s="103"/>
      <c r="E23" s="87"/>
      <c r="F23" s="146"/>
    </row>
    <row r="24" spans="1:6" s="59" customFormat="1" ht="28.5" customHeight="1">
      <c r="A24" s="49">
        <v>12</v>
      </c>
      <c r="B24" s="49"/>
      <c r="C24" s="101"/>
      <c r="D24" s="103"/>
      <c r="E24" s="87"/>
      <c r="F24" s="146"/>
    </row>
    <row r="25" spans="1:6" s="59" customFormat="1" ht="25.5" customHeight="1">
      <c r="A25" s="49">
        <v>13</v>
      </c>
      <c r="B25" s="49"/>
      <c r="C25" s="101"/>
      <c r="D25" s="103"/>
      <c r="E25" s="87"/>
      <c r="F25" s="146"/>
    </row>
    <row r="26" spans="1:6" s="59" customFormat="1" ht="25.5" customHeight="1">
      <c r="A26" s="49">
        <v>14</v>
      </c>
      <c r="B26" s="49"/>
      <c r="C26" s="101"/>
      <c r="D26" s="103"/>
      <c r="E26" s="87"/>
      <c r="F26" s="146"/>
    </row>
    <row r="27" spans="1:6" s="59" customFormat="1" ht="25.5" customHeight="1">
      <c r="A27" s="49">
        <v>15</v>
      </c>
      <c r="B27" s="49"/>
      <c r="C27" s="101"/>
      <c r="D27" s="103"/>
      <c r="E27" s="87"/>
      <c r="F27" s="146"/>
    </row>
    <row r="28" spans="1:6" s="59" customFormat="1" ht="25.5" customHeight="1">
      <c r="A28" s="49">
        <v>16</v>
      </c>
      <c r="B28" s="49"/>
      <c r="C28" s="101"/>
      <c r="D28" s="103"/>
      <c r="E28" s="87"/>
      <c r="F28" s="146"/>
    </row>
    <row r="29" spans="1:6" s="59" customFormat="1" ht="25.5" customHeight="1">
      <c r="A29" s="49">
        <v>17</v>
      </c>
      <c r="B29" s="49"/>
      <c r="C29" s="101"/>
      <c r="D29" s="103"/>
      <c r="E29" s="87"/>
      <c r="F29" s="146"/>
    </row>
    <row r="30" spans="1:6" s="59" customFormat="1" ht="25.5" customHeight="1">
      <c r="A30" s="49">
        <v>18</v>
      </c>
      <c r="B30" s="49"/>
      <c r="C30" s="101"/>
      <c r="D30" s="103"/>
      <c r="E30" s="87"/>
      <c r="F30" s="146"/>
    </row>
    <row r="31" spans="1:6" s="59" customFormat="1" ht="12.75">
      <c r="A31" s="49"/>
      <c r="B31" s="49"/>
      <c r="C31" s="101"/>
      <c r="D31" s="103"/>
      <c r="E31" s="87"/>
    </row>
    <row r="32" spans="1:6" s="59" customFormat="1" ht="12.75">
      <c r="A32" s="49"/>
      <c r="B32" s="49" t="s">
        <v>35</v>
      </c>
      <c r="C32" s="101"/>
      <c r="D32" s="103"/>
      <c r="E32" s="87">
        <f>COUNTIF(B13:B31,"C")</f>
        <v>0</v>
      </c>
    </row>
    <row r="33" spans="1:5" s="59" customFormat="1" ht="12.75">
      <c r="A33" s="49"/>
      <c r="B33" s="49" t="s">
        <v>36</v>
      </c>
      <c r="C33" s="101"/>
      <c r="D33" s="103"/>
      <c r="E33" s="87">
        <f>COUNTIF(B13:B31,"M")</f>
        <v>0</v>
      </c>
    </row>
    <row r="34" spans="1:5" s="59" customFormat="1" ht="12.75">
      <c r="A34" s="49"/>
      <c r="B34" s="49" t="s">
        <v>37</v>
      </c>
      <c r="C34" s="101"/>
      <c r="D34" s="103"/>
      <c r="E34" s="87">
        <f>COUNTIF(B13:B31,"I")</f>
        <v>0</v>
      </c>
    </row>
    <row r="35" spans="1:5" s="59" customFormat="1" ht="12.75">
      <c r="A35" s="49"/>
      <c r="B35" s="49" t="s">
        <v>32</v>
      </c>
      <c r="C35" s="101"/>
      <c r="D35" s="103"/>
      <c r="E35" s="87">
        <f>COUNTIF(B13:B31,"P")</f>
        <v>0</v>
      </c>
    </row>
    <row r="36" spans="1:5" s="59" customFormat="1" ht="12.75">
      <c r="A36" s="49"/>
      <c r="B36" s="49" t="s">
        <v>28</v>
      </c>
      <c r="C36" s="101"/>
      <c r="D36" s="103"/>
      <c r="E36" s="87">
        <f>COUNTIF(B13:B31,"R")</f>
        <v>0</v>
      </c>
    </row>
    <row r="37" spans="1:5" s="59" customFormat="1" ht="12.75">
      <c r="A37" s="49"/>
      <c r="B37" s="49"/>
      <c r="C37" s="101"/>
      <c r="D37" s="103"/>
      <c r="E37" s="87">
        <f>SUM(E32:E36)</f>
        <v>0</v>
      </c>
    </row>
    <row r="38" spans="1:5" s="59" customFormat="1" ht="39.950000000000003" customHeight="1">
      <c r="A38" s="60"/>
      <c r="B38" s="60"/>
      <c r="C38" s="61"/>
      <c r="D38" s="61"/>
      <c r="E38" s="95"/>
    </row>
    <row r="39" spans="1:5" s="59" customFormat="1" ht="39.950000000000003" customHeight="1">
      <c r="A39" s="60"/>
      <c r="B39" s="60"/>
      <c r="C39" s="61"/>
      <c r="D39" s="61"/>
      <c r="E39" s="95"/>
    </row>
    <row r="40" spans="1:5" s="59" customFormat="1" ht="39.950000000000003" customHeight="1">
      <c r="A40" s="60"/>
      <c r="B40" s="60"/>
      <c r="C40" s="61"/>
      <c r="D40" s="61"/>
      <c r="E40" s="95"/>
    </row>
    <row r="41" spans="1:5" s="59" customFormat="1" ht="39.950000000000003" customHeight="1">
      <c r="A41" s="60"/>
      <c r="B41" s="60"/>
      <c r="C41" s="61"/>
      <c r="D41" s="61"/>
      <c r="E41" s="95"/>
    </row>
    <row r="42" spans="1:5" s="59" customFormat="1" ht="39.950000000000003" customHeight="1">
      <c r="A42" s="60"/>
      <c r="B42" s="60"/>
      <c r="C42" s="61"/>
      <c r="D42" s="61"/>
      <c r="E42" s="95"/>
    </row>
    <row r="43" spans="1:5" s="59" customFormat="1" ht="45" customHeight="1">
      <c r="A43" s="60"/>
      <c r="B43" s="60"/>
      <c r="C43" s="61"/>
      <c r="D43" s="61"/>
      <c r="E43" s="95"/>
    </row>
    <row r="44" spans="1:5" s="59" customFormat="1" ht="45" customHeight="1">
      <c r="A44" s="60"/>
      <c r="B44" s="60"/>
      <c r="C44" s="61"/>
      <c r="D44" s="61"/>
      <c r="E44" s="95"/>
    </row>
    <row r="45" spans="1:5" s="59" customFormat="1" ht="45" customHeight="1">
      <c r="A45" s="60"/>
      <c r="B45" s="60"/>
      <c r="C45" s="61"/>
      <c r="D45" s="61"/>
      <c r="E45" s="95"/>
    </row>
    <row r="46" spans="1:5" s="59" customFormat="1" ht="45" customHeight="1">
      <c r="A46" s="60"/>
      <c r="B46" s="60"/>
      <c r="C46" s="61"/>
      <c r="D46" s="61"/>
      <c r="E46" s="95"/>
    </row>
    <row r="47" spans="1:5" s="59" customFormat="1" ht="45" customHeight="1">
      <c r="A47" s="60"/>
      <c r="B47" s="60"/>
      <c r="C47" s="61"/>
      <c r="D47" s="61"/>
      <c r="E47" s="95"/>
    </row>
    <row r="48" spans="1:5" s="59" customFormat="1" ht="45" customHeight="1">
      <c r="A48" s="60"/>
      <c r="B48" s="60"/>
      <c r="C48" s="61"/>
      <c r="D48" s="61"/>
      <c r="E48" s="95"/>
    </row>
    <row r="49" spans="1:5" s="59" customFormat="1" ht="45" customHeight="1">
      <c r="A49" s="60"/>
      <c r="B49" s="60"/>
      <c r="C49" s="61"/>
      <c r="D49" s="61"/>
      <c r="E49" s="95"/>
    </row>
    <row r="50" spans="1:5" s="59" customFormat="1" ht="45" customHeight="1">
      <c r="A50" s="60"/>
      <c r="B50" s="60"/>
      <c r="C50" s="61"/>
      <c r="D50" s="61"/>
      <c r="E50" s="95"/>
    </row>
    <row r="51" spans="1:5" s="59" customFormat="1" ht="45" customHeight="1">
      <c r="A51" s="60"/>
      <c r="B51" s="60"/>
      <c r="C51" s="61"/>
      <c r="D51" s="61"/>
      <c r="E51" s="95"/>
    </row>
    <row r="52" spans="1:5" s="59" customFormat="1" ht="45" customHeight="1">
      <c r="A52" s="60"/>
      <c r="B52" s="60"/>
      <c r="C52" s="61"/>
      <c r="D52" s="61"/>
      <c r="E52" s="95"/>
    </row>
    <row r="53" spans="1:5" s="59" customFormat="1" ht="45" customHeight="1">
      <c r="A53" s="60"/>
      <c r="B53" s="60"/>
      <c r="C53" s="61"/>
      <c r="D53" s="61"/>
      <c r="E53" s="95"/>
    </row>
    <row r="54" spans="1:5" s="59" customFormat="1" ht="45" customHeight="1">
      <c r="A54" s="60"/>
      <c r="B54" s="60"/>
      <c r="C54" s="61"/>
      <c r="D54" s="61"/>
      <c r="E54" s="95"/>
    </row>
    <row r="55" spans="1:5" s="59" customFormat="1" ht="45" customHeight="1">
      <c r="A55" s="60"/>
      <c r="B55" s="60"/>
      <c r="C55" s="61"/>
      <c r="D55" s="61"/>
      <c r="E55" s="95"/>
    </row>
    <row r="56" spans="1:5" s="59" customFormat="1" ht="45" customHeight="1">
      <c r="A56" s="60"/>
      <c r="B56" s="60"/>
      <c r="C56" s="61"/>
      <c r="D56" s="61"/>
      <c r="E56" s="95"/>
    </row>
    <row r="57" spans="1:5" s="59" customFormat="1" ht="45" customHeight="1">
      <c r="A57" s="60"/>
      <c r="B57" s="60"/>
      <c r="C57" s="61"/>
      <c r="D57" s="61"/>
      <c r="E57" s="95"/>
    </row>
    <row r="58" spans="1:5" s="59" customFormat="1" ht="45" customHeight="1">
      <c r="A58" s="60"/>
      <c r="B58" s="60"/>
      <c r="C58" s="61"/>
      <c r="D58" s="61"/>
      <c r="E58" s="95"/>
    </row>
    <row r="59" spans="1:5" s="59" customFormat="1" ht="45" customHeight="1">
      <c r="A59" s="60"/>
      <c r="B59" s="60"/>
      <c r="C59" s="61"/>
      <c r="D59" s="61"/>
      <c r="E59" s="95"/>
    </row>
    <row r="60" spans="1:5" s="59" customFormat="1" ht="45" customHeight="1">
      <c r="A60" s="60"/>
      <c r="B60" s="60"/>
      <c r="C60" s="61"/>
      <c r="D60" s="61"/>
      <c r="E60" s="95"/>
    </row>
    <row r="61" spans="1:5" s="59" customFormat="1" ht="45" customHeight="1">
      <c r="A61" s="60"/>
      <c r="B61" s="60"/>
      <c r="C61" s="61"/>
      <c r="D61" s="61"/>
      <c r="E61" s="95"/>
    </row>
    <row r="62" spans="1:5" s="59" customFormat="1" ht="50.1" customHeight="1">
      <c r="A62" s="60"/>
      <c r="B62" s="60"/>
      <c r="C62" s="61"/>
      <c r="D62" s="61"/>
      <c r="E62" s="95"/>
    </row>
    <row r="63" spans="1:5" s="59" customFormat="1" ht="50.1" customHeight="1">
      <c r="A63" s="60"/>
      <c r="B63" s="60"/>
      <c r="C63" s="61"/>
      <c r="D63" s="61"/>
      <c r="E63" s="95"/>
    </row>
    <row r="64" spans="1:5" s="59" customFormat="1" ht="50.1" customHeight="1">
      <c r="A64" s="60"/>
      <c r="B64" s="60"/>
      <c r="C64" s="61"/>
      <c r="D64" s="61"/>
      <c r="E64" s="95"/>
    </row>
    <row r="65" spans="1:5" s="59" customFormat="1" ht="50.1" customHeight="1">
      <c r="A65" s="60"/>
      <c r="B65" s="60"/>
      <c r="C65" s="61"/>
      <c r="D65" s="61"/>
      <c r="E65" s="95"/>
    </row>
    <row r="66" spans="1:5" s="59" customFormat="1" ht="50.1" customHeight="1">
      <c r="A66" s="60"/>
      <c r="B66" s="60"/>
      <c r="C66" s="61"/>
      <c r="D66" s="61"/>
      <c r="E66" s="95"/>
    </row>
    <row r="67" spans="1:5" s="59" customFormat="1" ht="50.1" customHeight="1">
      <c r="A67" s="60"/>
      <c r="B67" s="60"/>
      <c r="C67" s="61"/>
      <c r="D67" s="61"/>
      <c r="E67" s="95"/>
    </row>
    <row r="68" spans="1:5" s="59" customFormat="1" ht="50.1" customHeight="1">
      <c r="A68" s="60"/>
      <c r="B68" s="60"/>
      <c r="C68" s="61"/>
      <c r="D68" s="61"/>
      <c r="E68" s="95"/>
    </row>
    <row r="69" spans="1:5" s="59" customFormat="1" ht="50.1" customHeight="1">
      <c r="A69" s="60"/>
      <c r="B69" s="60"/>
      <c r="C69" s="61"/>
      <c r="D69" s="61"/>
      <c r="E69" s="95"/>
    </row>
    <row r="70" spans="1:5" s="59" customFormat="1" ht="50.1" customHeight="1">
      <c r="A70" s="60"/>
      <c r="B70" s="60"/>
      <c r="C70" s="61"/>
      <c r="D70" s="61"/>
      <c r="E70" s="95"/>
    </row>
    <row r="71" spans="1:5" s="59" customFormat="1" ht="50.1" customHeight="1">
      <c r="A71" s="60"/>
      <c r="B71" s="60"/>
      <c r="C71" s="61"/>
      <c r="D71" s="61"/>
      <c r="E71" s="95"/>
    </row>
    <row r="72" spans="1:5" s="59" customFormat="1" ht="50.1" customHeight="1">
      <c r="A72" s="60"/>
      <c r="B72" s="60"/>
      <c r="C72" s="61"/>
      <c r="D72" s="61"/>
      <c r="E72" s="95"/>
    </row>
    <row r="73" spans="1:5" s="59" customFormat="1" ht="50.1" customHeight="1">
      <c r="A73" s="60"/>
      <c r="B73" s="60"/>
      <c r="C73" s="61"/>
      <c r="D73" s="61"/>
      <c r="E73" s="95"/>
    </row>
    <row r="74" spans="1:5" s="59" customFormat="1" ht="50.1" customHeight="1">
      <c r="A74" s="60"/>
      <c r="B74" s="60"/>
      <c r="C74" s="61"/>
      <c r="D74" s="61"/>
      <c r="E74" s="95"/>
    </row>
    <row r="75" spans="1:5" s="59" customFormat="1" ht="50.1" customHeight="1">
      <c r="A75" s="60"/>
      <c r="B75" s="60"/>
      <c r="C75" s="61"/>
      <c r="D75" s="61"/>
      <c r="E75" s="95"/>
    </row>
    <row r="76" spans="1:5" s="59" customFormat="1" ht="50.1" customHeight="1">
      <c r="A76" s="60"/>
      <c r="B76" s="60"/>
      <c r="C76" s="61"/>
      <c r="D76" s="61"/>
      <c r="E76" s="95"/>
    </row>
    <row r="77" spans="1:5" s="59" customFormat="1" ht="50.1" customHeight="1">
      <c r="A77" s="60"/>
      <c r="B77" s="60"/>
      <c r="C77" s="61"/>
      <c r="D77" s="61"/>
      <c r="E77" s="95"/>
    </row>
    <row r="78" spans="1:5" s="59" customFormat="1" ht="12.75">
      <c r="A78" s="60"/>
      <c r="B78" s="60"/>
      <c r="C78" s="61"/>
      <c r="D78" s="61"/>
      <c r="E78" s="95"/>
    </row>
    <row r="79" spans="1:5" s="59" customFormat="1" ht="12.75">
      <c r="A79" s="60"/>
      <c r="B79" s="60"/>
      <c r="C79" s="61"/>
      <c r="D79" s="61"/>
      <c r="E79" s="95"/>
    </row>
    <row r="80" spans="1:5" s="59" customFormat="1" ht="12.75">
      <c r="A80" s="60"/>
      <c r="B80" s="60"/>
      <c r="C80" s="61"/>
      <c r="D80" s="61"/>
      <c r="E80" s="95"/>
    </row>
    <row r="81" spans="1:5" s="59" customFormat="1" ht="12.75">
      <c r="A81" s="60"/>
      <c r="B81" s="60"/>
      <c r="C81" s="61"/>
      <c r="D81" s="61"/>
      <c r="E81" s="95"/>
    </row>
    <row r="82" spans="1:5" s="59" customFormat="1" ht="12.75">
      <c r="A82" s="60"/>
      <c r="B82" s="60"/>
      <c r="C82" s="61"/>
      <c r="D82" s="61"/>
      <c r="E82" s="95"/>
    </row>
    <row r="83" spans="1:5" s="59" customFormat="1" ht="12.75">
      <c r="A83" s="60"/>
      <c r="B83" s="60"/>
      <c r="C83" s="61"/>
      <c r="D83" s="61"/>
      <c r="E83" s="95"/>
    </row>
    <row r="84" spans="1:5" s="59" customFormat="1" ht="12.75">
      <c r="A84" s="60"/>
      <c r="B84" s="60"/>
      <c r="C84" s="61"/>
      <c r="D84" s="61"/>
      <c r="E84" s="95"/>
    </row>
    <row r="85" spans="1:5" s="59" customFormat="1" ht="12.75">
      <c r="A85" s="60"/>
      <c r="B85" s="60"/>
      <c r="C85" s="61"/>
      <c r="D85" s="61"/>
      <c r="E85" s="95"/>
    </row>
    <row r="86" spans="1:5" s="59" customFormat="1" ht="12.75">
      <c r="A86" s="60"/>
      <c r="B86" s="60"/>
      <c r="C86" s="61"/>
      <c r="D86" s="61"/>
      <c r="E86" s="95"/>
    </row>
    <row r="87" spans="1:5" s="59" customFormat="1" ht="12.75">
      <c r="A87" s="60"/>
      <c r="B87" s="60"/>
      <c r="C87" s="61"/>
      <c r="D87" s="61"/>
      <c r="E87" s="95"/>
    </row>
    <row r="88" spans="1:5" s="59" customFormat="1" ht="12.75">
      <c r="A88" s="60"/>
      <c r="B88" s="60"/>
      <c r="C88" s="61"/>
      <c r="D88" s="61"/>
      <c r="E88" s="95"/>
    </row>
    <row r="89" spans="1:5" s="59" customFormat="1" ht="12.75">
      <c r="A89" s="60"/>
      <c r="B89" s="60"/>
      <c r="C89" s="61"/>
      <c r="D89" s="61"/>
      <c r="E89" s="95"/>
    </row>
    <row r="90" spans="1:5" s="59" customFormat="1" ht="12.75">
      <c r="A90" s="60"/>
      <c r="B90" s="60"/>
      <c r="C90" s="61"/>
      <c r="D90" s="61"/>
      <c r="E90" s="95"/>
    </row>
    <row r="91" spans="1:5" s="59" customFormat="1" ht="12.75">
      <c r="A91" s="60"/>
      <c r="B91" s="60"/>
      <c r="C91" s="61"/>
      <c r="D91" s="61"/>
      <c r="E91" s="95"/>
    </row>
    <row r="92" spans="1:5" s="59" customFormat="1" ht="12.75">
      <c r="A92" s="60"/>
      <c r="B92" s="60"/>
      <c r="C92" s="61"/>
      <c r="D92" s="61"/>
      <c r="E92" s="95"/>
    </row>
    <row r="93" spans="1:5" s="59" customFormat="1" ht="12.75">
      <c r="A93" s="60"/>
      <c r="B93" s="60"/>
      <c r="C93" s="61"/>
      <c r="D93" s="61"/>
      <c r="E93" s="95"/>
    </row>
    <row r="94" spans="1:5" s="59" customFormat="1" ht="12.75">
      <c r="A94" s="60"/>
      <c r="B94" s="60"/>
      <c r="C94" s="61"/>
      <c r="D94" s="61"/>
      <c r="E94" s="95"/>
    </row>
    <row r="95" spans="1:5" s="59" customFormat="1" ht="12.75">
      <c r="A95" s="60"/>
      <c r="B95" s="60"/>
      <c r="C95" s="61"/>
      <c r="D95" s="61"/>
      <c r="E95" s="95"/>
    </row>
    <row r="96" spans="1:5" s="36" customFormat="1" ht="12.75">
      <c r="A96" s="18"/>
      <c r="B96" s="18"/>
      <c r="C96" s="6"/>
      <c r="D96" s="6"/>
      <c r="E96" s="7"/>
    </row>
    <row r="97" spans="1:5" s="36" customFormat="1" ht="12.75">
      <c r="A97" s="18"/>
      <c r="B97" s="18"/>
      <c r="C97" s="6"/>
      <c r="D97" s="6"/>
      <c r="E97" s="7"/>
    </row>
    <row r="98" spans="1:5" s="36" customFormat="1" ht="12.75">
      <c r="A98" s="18"/>
      <c r="B98" s="18"/>
      <c r="C98" s="6"/>
      <c r="D98" s="6"/>
      <c r="E98" s="7"/>
    </row>
    <row r="99" spans="1:5" s="36" customFormat="1" ht="12.75">
      <c r="A99" s="18"/>
      <c r="B99" s="18"/>
      <c r="C99" s="6"/>
      <c r="D99" s="6"/>
      <c r="E99" s="7"/>
    </row>
    <row r="100" spans="1:5" s="36" customFormat="1" ht="12.75">
      <c r="A100" s="18"/>
      <c r="B100" s="18"/>
      <c r="C100" s="6"/>
      <c r="D100" s="6"/>
      <c r="E100" s="7"/>
    </row>
    <row r="101" spans="1:5" s="36" customFormat="1" ht="12.75">
      <c r="A101" s="18"/>
      <c r="B101" s="18"/>
      <c r="C101" s="6"/>
      <c r="D101" s="6"/>
      <c r="E101" s="7"/>
    </row>
    <row r="102" spans="1:5" s="36" customFormat="1" ht="12.75">
      <c r="A102" s="18"/>
      <c r="B102" s="18"/>
      <c r="C102" s="6"/>
      <c r="D102" s="6"/>
      <c r="E102" s="7"/>
    </row>
    <row r="103" spans="1:5" s="36" customFormat="1" ht="12.75">
      <c r="A103" s="18"/>
      <c r="B103" s="18"/>
      <c r="C103" s="6"/>
      <c r="D103" s="6"/>
      <c r="E103" s="7"/>
    </row>
    <row r="104" spans="1:5" s="36" customFormat="1" ht="12.75">
      <c r="A104" s="18"/>
      <c r="B104" s="18"/>
      <c r="C104" s="6"/>
      <c r="D104" s="6"/>
      <c r="E104" s="7"/>
    </row>
    <row r="105" spans="1:5" s="36" customFormat="1" ht="12.75">
      <c r="A105" s="18"/>
      <c r="B105" s="18"/>
      <c r="C105" s="6"/>
      <c r="D105" s="6"/>
      <c r="E105" s="7"/>
    </row>
    <row r="106" spans="1:5" s="36" customFormat="1" ht="12.75">
      <c r="A106" s="18"/>
      <c r="B106" s="18"/>
      <c r="C106" s="6"/>
      <c r="D106" s="6"/>
      <c r="E106" s="7"/>
    </row>
    <row r="107" spans="1:5" s="36" customFormat="1" ht="12.75">
      <c r="A107" s="18"/>
      <c r="B107" s="18"/>
      <c r="C107" s="6"/>
      <c r="D107" s="6"/>
      <c r="E107" s="7"/>
    </row>
    <row r="108" spans="1:5" s="36" customFormat="1" ht="12.75">
      <c r="A108" s="18"/>
      <c r="B108" s="18"/>
      <c r="C108" s="6"/>
      <c r="D108" s="6"/>
      <c r="E108" s="7"/>
    </row>
    <row r="109" spans="1:5" s="36" customFormat="1" ht="12.75">
      <c r="A109" s="18"/>
      <c r="B109" s="18"/>
      <c r="C109" s="6"/>
      <c r="D109" s="6"/>
      <c r="E109" s="7"/>
    </row>
    <row r="110" spans="1:5" s="36" customFormat="1" ht="12.75">
      <c r="A110" s="18"/>
      <c r="B110" s="18"/>
      <c r="C110" s="6"/>
      <c r="D110" s="6"/>
      <c r="E110" s="7"/>
    </row>
    <row r="111" spans="1:5" s="36" customFormat="1" ht="12.75">
      <c r="A111" s="18"/>
      <c r="B111" s="18"/>
      <c r="C111" s="6"/>
      <c r="D111" s="6"/>
      <c r="E111" s="7"/>
    </row>
    <row r="112" spans="1:5" s="36" customFormat="1" ht="12.75">
      <c r="A112" s="18"/>
      <c r="B112" s="18"/>
      <c r="C112" s="6"/>
      <c r="D112" s="6"/>
      <c r="E112" s="7"/>
    </row>
    <row r="113" spans="1:5" s="36" customFormat="1" ht="12.75">
      <c r="A113" s="18"/>
      <c r="B113" s="18"/>
      <c r="C113" s="6"/>
      <c r="D113" s="6"/>
      <c r="E113" s="7"/>
    </row>
    <row r="114" spans="1:5" s="36" customFormat="1" ht="12.75">
      <c r="A114" s="18"/>
      <c r="B114" s="18"/>
      <c r="C114" s="6"/>
      <c r="D114" s="6"/>
      <c r="E114" s="7"/>
    </row>
    <row r="115" spans="1:5" s="36" customFormat="1" ht="12.75">
      <c r="A115" s="18"/>
      <c r="B115" s="18"/>
      <c r="C115" s="6"/>
      <c r="D115" s="6"/>
      <c r="E115" s="7"/>
    </row>
    <row r="116" spans="1:5" s="36" customFormat="1" ht="12.75">
      <c r="A116" s="18"/>
      <c r="B116" s="18"/>
      <c r="C116" s="6"/>
      <c r="D116" s="6"/>
      <c r="E116" s="7"/>
    </row>
    <row r="117" spans="1:5" s="36" customFormat="1" ht="12.75">
      <c r="A117" s="18"/>
      <c r="B117" s="18"/>
      <c r="C117" s="6"/>
      <c r="D117" s="6"/>
      <c r="E117" s="7"/>
    </row>
    <row r="118" spans="1:5" s="36" customFormat="1" ht="12.75">
      <c r="A118" s="18"/>
      <c r="B118" s="18"/>
      <c r="C118" s="6"/>
      <c r="D118" s="6"/>
      <c r="E118" s="7"/>
    </row>
    <row r="119" spans="1:5" s="36" customFormat="1" ht="12.75">
      <c r="A119" s="18"/>
      <c r="B119" s="18"/>
      <c r="C119" s="6"/>
      <c r="D119" s="6"/>
      <c r="E119" s="7"/>
    </row>
    <row r="120" spans="1:5" s="36" customFormat="1" ht="12.75">
      <c r="A120" s="18"/>
      <c r="B120" s="18"/>
      <c r="C120" s="6"/>
      <c r="D120" s="6"/>
      <c r="E120" s="7"/>
    </row>
    <row r="121" spans="1:5" s="36" customFormat="1" ht="12.75">
      <c r="A121" s="18"/>
      <c r="B121" s="18"/>
      <c r="C121" s="6"/>
      <c r="D121" s="6"/>
      <c r="E121" s="7"/>
    </row>
    <row r="122" spans="1:5" s="36" customFormat="1" ht="12.75">
      <c r="A122" s="18"/>
      <c r="B122" s="18"/>
      <c r="C122" s="6"/>
      <c r="D122" s="6"/>
      <c r="E122" s="7"/>
    </row>
    <row r="123" spans="1:5" s="36" customFormat="1" ht="12.75">
      <c r="A123" s="18"/>
      <c r="B123" s="18"/>
      <c r="C123" s="6"/>
      <c r="D123" s="6"/>
      <c r="E123" s="7"/>
    </row>
    <row r="124" spans="1:5" s="36" customFormat="1" ht="12.75">
      <c r="A124" s="18"/>
      <c r="B124" s="18"/>
      <c r="C124" s="6"/>
      <c r="D124" s="6"/>
      <c r="E124" s="7"/>
    </row>
    <row r="125" spans="1:5" s="36" customFormat="1" ht="12.75">
      <c r="A125" s="18"/>
      <c r="B125" s="18"/>
      <c r="C125" s="6"/>
      <c r="D125" s="6"/>
      <c r="E125" s="7"/>
    </row>
    <row r="126" spans="1:5" s="36" customFormat="1" ht="12.75">
      <c r="A126" s="18"/>
      <c r="B126" s="18"/>
      <c r="C126" s="6"/>
      <c r="D126" s="6"/>
      <c r="E126" s="7"/>
    </row>
    <row r="127" spans="1:5" s="36" customFormat="1" ht="12.75">
      <c r="A127" s="18"/>
      <c r="B127" s="18"/>
      <c r="C127" s="6"/>
      <c r="D127" s="6"/>
      <c r="E127" s="7"/>
    </row>
    <row r="128" spans="1:5" s="36" customFormat="1" ht="12.75">
      <c r="A128" s="18"/>
      <c r="B128" s="18"/>
      <c r="C128" s="6"/>
      <c r="D128" s="6"/>
      <c r="E128" s="7"/>
    </row>
    <row r="129" spans="1:5" s="36" customFormat="1" ht="12.75">
      <c r="A129" s="18"/>
      <c r="B129" s="18"/>
      <c r="C129" s="6"/>
      <c r="D129" s="6"/>
      <c r="E129" s="7"/>
    </row>
    <row r="130" spans="1:5" s="36" customFormat="1" ht="12.75">
      <c r="A130" s="18"/>
      <c r="B130" s="18"/>
      <c r="C130" s="6"/>
      <c r="D130" s="6"/>
      <c r="E130" s="7"/>
    </row>
    <row r="131" spans="1:5" s="36" customFormat="1" ht="12.75">
      <c r="A131" s="18"/>
      <c r="B131" s="18"/>
      <c r="C131" s="6"/>
      <c r="D131" s="6"/>
      <c r="E131" s="7"/>
    </row>
    <row r="132" spans="1:5" s="36" customFormat="1" ht="12.75">
      <c r="A132" s="18"/>
      <c r="B132" s="18"/>
      <c r="C132" s="6"/>
      <c r="D132" s="6"/>
      <c r="E132" s="7"/>
    </row>
    <row r="133" spans="1:5" s="36" customFormat="1" ht="12.75">
      <c r="A133" s="18"/>
      <c r="B133" s="18"/>
      <c r="C133" s="6"/>
      <c r="D133" s="6"/>
      <c r="E133" s="7"/>
    </row>
    <row r="134" spans="1:5" s="36" customFormat="1" ht="12.75">
      <c r="A134" s="18"/>
      <c r="B134" s="18"/>
      <c r="C134" s="6"/>
      <c r="D134" s="6"/>
      <c r="E134" s="7"/>
    </row>
    <row r="135" spans="1:5" s="36" customFormat="1" ht="12.75">
      <c r="A135" s="18"/>
      <c r="B135" s="18"/>
      <c r="C135" s="6"/>
      <c r="D135" s="6"/>
      <c r="E135" s="7"/>
    </row>
    <row r="136" spans="1:5" s="36" customFormat="1" ht="12.75">
      <c r="A136" s="18"/>
      <c r="B136" s="18"/>
      <c r="C136" s="6"/>
      <c r="D136" s="6"/>
      <c r="E136" s="7"/>
    </row>
    <row r="137" spans="1:5" s="36" customFormat="1" ht="12.75">
      <c r="A137" s="18"/>
      <c r="B137" s="18"/>
      <c r="C137" s="6"/>
      <c r="D137" s="6"/>
      <c r="E137" s="7"/>
    </row>
    <row r="138" spans="1:5" s="36" customFormat="1" ht="12.75">
      <c r="A138" s="18"/>
      <c r="B138" s="18"/>
      <c r="C138" s="6"/>
      <c r="D138" s="6"/>
      <c r="E138" s="7"/>
    </row>
    <row r="139" spans="1:5" s="36" customFormat="1" ht="12.75">
      <c r="A139" s="35"/>
      <c r="B139" s="35"/>
      <c r="C139" s="6"/>
      <c r="D139" s="6"/>
      <c r="E139" s="7"/>
    </row>
    <row r="140" spans="1:5" s="36" customFormat="1" ht="12.75">
      <c r="A140" s="35"/>
      <c r="B140" s="35"/>
      <c r="C140" s="6"/>
      <c r="D140" s="6"/>
      <c r="E140" s="7"/>
    </row>
    <row r="141" spans="1:5" s="36" customFormat="1" ht="12.75">
      <c r="A141" s="35"/>
      <c r="B141" s="35"/>
      <c r="C141" s="6"/>
      <c r="D141" s="6"/>
      <c r="E141" s="7"/>
    </row>
    <row r="142" spans="1:5" s="36" customFormat="1" ht="12.75">
      <c r="A142" s="35"/>
      <c r="B142" s="35"/>
      <c r="C142" s="6"/>
      <c r="D142" s="6"/>
      <c r="E142" s="7"/>
    </row>
    <row r="143" spans="1:5" s="36" customFormat="1" ht="12.75">
      <c r="A143" s="35"/>
      <c r="B143" s="35"/>
      <c r="C143" s="6"/>
      <c r="D143" s="6"/>
      <c r="E143" s="7"/>
    </row>
    <row r="144" spans="1:5" s="36" customFormat="1" ht="12.75">
      <c r="A144" s="35"/>
      <c r="B144" s="35"/>
      <c r="C144" s="6"/>
      <c r="D144" s="6"/>
      <c r="E144" s="7"/>
    </row>
    <row r="145" spans="1:5" s="36" customFormat="1" ht="12.75">
      <c r="A145" s="35"/>
      <c r="B145" s="35"/>
      <c r="C145" s="6"/>
      <c r="D145" s="6"/>
      <c r="E145" s="7"/>
    </row>
    <row r="146" spans="1:5" s="36" customFormat="1" ht="12.75">
      <c r="A146" s="35"/>
      <c r="B146" s="35"/>
      <c r="C146" s="6"/>
      <c r="D146" s="6"/>
      <c r="E146" s="7"/>
    </row>
    <row r="147" spans="1:5" s="36" customFormat="1" ht="12.75">
      <c r="A147" s="35"/>
      <c r="B147" s="35"/>
      <c r="C147" s="6"/>
      <c r="D147" s="6"/>
      <c r="E147" s="7"/>
    </row>
    <row r="148" spans="1:5" s="36" customFormat="1" ht="12.75">
      <c r="A148" s="35"/>
      <c r="B148" s="35"/>
      <c r="C148" s="6"/>
      <c r="D148" s="6"/>
      <c r="E148" s="7"/>
    </row>
    <row r="149" spans="1:5" s="36" customFormat="1" ht="12.75">
      <c r="A149" s="35"/>
      <c r="B149" s="35"/>
      <c r="C149" s="6"/>
      <c r="D149" s="6"/>
      <c r="E149" s="7"/>
    </row>
    <row r="150" spans="1:5" s="36" customFormat="1" ht="12.75">
      <c r="A150" s="35"/>
      <c r="B150" s="35"/>
      <c r="C150" s="6"/>
      <c r="D150" s="6"/>
      <c r="E150" s="7"/>
    </row>
    <row r="151" spans="1:5" s="36" customFormat="1" ht="12.75">
      <c r="A151" s="35"/>
      <c r="B151" s="35"/>
      <c r="C151" s="6"/>
      <c r="D151" s="6"/>
      <c r="E151" s="7"/>
    </row>
    <row r="152" spans="1:5" s="36" customFormat="1" ht="12.75">
      <c r="A152" s="35"/>
      <c r="B152" s="35"/>
      <c r="C152" s="6"/>
      <c r="D152" s="6"/>
      <c r="E152" s="7"/>
    </row>
    <row r="153" spans="1:5" s="36" customFormat="1" ht="12.75">
      <c r="A153" s="35"/>
      <c r="B153" s="35"/>
      <c r="C153" s="6"/>
      <c r="D153" s="6"/>
      <c r="E153" s="7"/>
    </row>
    <row r="154" spans="1:5" s="36" customFormat="1" ht="12.75">
      <c r="A154" s="35"/>
      <c r="B154" s="35"/>
      <c r="C154" s="6"/>
      <c r="D154" s="6"/>
      <c r="E154" s="7"/>
    </row>
    <row r="155" spans="1:5" s="36" customFormat="1" ht="12.75">
      <c r="A155" s="35"/>
      <c r="B155" s="35"/>
      <c r="C155" s="6"/>
      <c r="D155" s="6"/>
      <c r="E155" s="7"/>
    </row>
    <row r="156" spans="1:5" s="36" customFormat="1" ht="12.75">
      <c r="A156" s="35"/>
      <c r="B156" s="35"/>
      <c r="C156" s="6"/>
      <c r="D156" s="6"/>
      <c r="E156" s="7"/>
    </row>
    <row r="157" spans="1:5" s="36" customFormat="1" ht="12.75">
      <c r="A157" s="35"/>
      <c r="B157" s="35"/>
      <c r="C157" s="6"/>
      <c r="D157" s="6"/>
      <c r="E157" s="7"/>
    </row>
    <row r="158" spans="1:5" s="36" customFormat="1" ht="12.75">
      <c r="A158" s="35"/>
      <c r="B158" s="35"/>
      <c r="C158" s="6"/>
      <c r="D158" s="6"/>
      <c r="E158" s="7"/>
    </row>
    <row r="159" spans="1:5" s="36" customFormat="1" ht="12.75">
      <c r="A159" s="35"/>
      <c r="B159" s="35"/>
      <c r="C159" s="6"/>
      <c r="D159" s="6"/>
      <c r="E159" s="7"/>
    </row>
    <row r="160" spans="1:5" s="36" customFormat="1" ht="12.75">
      <c r="A160" s="35"/>
      <c r="B160" s="35"/>
      <c r="C160" s="6"/>
      <c r="D160" s="6"/>
      <c r="E160" s="7"/>
    </row>
    <row r="161" spans="1:5" s="36" customFormat="1" ht="12.75">
      <c r="A161" s="35"/>
      <c r="B161" s="35"/>
      <c r="C161" s="6"/>
      <c r="D161" s="6"/>
      <c r="E161" s="7"/>
    </row>
    <row r="162" spans="1:5" s="36" customFormat="1" ht="12.75">
      <c r="A162" s="35"/>
      <c r="B162" s="35"/>
      <c r="C162" s="6"/>
      <c r="D162" s="6"/>
      <c r="E162" s="7"/>
    </row>
    <row r="163" spans="1:5" s="36" customFormat="1" ht="12.75">
      <c r="A163" s="35"/>
      <c r="B163" s="35"/>
      <c r="C163" s="6"/>
      <c r="D163" s="6"/>
      <c r="E163" s="7"/>
    </row>
    <row r="164" spans="1:5" s="36" customFormat="1" ht="12.75">
      <c r="A164" s="35"/>
      <c r="B164" s="35"/>
      <c r="C164" s="6"/>
      <c r="D164" s="6"/>
      <c r="E164" s="7"/>
    </row>
    <row r="165" spans="1:5" s="36" customFormat="1" ht="12.75">
      <c r="A165" s="35"/>
      <c r="B165" s="35"/>
      <c r="C165" s="6"/>
      <c r="D165" s="6"/>
      <c r="E165" s="7"/>
    </row>
    <row r="166" spans="1:5" s="36" customFormat="1" ht="12.75">
      <c r="A166" s="35"/>
      <c r="B166" s="35"/>
      <c r="C166" s="6"/>
      <c r="D166" s="6"/>
      <c r="E166" s="7"/>
    </row>
    <row r="167" spans="1:5" s="36" customFormat="1" ht="12.75">
      <c r="A167" s="35"/>
      <c r="B167" s="35"/>
      <c r="C167" s="6"/>
      <c r="D167" s="6"/>
      <c r="E167" s="7"/>
    </row>
    <row r="168" spans="1:5" s="36" customFormat="1" ht="12.75">
      <c r="A168" s="35"/>
      <c r="B168" s="35"/>
      <c r="C168" s="6"/>
      <c r="D168" s="6"/>
      <c r="E168" s="7"/>
    </row>
    <row r="169" spans="1:5" s="36" customFormat="1" ht="12.75">
      <c r="A169" s="35"/>
      <c r="B169" s="35"/>
      <c r="C169" s="6"/>
      <c r="D169" s="6"/>
      <c r="E169" s="7"/>
    </row>
    <row r="170" spans="1:5" s="36" customFormat="1" ht="12.75">
      <c r="A170" s="35"/>
      <c r="B170" s="35"/>
      <c r="C170" s="6"/>
      <c r="D170" s="6"/>
      <c r="E170" s="7"/>
    </row>
    <row r="171" spans="1:5" s="36" customFormat="1" ht="12.75">
      <c r="A171" s="35"/>
      <c r="B171" s="35"/>
      <c r="C171" s="6"/>
      <c r="D171" s="6"/>
      <c r="E171" s="7"/>
    </row>
    <row r="172" spans="1:5" s="36" customFormat="1" ht="12.75">
      <c r="A172" s="35"/>
      <c r="B172" s="35"/>
      <c r="C172" s="6"/>
      <c r="D172" s="6"/>
      <c r="E172" s="7"/>
    </row>
    <row r="173" spans="1:5" s="36" customFormat="1" ht="12.75">
      <c r="A173" s="35"/>
      <c r="B173" s="35"/>
      <c r="C173" s="6"/>
      <c r="D173" s="6"/>
      <c r="E173" s="7"/>
    </row>
    <row r="174" spans="1:5" s="36" customFormat="1" ht="12.75">
      <c r="A174" s="35"/>
      <c r="B174" s="35"/>
      <c r="C174" s="6"/>
      <c r="D174" s="6"/>
      <c r="E174" s="7"/>
    </row>
    <row r="175" spans="1:5" s="36" customFormat="1" ht="12.75">
      <c r="A175" s="35"/>
      <c r="B175" s="35"/>
      <c r="C175" s="6"/>
      <c r="D175" s="6"/>
      <c r="E175" s="7"/>
    </row>
    <row r="176" spans="1:5" s="36" customFormat="1" ht="12.75">
      <c r="A176" s="35"/>
      <c r="B176" s="35"/>
      <c r="C176" s="6"/>
      <c r="D176" s="6"/>
      <c r="E176" s="7"/>
    </row>
    <row r="177" spans="1:5" s="36" customFormat="1" ht="12.75">
      <c r="A177" s="35"/>
      <c r="B177" s="35"/>
      <c r="C177" s="6"/>
      <c r="D177" s="6"/>
      <c r="E177" s="7"/>
    </row>
    <row r="178" spans="1:5" s="36" customFormat="1" ht="12.75">
      <c r="A178" s="35"/>
      <c r="B178" s="35"/>
      <c r="C178" s="6"/>
      <c r="D178" s="6"/>
      <c r="E178" s="7"/>
    </row>
    <row r="179" spans="1:5" s="36" customFormat="1" ht="12.75">
      <c r="A179" s="35"/>
      <c r="B179" s="35"/>
      <c r="C179" s="6"/>
      <c r="D179" s="6"/>
      <c r="E179" s="7"/>
    </row>
    <row r="180" spans="1:5" s="36" customFormat="1" ht="12.75">
      <c r="A180" s="35"/>
      <c r="B180" s="35"/>
      <c r="C180" s="28"/>
      <c r="D180" s="28"/>
      <c r="E180" s="65"/>
    </row>
    <row r="181" spans="1:5" s="36" customFormat="1" ht="12.75">
      <c r="A181" s="35"/>
      <c r="B181" s="35"/>
      <c r="C181" s="28"/>
      <c r="D181" s="28"/>
      <c r="E181" s="65"/>
    </row>
    <row r="182" spans="1:5" s="36" customFormat="1" ht="12.75">
      <c r="A182" s="35"/>
      <c r="B182" s="35"/>
      <c r="C182" s="28"/>
      <c r="D182" s="28"/>
      <c r="E182" s="65"/>
    </row>
    <row r="183" spans="1:5" s="36" customFormat="1" ht="12.75">
      <c r="A183" s="35"/>
      <c r="B183" s="35"/>
      <c r="C183" s="28"/>
      <c r="D183" s="28"/>
      <c r="E183" s="65"/>
    </row>
    <row r="184" spans="1:5" s="36" customFormat="1" ht="12.75">
      <c r="A184" s="35"/>
      <c r="B184" s="35"/>
      <c r="C184" s="28"/>
      <c r="D184" s="28"/>
      <c r="E184" s="65"/>
    </row>
    <row r="185" spans="1:5" s="36" customFormat="1" ht="12.75">
      <c r="A185" s="35"/>
      <c r="B185" s="35"/>
      <c r="C185" s="28"/>
      <c r="D185" s="28"/>
      <c r="E185" s="65"/>
    </row>
    <row r="186" spans="1:5" s="36" customFormat="1" ht="12.75">
      <c r="A186" s="35"/>
      <c r="B186" s="35"/>
      <c r="C186" s="28"/>
      <c r="D186" s="28"/>
      <c r="E186" s="65"/>
    </row>
    <row r="187" spans="1:5" s="36" customFormat="1" ht="12.75">
      <c r="A187" s="35"/>
      <c r="B187" s="35"/>
      <c r="C187" s="28"/>
      <c r="D187" s="28"/>
      <c r="E187" s="65"/>
    </row>
    <row r="188" spans="1:5" s="36" customFormat="1" ht="12.75">
      <c r="A188" s="35"/>
      <c r="B188" s="35"/>
      <c r="C188" s="28"/>
      <c r="D188" s="28"/>
      <c r="E188" s="65"/>
    </row>
    <row r="189" spans="1:5" s="36" customFormat="1" ht="12.75">
      <c r="A189" s="35"/>
      <c r="B189" s="35"/>
      <c r="C189" s="28"/>
      <c r="D189" s="28"/>
      <c r="E189" s="65"/>
    </row>
    <row r="190" spans="1:5" s="36" customFormat="1" ht="12.75">
      <c r="A190" s="35"/>
      <c r="B190" s="35"/>
      <c r="C190" s="28"/>
      <c r="D190" s="28"/>
      <c r="E190" s="65"/>
    </row>
    <row r="191" spans="1:5" s="36" customFormat="1" ht="12.75">
      <c r="A191" s="35"/>
      <c r="B191" s="35"/>
      <c r="C191" s="28"/>
      <c r="D191" s="28"/>
      <c r="E191" s="65"/>
    </row>
    <row r="192" spans="1:5" s="36" customFormat="1" ht="12.75">
      <c r="A192" s="35"/>
      <c r="B192" s="35"/>
      <c r="C192" s="28"/>
      <c r="D192" s="28"/>
      <c r="E192" s="65"/>
    </row>
    <row r="193" spans="1:5" s="36" customFormat="1" ht="12.75">
      <c r="A193" s="35"/>
      <c r="B193" s="35"/>
      <c r="C193" s="28"/>
      <c r="D193" s="28"/>
      <c r="E193" s="65"/>
    </row>
    <row r="194" spans="1:5" s="36" customFormat="1" ht="12.75">
      <c r="A194" s="35"/>
      <c r="B194" s="35"/>
      <c r="C194" s="28"/>
      <c r="D194" s="28"/>
      <c r="E194" s="65"/>
    </row>
    <row r="195" spans="1:5" s="36" customFormat="1" ht="12.75">
      <c r="A195" s="35"/>
      <c r="B195" s="35"/>
      <c r="C195" s="28"/>
      <c r="D195" s="28"/>
      <c r="E195" s="65"/>
    </row>
    <row r="196" spans="1:5" s="36" customFormat="1" ht="12.75">
      <c r="A196" s="35"/>
      <c r="B196" s="35"/>
      <c r="C196" s="28"/>
      <c r="D196" s="28"/>
      <c r="E196" s="65"/>
    </row>
    <row r="197" spans="1:5" s="36" customFormat="1" ht="12.75">
      <c r="A197" s="35"/>
      <c r="B197" s="35"/>
      <c r="C197" s="28"/>
      <c r="D197" s="28"/>
      <c r="E197" s="65"/>
    </row>
    <row r="198" spans="1:5" s="36" customFormat="1" ht="12.75">
      <c r="A198" s="35"/>
      <c r="B198" s="35"/>
      <c r="C198" s="28"/>
      <c r="D198" s="28"/>
      <c r="E198" s="65"/>
    </row>
    <row r="199" spans="1:5" s="36" customFormat="1" ht="12.75">
      <c r="A199" s="35"/>
      <c r="B199" s="35"/>
      <c r="C199" s="28"/>
      <c r="D199" s="28"/>
      <c r="E199" s="65"/>
    </row>
    <row r="200" spans="1:5" s="36" customFormat="1" ht="12.75">
      <c r="A200" s="35"/>
      <c r="B200" s="35"/>
      <c r="C200" s="28"/>
      <c r="D200" s="28"/>
      <c r="E200" s="65"/>
    </row>
    <row r="201" spans="1:5" s="36" customFormat="1" ht="12.75">
      <c r="A201" s="35"/>
      <c r="B201" s="35"/>
      <c r="C201" s="28"/>
      <c r="D201" s="28"/>
      <c r="E201" s="65"/>
    </row>
    <row r="202" spans="1:5" s="36" customFormat="1" ht="12.75">
      <c r="A202" s="35"/>
      <c r="B202" s="35"/>
      <c r="C202" s="28"/>
      <c r="D202" s="28"/>
      <c r="E202" s="65"/>
    </row>
    <row r="203" spans="1:5" s="36" customFormat="1" ht="12.75">
      <c r="A203" s="35"/>
      <c r="B203" s="35"/>
      <c r="C203" s="28"/>
      <c r="D203" s="28"/>
      <c r="E203" s="65"/>
    </row>
    <row r="204" spans="1:5" s="36" customFormat="1" ht="12.75">
      <c r="A204" s="35"/>
      <c r="B204" s="35"/>
      <c r="C204" s="28"/>
      <c r="D204" s="28"/>
      <c r="E204" s="65"/>
    </row>
    <row r="205" spans="1:5" s="36" customFormat="1" ht="12.75">
      <c r="A205" s="35"/>
      <c r="B205" s="35"/>
      <c r="C205" s="28"/>
      <c r="D205" s="28"/>
      <c r="E205" s="65"/>
    </row>
    <row r="206" spans="1:5" s="36" customFormat="1" ht="12.75">
      <c r="A206" s="35"/>
      <c r="B206" s="35"/>
      <c r="C206" s="28"/>
      <c r="D206" s="28"/>
      <c r="E206" s="65"/>
    </row>
    <row r="207" spans="1:5" s="36" customFormat="1" ht="12.75">
      <c r="A207" s="35"/>
      <c r="B207" s="35"/>
      <c r="C207" s="28"/>
      <c r="D207" s="28"/>
      <c r="E207" s="65"/>
    </row>
    <row r="208" spans="1:5" s="36" customFormat="1" ht="12.75">
      <c r="A208" s="35"/>
      <c r="B208" s="35"/>
      <c r="C208" s="28"/>
      <c r="D208" s="28"/>
      <c r="E208" s="65"/>
    </row>
    <row r="209" spans="1:5" s="36" customFormat="1" ht="12.75">
      <c r="A209" s="35"/>
      <c r="B209" s="35"/>
      <c r="C209" s="28"/>
      <c r="D209" s="28"/>
      <c r="E209" s="65"/>
    </row>
    <row r="210" spans="1:5" s="36" customFormat="1" ht="12.75">
      <c r="A210" s="35"/>
      <c r="B210" s="35"/>
      <c r="C210" s="28"/>
      <c r="D210" s="28"/>
      <c r="E210" s="65"/>
    </row>
    <row r="211" spans="1:5" s="36" customFormat="1" ht="12.75">
      <c r="A211" s="35"/>
      <c r="B211" s="35"/>
      <c r="C211" s="28"/>
      <c r="D211" s="28"/>
      <c r="E211" s="65"/>
    </row>
    <row r="212" spans="1:5" s="36" customFormat="1" ht="12.75">
      <c r="A212" s="35"/>
      <c r="B212" s="35"/>
      <c r="C212" s="28"/>
      <c r="D212" s="28"/>
      <c r="E212" s="65"/>
    </row>
    <row r="213" spans="1:5" s="36" customFormat="1" ht="12.75">
      <c r="A213" s="35"/>
      <c r="B213" s="35"/>
      <c r="C213" s="28"/>
      <c r="D213" s="28"/>
      <c r="E213" s="65"/>
    </row>
    <row r="214" spans="1:5" s="36" customFormat="1" ht="12.75">
      <c r="A214" s="35"/>
      <c r="B214" s="35"/>
      <c r="C214" s="28"/>
      <c r="D214" s="28"/>
      <c r="E214" s="65"/>
    </row>
    <row r="215" spans="1:5" s="36" customFormat="1" ht="12.75">
      <c r="A215" s="35"/>
      <c r="B215" s="35"/>
      <c r="C215" s="28"/>
      <c r="D215" s="28"/>
      <c r="E215" s="65"/>
    </row>
    <row r="216" spans="1:5" s="36" customFormat="1" ht="12.75">
      <c r="A216" s="35"/>
      <c r="B216" s="35"/>
      <c r="C216" s="28"/>
      <c r="D216" s="28"/>
      <c r="E216" s="65"/>
    </row>
    <row r="217" spans="1:5" s="36" customFormat="1" ht="12.75">
      <c r="A217" s="35"/>
      <c r="B217" s="35"/>
      <c r="C217" s="28"/>
      <c r="D217" s="28"/>
      <c r="E217" s="65"/>
    </row>
    <row r="218" spans="1:5" s="36" customFormat="1" ht="12.75">
      <c r="A218" s="35"/>
      <c r="B218" s="35"/>
      <c r="C218" s="28"/>
      <c r="D218" s="28"/>
      <c r="E218" s="65"/>
    </row>
    <row r="219" spans="1:5" s="36" customFormat="1" ht="12.75">
      <c r="A219" s="35"/>
      <c r="B219" s="35"/>
      <c r="C219" s="28"/>
      <c r="D219" s="28"/>
      <c r="E219" s="65"/>
    </row>
    <row r="220" spans="1:5" s="36" customFormat="1" ht="12.75">
      <c r="A220" s="35"/>
      <c r="B220" s="35"/>
      <c r="C220" s="28"/>
      <c r="D220" s="28"/>
      <c r="E220" s="65"/>
    </row>
    <row r="221" spans="1:5" s="36" customFormat="1" ht="12.75">
      <c r="A221" s="35"/>
      <c r="B221" s="35"/>
      <c r="C221" s="28"/>
      <c r="D221" s="28"/>
      <c r="E221" s="65"/>
    </row>
    <row r="222" spans="1:5" s="36" customFormat="1" ht="12.75">
      <c r="A222" s="35"/>
      <c r="B222" s="35"/>
      <c r="C222" s="28"/>
      <c r="D222" s="28"/>
      <c r="E222" s="65"/>
    </row>
    <row r="223" spans="1:5" s="36" customFormat="1" ht="12.75">
      <c r="A223" s="35"/>
      <c r="B223" s="35"/>
      <c r="C223" s="28"/>
      <c r="D223" s="28"/>
      <c r="E223" s="65"/>
    </row>
    <row r="224" spans="1:5" s="36" customFormat="1" ht="12.75">
      <c r="A224" s="35"/>
      <c r="B224" s="35"/>
      <c r="C224" s="28"/>
      <c r="D224" s="28"/>
      <c r="E224" s="65"/>
    </row>
    <row r="225" spans="1:5" s="36" customFormat="1" ht="12.75">
      <c r="A225" s="35"/>
      <c r="B225" s="35"/>
      <c r="C225" s="28"/>
      <c r="D225" s="28"/>
      <c r="E225" s="65"/>
    </row>
    <row r="226" spans="1:5" s="36" customFormat="1" ht="12.75">
      <c r="A226" s="35"/>
      <c r="B226" s="35"/>
      <c r="C226" s="28"/>
      <c r="D226" s="28"/>
      <c r="E226" s="65"/>
    </row>
    <row r="227" spans="1:5" s="36" customFormat="1" ht="12.75">
      <c r="A227" s="35"/>
      <c r="B227" s="35"/>
      <c r="C227" s="28"/>
      <c r="D227" s="28"/>
      <c r="E227" s="65"/>
    </row>
    <row r="228" spans="1:5" s="36" customFormat="1" ht="12.75">
      <c r="A228" s="35"/>
      <c r="B228" s="35"/>
      <c r="C228" s="28"/>
      <c r="D228" s="28"/>
      <c r="E228" s="65"/>
    </row>
    <row r="229" spans="1:5" s="36" customFormat="1" ht="12.75">
      <c r="A229" s="35"/>
      <c r="B229" s="35"/>
      <c r="C229" s="28"/>
      <c r="D229" s="28"/>
      <c r="E229" s="65"/>
    </row>
    <row r="230" spans="1:5" s="36" customFormat="1" ht="12.75">
      <c r="A230" s="35"/>
      <c r="B230" s="35"/>
      <c r="C230" s="28"/>
      <c r="D230" s="28"/>
      <c r="E230" s="65"/>
    </row>
    <row r="231" spans="1:5" s="36" customFormat="1" ht="12.75">
      <c r="A231" s="35"/>
      <c r="B231" s="35"/>
      <c r="C231" s="28"/>
      <c r="D231" s="28"/>
      <c r="E231" s="65"/>
    </row>
    <row r="232" spans="1:5" s="36" customFormat="1" ht="12.75">
      <c r="A232" s="35"/>
      <c r="B232" s="35"/>
      <c r="C232" s="28"/>
      <c r="D232" s="28"/>
      <c r="E232" s="65"/>
    </row>
    <row r="233" spans="1:5" s="36" customFormat="1" ht="12.75">
      <c r="A233" s="35"/>
      <c r="B233" s="35"/>
      <c r="C233" s="28"/>
      <c r="D233" s="28"/>
      <c r="E233" s="65"/>
    </row>
    <row r="234" spans="1:5" s="36" customFormat="1" ht="12.75">
      <c r="A234" s="35"/>
      <c r="B234" s="35"/>
      <c r="C234" s="28"/>
      <c r="D234" s="28"/>
      <c r="E234" s="65"/>
    </row>
    <row r="235" spans="1:5" s="36" customFormat="1" ht="12.75">
      <c r="A235" s="35"/>
      <c r="B235" s="35"/>
      <c r="C235" s="28"/>
      <c r="D235" s="28"/>
      <c r="E235" s="65"/>
    </row>
    <row r="236" spans="1:5" s="36" customFormat="1" ht="12.75">
      <c r="A236" s="35"/>
      <c r="B236" s="35"/>
      <c r="C236" s="28"/>
      <c r="D236" s="28"/>
      <c r="E236" s="65"/>
    </row>
    <row r="237" spans="1:5" s="36" customFormat="1" ht="12.75">
      <c r="A237" s="35"/>
      <c r="B237" s="35"/>
      <c r="C237" s="28"/>
      <c r="D237" s="28"/>
      <c r="E237" s="65"/>
    </row>
    <row r="238" spans="1:5" s="36" customFormat="1" ht="12.75">
      <c r="A238" s="35"/>
      <c r="B238" s="35"/>
      <c r="C238" s="28"/>
      <c r="D238" s="28"/>
      <c r="E238" s="65"/>
    </row>
    <row r="239" spans="1:5" s="36" customFormat="1" ht="12.75">
      <c r="A239" s="35"/>
      <c r="B239" s="35"/>
      <c r="C239" s="28"/>
      <c r="D239" s="28"/>
      <c r="E239" s="65"/>
    </row>
    <row r="240" spans="1:5" s="36" customFormat="1" ht="12.75">
      <c r="A240" s="35"/>
      <c r="B240" s="35"/>
      <c r="C240" s="28"/>
      <c r="D240" s="28"/>
      <c r="E240" s="65"/>
    </row>
    <row r="241" spans="1:5" s="36" customFormat="1" ht="12.75">
      <c r="A241" s="35"/>
      <c r="B241" s="35"/>
      <c r="C241" s="28"/>
      <c r="D241" s="28"/>
      <c r="E241" s="65"/>
    </row>
    <row r="242" spans="1:5" s="36" customFormat="1" ht="12.75">
      <c r="A242" s="35"/>
      <c r="B242" s="35"/>
      <c r="C242" s="28"/>
      <c r="D242" s="28"/>
      <c r="E242" s="65"/>
    </row>
    <row r="243" spans="1:5" s="36" customFormat="1" ht="12.75">
      <c r="A243" s="35"/>
      <c r="B243" s="35"/>
      <c r="C243" s="28"/>
      <c r="D243" s="28"/>
      <c r="E243" s="65"/>
    </row>
    <row r="244" spans="1:5" s="36" customFormat="1" ht="12.75">
      <c r="A244" s="35"/>
      <c r="B244" s="35"/>
      <c r="C244" s="28"/>
      <c r="D244" s="28"/>
      <c r="E244" s="65"/>
    </row>
    <row r="245" spans="1:5" s="36" customFormat="1" ht="12.75">
      <c r="A245" s="35"/>
      <c r="B245" s="35"/>
      <c r="C245" s="28"/>
      <c r="D245" s="28"/>
      <c r="E245" s="65"/>
    </row>
    <row r="246" spans="1:5" s="36" customFormat="1" ht="12.75">
      <c r="A246" s="35"/>
      <c r="B246" s="35"/>
      <c r="C246" s="28"/>
      <c r="D246" s="28"/>
      <c r="E246" s="65"/>
    </row>
    <row r="247" spans="1:5" s="36" customFormat="1" ht="12.75">
      <c r="A247" s="35"/>
      <c r="B247" s="35"/>
      <c r="C247" s="28"/>
      <c r="D247" s="28"/>
      <c r="E247" s="65"/>
    </row>
    <row r="248" spans="1:5" s="36" customFormat="1" ht="12.75">
      <c r="A248" s="35"/>
      <c r="B248" s="35"/>
      <c r="C248" s="28"/>
      <c r="D248" s="28"/>
      <c r="E248" s="65"/>
    </row>
    <row r="249" spans="1:5" s="36" customFormat="1" ht="12.75">
      <c r="A249" s="35"/>
      <c r="B249" s="35"/>
      <c r="C249" s="28"/>
      <c r="D249" s="28"/>
      <c r="E249" s="65"/>
    </row>
    <row r="250" spans="1:5" s="36" customFormat="1" ht="12.75">
      <c r="A250" s="35"/>
      <c r="B250" s="35"/>
      <c r="C250" s="28"/>
      <c r="D250" s="28"/>
      <c r="E250" s="65"/>
    </row>
    <row r="251" spans="1:5" s="36" customFormat="1" ht="12.75">
      <c r="A251" s="35"/>
      <c r="B251" s="35"/>
      <c r="C251" s="28"/>
      <c r="D251" s="28"/>
      <c r="E251" s="65"/>
    </row>
    <row r="252" spans="1:5" s="36" customFormat="1" ht="12.75">
      <c r="A252" s="35"/>
      <c r="B252" s="35"/>
      <c r="C252" s="28"/>
      <c r="D252" s="28"/>
      <c r="E252" s="65"/>
    </row>
    <row r="253" spans="1:5" s="36" customFormat="1" ht="12.75">
      <c r="A253" s="35"/>
      <c r="B253" s="35"/>
      <c r="C253" s="28"/>
      <c r="D253" s="28"/>
      <c r="E253" s="65"/>
    </row>
    <row r="254" spans="1:5" s="36" customFormat="1" ht="12.75">
      <c r="A254" s="35"/>
      <c r="B254" s="35"/>
      <c r="C254" s="28"/>
      <c r="D254" s="28"/>
      <c r="E254" s="65"/>
    </row>
    <row r="255" spans="1:5" s="36" customFormat="1" ht="12.75">
      <c r="A255" s="35"/>
      <c r="B255" s="35"/>
      <c r="C255" s="28"/>
      <c r="D255" s="28"/>
      <c r="E255" s="65"/>
    </row>
    <row r="256" spans="1:5" s="36" customFormat="1" ht="12.75">
      <c r="A256" s="35"/>
      <c r="B256" s="35"/>
      <c r="C256" s="28"/>
      <c r="D256" s="28"/>
      <c r="E256" s="65"/>
    </row>
    <row r="257" spans="1:5" s="36" customFormat="1" ht="12.75">
      <c r="A257" s="35"/>
      <c r="B257" s="35"/>
      <c r="C257" s="28"/>
      <c r="D257" s="28"/>
      <c r="E257" s="65"/>
    </row>
    <row r="258" spans="1:5" s="36" customFormat="1" ht="12.75">
      <c r="A258" s="35"/>
      <c r="B258" s="35"/>
      <c r="C258" s="28"/>
      <c r="D258" s="28"/>
      <c r="E258" s="65"/>
    </row>
    <row r="259" spans="1:5" s="36" customFormat="1" ht="12.75">
      <c r="A259" s="35"/>
      <c r="B259" s="35"/>
      <c r="C259" s="28"/>
      <c r="D259" s="28"/>
      <c r="E259" s="65"/>
    </row>
    <row r="260" spans="1:5" s="36" customFormat="1" ht="12.75">
      <c r="A260" s="35"/>
      <c r="B260" s="35"/>
      <c r="C260" s="28"/>
      <c r="D260" s="28"/>
      <c r="E260" s="65"/>
    </row>
    <row r="261" spans="1:5" s="36" customFormat="1" ht="12.75">
      <c r="A261" s="35"/>
      <c r="B261" s="35"/>
      <c r="C261" s="28"/>
      <c r="D261" s="28"/>
      <c r="E261" s="65"/>
    </row>
    <row r="262" spans="1:5" s="36" customFormat="1" ht="12.75">
      <c r="A262" s="35"/>
      <c r="B262" s="35"/>
      <c r="C262" s="28"/>
      <c r="D262" s="28"/>
      <c r="E262" s="65"/>
    </row>
    <row r="263" spans="1:5" s="36" customFormat="1" ht="12.75">
      <c r="A263" s="35"/>
      <c r="B263" s="35"/>
      <c r="C263" s="28"/>
      <c r="D263" s="28"/>
      <c r="E263" s="65"/>
    </row>
    <row r="264" spans="1:5" s="36" customFormat="1" ht="12.75">
      <c r="A264" s="35"/>
      <c r="B264" s="35"/>
      <c r="C264" s="28"/>
      <c r="D264" s="28"/>
      <c r="E264" s="65"/>
    </row>
    <row r="265" spans="1:5" s="36" customFormat="1" ht="12.75">
      <c r="A265" s="35"/>
      <c r="B265" s="35"/>
      <c r="C265" s="28"/>
      <c r="D265" s="28"/>
      <c r="E265" s="65"/>
    </row>
    <row r="266" spans="1:5" s="36" customFormat="1" ht="12.75">
      <c r="A266" s="35"/>
      <c r="B266" s="35"/>
      <c r="C266" s="28"/>
      <c r="D266" s="28"/>
      <c r="E266" s="65"/>
    </row>
    <row r="267" spans="1:5" s="36" customFormat="1" ht="12.75">
      <c r="A267" s="35"/>
      <c r="B267" s="35"/>
      <c r="C267" s="28"/>
      <c r="D267" s="28"/>
      <c r="E267" s="65"/>
    </row>
    <row r="268" spans="1:5" s="36" customFormat="1" ht="12.75">
      <c r="A268" s="35"/>
      <c r="B268" s="35"/>
      <c r="C268" s="28"/>
      <c r="D268" s="28"/>
      <c r="E268" s="65"/>
    </row>
    <row r="269" spans="1:5" s="36" customFormat="1" ht="12.75">
      <c r="A269" s="35"/>
      <c r="B269" s="35"/>
      <c r="C269" s="28"/>
      <c r="D269" s="28"/>
      <c r="E269" s="65"/>
    </row>
    <row r="270" spans="1:5" s="36" customFormat="1" ht="12.75">
      <c r="A270" s="35"/>
      <c r="B270" s="35"/>
      <c r="C270" s="28"/>
      <c r="D270" s="28"/>
      <c r="E270" s="65"/>
    </row>
    <row r="271" spans="1:5" s="36" customFormat="1" ht="12.75">
      <c r="A271" s="35"/>
      <c r="B271" s="35"/>
      <c r="C271" s="28"/>
      <c r="D271" s="28"/>
      <c r="E271" s="65"/>
    </row>
    <row r="272" spans="1:5" s="36" customFormat="1" ht="12.75">
      <c r="A272" s="35"/>
      <c r="B272" s="35"/>
      <c r="C272" s="28"/>
      <c r="D272" s="28"/>
      <c r="E272" s="65"/>
    </row>
    <row r="273" spans="1:5" s="36" customFormat="1" ht="12.75">
      <c r="A273" s="35"/>
      <c r="B273" s="35"/>
      <c r="C273" s="28"/>
      <c r="D273" s="28"/>
      <c r="E273" s="65"/>
    </row>
    <row r="274" spans="1:5" s="36" customFormat="1" ht="12.75">
      <c r="A274" s="35"/>
      <c r="B274" s="35"/>
      <c r="C274" s="28"/>
      <c r="D274" s="28"/>
      <c r="E274" s="65"/>
    </row>
    <row r="275" spans="1:5" s="36" customFormat="1" ht="12.75">
      <c r="A275" s="35"/>
      <c r="B275" s="35"/>
      <c r="C275" s="28"/>
      <c r="D275" s="28"/>
      <c r="E275" s="65"/>
    </row>
    <row r="276" spans="1:5" s="36" customFormat="1" ht="12.75">
      <c r="A276" s="35"/>
      <c r="B276" s="35"/>
      <c r="C276" s="28"/>
      <c r="D276" s="28"/>
      <c r="E276" s="65"/>
    </row>
    <row r="277" spans="1:5" s="36" customFormat="1" ht="12.75">
      <c r="A277" s="35"/>
      <c r="B277" s="35"/>
      <c r="C277" s="28"/>
      <c r="D277" s="28"/>
      <c r="E277" s="65"/>
    </row>
    <row r="278" spans="1:5" s="36" customFormat="1" ht="12.75">
      <c r="A278" s="35"/>
      <c r="B278" s="35"/>
      <c r="C278" s="28"/>
      <c r="D278" s="28"/>
      <c r="E278" s="65"/>
    </row>
    <row r="279" spans="1:5" s="36" customFormat="1" ht="12.75">
      <c r="A279" s="35"/>
      <c r="B279" s="35"/>
      <c r="C279" s="28"/>
      <c r="D279" s="28"/>
      <c r="E279" s="65"/>
    </row>
    <row r="280" spans="1:5" s="36" customFormat="1" ht="12.75">
      <c r="A280" s="35"/>
      <c r="B280" s="35"/>
      <c r="C280" s="28"/>
      <c r="D280" s="28"/>
      <c r="E280" s="65"/>
    </row>
    <row r="281" spans="1:5" s="36" customFormat="1" ht="12.75">
      <c r="A281" s="35"/>
      <c r="B281" s="35"/>
      <c r="C281" s="28"/>
      <c r="D281" s="28"/>
      <c r="E281" s="65"/>
    </row>
    <row r="282" spans="1:5" s="36" customFormat="1" ht="12.75">
      <c r="A282" s="35"/>
      <c r="B282" s="35"/>
      <c r="C282" s="28"/>
      <c r="D282" s="28"/>
      <c r="E282" s="65"/>
    </row>
    <row r="283" spans="1:5" s="36" customFormat="1" ht="12.75">
      <c r="A283" s="35"/>
      <c r="B283" s="35"/>
      <c r="C283" s="28"/>
      <c r="D283" s="28"/>
      <c r="E283" s="65"/>
    </row>
    <row r="284" spans="1:5" s="36" customFormat="1" ht="12.75">
      <c r="A284" s="35"/>
      <c r="B284" s="35"/>
      <c r="C284" s="28"/>
      <c r="D284" s="28"/>
      <c r="E284" s="65"/>
    </row>
    <row r="285" spans="1:5" s="36" customFormat="1" ht="12.75">
      <c r="A285" s="35"/>
      <c r="B285" s="35"/>
      <c r="C285" s="28"/>
      <c r="D285" s="28"/>
      <c r="E285" s="65"/>
    </row>
    <row r="286" spans="1:5" s="36" customFormat="1" ht="12.75">
      <c r="A286" s="35"/>
      <c r="B286" s="35"/>
      <c r="C286" s="28"/>
      <c r="D286" s="28"/>
      <c r="E286" s="65"/>
    </row>
    <row r="287" spans="1:5" s="36" customFormat="1" ht="12.75">
      <c r="A287" s="35"/>
      <c r="B287" s="35"/>
      <c r="C287" s="28"/>
      <c r="D287" s="28"/>
      <c r="E287" s="65"/>
    </row>
    <row r="288" spans="1:5" s="36" customFormat="1" ht="12.75">
      <c r="A288" s="35"/>
      <c r="B288" s="35"/>
      <c r="C288" s="28"/>
      <c r="D288" s="28"/>
      <c r="E288" s="65"/>
    </row>
    <row r="289" spans="1:5" s="36" customFormat="1" ht="12.75">
      <c r="A289" s="35"/>
      <c r="B289" s="35"/>
      <c r="C289" s="28"/>
      <c r="D289" s="28"/>
      <c r="E289" s="65"/>
    </row>
    <row r="290" spans="1:5" s="36" customFormat="1" ht="12.75">
      <c r="A290" s="35"/>
      <c r="B290" s="35"/>
      <c r="C290" s="28"/>
      <c r="D290" s="28"/>
      <c r="E290" s="65"/>
    </row>
    <row r="291" spans="1:5" s="36" customFormat="1" ht="12.75">
      <c r="A291" s="35"/>
      <c r="B291" s="35"/>
      <c r="C291" s="28"/>
      <c r="D291" s="28"/>
      <c r="E291" s="65"/>
    </row>
    <row r="292" spans="1:5" s="36" customFormat="1" ht="12.75">
      <c r="A292" s="35"/>
      <c r="B292" s="35"/>
      <c r="C292" s="28"/>
      <c r="D292" s="28"/>
      <c r="E292" s="65"/>
    </row>
    <row r="293" spans="1:5" s="36" customFormat="1" ht="12.75">
      <c r="A293" s="35"/>
      <c r="B293" s="35"/>
      <c r="C293" s="28"/>
      <c r="D293" s="28"/>
      <c r="E293" s="65"/>
    </row>
    <row r="294" spans="1:5" s="36" customFormat="1" ht="12.75">
      <c r="A294" s="35"/>
      <c r="B294" s="35"/>
      <c r="C294" s="28"/>
      <c r="D294" s="28"/>
      <c r="E294" s="65"/>
    </row>
    <row r="295" spans="1:5" s="36" customFormat="1" ht="12.75">
      <c r="A295" s="35"/>
      <c r="B295" s="35"/>
      <c r="C295" s="28"/>
      <c r="D295" s="28"/>
      <c r="E295" s="65"/>
    </row>
    <row r="296" spans="1:5" s="36" customFormat="1" ht="12.75">
      <c r="A296" s="35"/>
      <c r="B296" s="35"/>
      <c r="C296" s="28"/>
      <c r="D296" s="28"/>
      <c r="E296" s="65"/>
    </row>
    <row r="297" spans="1:5" s="36" customFormat="1" ht="12.75">
      <c r="A297" s="35"/>
      <c r="B297" s="35"/>
      <c r="C297" s="28"/>
      <c r="D297" s="28"/>
      <c r="E297" s="65"/>
    </row>
    <row r="298" spans="1:5" s="36" customFormat="1" ht="12.75">
      <c r="A298" s="35"/>
      <c r="B298" s="35"/>
      <c r="C298" s="28"/>
      <c r="D298" s="28"/>
      <c r="E298" s="65"/>
    </row>
    <row r="299" spans="1:5" s="36" customFormat="1" ht="12.75">
      <c r="A299" s="35"/>
      <c r="B299" s="35"/>
      <c r="C299" s="28"/>
      <c r="D299" s="28"/>
      <c r="E299" s="65"/>
    </row>
    <row r="300" spans="1:5" s="36" customFormat="1" ht="12.75">
      <c r="A300" s="35"/>
      <c r="B300" s="35"/>
      <c r="C300" s="28"/>
      <c r="D300" s="28"/>
      <c r="E300" s="65"/>
    </row>
    <row r="301" spans="1:5" s="36" customFormat="1" ht="12.75">
      <c r="A301" s="35"/>
      <c r="B301" s="35"/>
      <c r="C301" s="28"/>
      <c r="D301" s="28"/>
      <c r="E301" s="65"/>
    </row>
    <row r="302" spans="1:5" s="36" customFormat="1" ht="12.75">
      <c r="A302" s="35"/>
      <c r="B302" s="35"/>
      <c r="C302" s="28"/>
      <c r="D302" s="28"/>
      <c r="E302" s="65"/>
    </row>
    <row r="303" spans="1:5" s="36" customFormat="1" ht="12.75">
      <c r="A303" s="35"/>
      <c r="B303" s="35"/>
      <c r="C303" s="28"/>
      <c r="D303" s="28"/>
      <c r="E303" s="65"/>
    </row>
    <row r="304" spans="1:5" s="36" customFormat="1" ht="12.75">
      <c r="A304" s="35"/>
      <c r="B304" s="35"/>
      <c r="C304" s="28"/>
      <c r="D304" s="28"/>
      <c r="E304" s="65"/>
    </row>
    <row r="305" spans="1:5" s="36" customFormat="1" ht="12.75">
      <c r="A305" s="35"/>
      <c r="B305" s="35"/>
      <c r="C305" s="28"/>
      <c r="D305" s="28"/>
      <c r="E305" s="65"/>
    </row>
    <row r="306" spans="1:5" s="36" customFormat="1" ht="12.75">
      <c r="A306" s="35"/>
      <c r="B306" s="35"/>
      <c r="C306" s="28"/>
      <c r="D306" s="28"/>
      <c r="E306" s="65"/>
    </row>
    <row r="307" spans="1:5" s="36" customFormat="1" ht="12.75">
      <c r="A307" s="35"/>
      <c r="B307" s="35"/>
      <c r="C307" s="28"/>
      <c r="D307" s="28"/>
      <c r="E307" s="65"/>
    </row>
    <row r="308" spans="1:5" s="36" customFormat="1" ht="12.75">
      <c r="A308" s="35"/>
      <c r="B308" s="35"/>
      <c r="C308" s="28"/>
      <c r="D308" s="28"/>
      <c r="E308" s="65"/>
    </row>
    <row r="309" spans="1:5" s="36" customFormat="1" ht="12.75">
      <c r="A309" s="35"/>
      <c r="B309" s="35"/>
      <c r="C309" s="28"/>
      <c r="D309" s="28"/>
      <c r="E309" s="65"/>
    </row>
    <row r="310" spans="1:5" s="36" customFormat="1" ht="12.75">
      <c r="A310" s="35"/>
      <c r="B310" s="35"/>
      <c r="C310" s="28"/>
      <c r="D310" s="28"/>
      <c r="E310" s="65"/>
    </row>
    <row r="311" spans="1:5" s="36" customFormat="1" ht="12.75">
      <c r="A311" s="35"/>
      <c r="B311" s="35"/>
      <c r="C311" s="28"/>
      <c r="D311" s="28"/>
      <c r="E311" s="65"/>
    </row>
    <row r="312" spans="1:5" s="36" customFormat="1" ht="12.75">
      <c r="A312" s="35"/>
      <c r="B312" s="35"/>
      <c r="C312" s="28"/>
      <c r="D312" s="28"/>
      <c r="E312" s="65"/>
    </row>
    <row r="313" spans="1:5" s="36" customFormat="1" ht="12.75">
      <c r="A313" s="35"/>
      <c r="B313" s="35"/>
      <c r="C313" s="28"/>
      <c r="D313" s="28"/>
      <c r="E313" s="65"/>
    </row>
    <row r="314" spans="1:5" s="36" customFormat="1" ht="12.75">
      <c r="A314" s="35"/>
      <c r="B314" s="35"/>
      <c r="C314" s="28"/>
      <c r="D314" s="28"/>
      <c r="E314" s="65"/>
    </row>
    <row r="315" spans="1:5" s="36" customFormat="1" ht="12.75">
      <c r="A315" s="35"/>
      <c r="B315" s="35"/>
      <c r="C315" s="28"/>
      <c r="D315" s="28"/>
      <c r="E315" s="65"/>
    </row>
    <row r="316" spans="1:5" s="36" customFormat="1" ht="12.75">
      <c r="A316" s="35"/>
      <c r="B316" s="35"/>
      <c r="C316" s="28"/>
      <c r="D316" s="28"/>
      <c r="E316" s="65"/>
    </row>
    <row r="317" spans="1:5" s="36" customFormat="1" ht="12.75">
      <c r="A317" s="35"/>
      <c r="B317" s="35"/>
      <c r="C317" s="28"/>
      <c r="D317" s="28"/>
      <c r="E317" s="65"/>
    </row>
    <row r="318" spans="1:5" s="36" customFormat="1" ht="12.75">
      <c r="A318" s="35"/>
      <c r="B318" s="35"/>
      <c r="C318" s="28"/>
      <c r="D318" s="28"/>
      <c r="E318" s="65"/>
    </row>
    <row r="319" spans="1:5" s="36" customFormat="1" ht="12.75">
      <c r="A319" s="35"/>
      <c r="B319" s="35"/>
      <c r="C319" s="28"/>
      <c r="D319" s="28"/>
      <c r="E319" s="65"/>
    </row>
    <row r="320" spans="1:5" s="36" customFormat="1" ht="12.75">
      <c r="A320" s="35"/>
      <c r="B320" s="35"/>
      <c r="C320" s="28"/>
      <c r="D320" s="28"/>
      <c r="E320" s="65"/>
    </row>
    <row r="321" spans="1:5" s="36" customFormat="1" ht="12.75">
      <c r="A321" s="35"/>
      <c r="B321" s="35"/>
      <c r="C321" s="28"/>
      <c r="D321" s="28"/>
      <c r="E321" s="65"/>
    </row>
    <row r="322" spans="1:5" s="36" customFormat="1" ht="12.75">
      <c r="A322" s="35"/>
      <c r="B322" s="35"/>
      <c r="C322" s="28"/>
      <c r="D322" s="28"/>
      <c r="E322" s="65"/>
    </row>
    <row r="323" spans="1:5" s="36" customFormat="1" ht="12.75">
      <c r="A323" s="35"/>
      <c r="B323" s="35"/>
      <c r="C323" s="28"/>
      <c r="D323" s="28"/>
      <c r="E323" s="65"/>
    </row>
    <row r="324" spans="1:5" s="36" customFormat="1" ht="12.75">
      <c r="A324" s="35"/>
      <c r="B324" s="35"/>
      <c r="C324" s="28"/>
      <c r="D324" s="28"/>
      <c r="E324" s="65"/>
    </row>
    <row r="325" spans="1:5" s="36" customFormat="1" ht="12.75">
      <c r="A325" s="35"/>
      <c r="B325" s="35"/>
      <c r="C325" s="28"/>
      <c r="D325" s="28"/>
      <c r="E325" s="65"/>
    </row>
    <row r="326" spans="1:5" s="36" customFormat="1" ht="12.75">
      <c r="A326" s="35"/>
      <c r="B326" s="35"/>
      <c r="C326" s="28"/>
      <c r="D326" s="28"/>
      <c r="E326" s="65"/>
    </row>
    <row r="327" spans="1:5" s="36" customFormat="1" ht="12.75">
      <c r="A327" s="35"/>
      <c r="B327" s="35"/>
      <c r="C327" s="28"/>
      <c r="D327" s="28"/>
      <c r="E327" s="65"/>
    </row>
    <row r="328" spans="1:5" s="36" customFormat="1" ht="12.75">
      <c r="A328" s="35"/>
      <c r="B328" s="35"/>
      <c r="C328" s="28"/>
      <c r="D328" s="28"/>
      <c r="E328" s="65"/>
    </row>
    <row r="329" spans="1:5" s="36" customFormat="1" ht="12.75">
      <c r="A329" s="35"/>
      <c r="B329" s="35"/>
      <c r="C329" s="28"/>
      <c r="D329" s="28"/>
      <c r="E329" s="65"/>
    </row>
    <row r="330" spans="1:5" s="36" customFormat="1" ht="12.75">
      <c r="A330" s="35"/>
      <c r="B330" s="35"/>
      <c r="C330" s="28"/>
      <c r="D330" s="28"/>
      <c r="E330" s="65"/>
    </row>
    <row r="331" spans="1:5" s="36" customFormat="1" ht="12.75">
      <c r="A331" s="35"/>
      <c r="B331" s="35"/>
      <c r="C331" s="28"/>
      <c r="D331" s="28"/>
      <c r="E331" s="65"/>
    </row>
    <row r="332" spans="1:5" s="36" customFormat="1" ht="12.75">
      <c r="A332" s="35"/>
      <c r="B332" s="35"/>
      <c r="C332" s="28"/>
      <c r="D332" s="28"/>
      <c r="E332" s="65"/>
    </row>
    <row r="333" spans="1:5" s="36" customFormat="1" ht="12.75">
      <c r="A333" s="35"/>
      <c r="B333" s="35"/>
      <c r="C333" s="28"/>
      <c r="D333" s="28"/>
      <c r="E333" s="65"/>
    </row>
    <row r="334" spans="1:5" s="36" customFormat="1" ht="12.75">
      <c r="A334" s="35"/>
      <c r="B334" s="35"/>
      <c r="C334" s="28"/>
      <c r="D334" s="28"/>
      <c r="E334" s="65"/>
    </row>
    <row r="335" spans="1:5" s="36" customFormat="1" ht="12.75">
      <c r="A335" s="35"/>
      <c r="B335" s="35"/>
      <c r="C335" s="28"/>
      <c r="D335" s="28"/>
      <c r="E335" s="65"/>
    </row>
    <row r="336" spans="1:5" s="36" customFormat="1" ht="12.75">
      <c r="A336" s="35"/>
      <c r="B336" s="35"/>
      <c r="C336" s="28"/>
      <c r="D336" s="28"/>
      <c r="E336" s="65"/>
    </row>
    <row r="337" spans="1:5" s="36" customFormat="1" ht="12.75">
      <c r="A337" s="35"/>
      <c r="B337" s="35"/>
      <c r="C337" s="28"/>
      <c r="D337" s="28"/>
      <c r="E337" s="65"/>
    </row>
    <row r="338" spans="1:5" s="36" customFormat="1" ht="12.75">
      <c r="A338" s="35"/>
      <c r="B338" s="35"/>
      <c r="C338" s="28"/>
      <c r="D338" s="28"/>
      <c r="E338" s="65"/>
    </row>
    <row r="339" spans="1:5" s="36" customFormat="1" ht="12.75">
      <c r="A339" s="35"/>
      <c r="B339" s="35"/>
      <c r="C339" s="28"/>
      <c r="D339" s="28"/>
      <c r="E339" s="65"/>
    </row>
    <row r="340" spans="1:5" s="36" customFormat="1" ht="12.75">
      <c r="A340" s="35"/>
      <c r="B340" s="35"/>
      <c r="C340" s="28"/>
      <c r="D340" s="28"/>
      <c r="E340" s="65"/>
    </row>
    <row r="341" spans="1:5" s="36" customFormat="1" ht="12.75">
      <c r="A341" s="35"/>
      <c r="B341" s="35"/>
      <c r="C341" s="28"/>
      <c r="D341" s="28"/>
      <c r="E341" s="65"/>
    </row>
    <row r="342" spans="1:5" s="36" customFormat="1" ht="12.75">
      <c r="A342" s="35"/>
      <c r="B342" s="35"/>
      <c r="C342" s="28"/>
      <c r="D342" s="28"/>
      <c r="E342" s="65"/>
    </row>
    <row r="343" spans="1:5" s="36" customFormat="1" ht="12.75">
      <c r="A343" s="35"/>
      <c r="B343" s="35"/>
      <c r="C343" s="28"/>
      <c r="D343" s="28"/>
      <c r="E343" s="65"/>
    </row>
    <row r="344" spans="1:5">
      <c r="C344" s="64"/>
      <c r="D344" s="64"/>
      <c r="E344" s="66"/>
    </row>
    <row r="345" spans="1:5">
      <c r="C345" s="64"/>
      <c r="D345" s="64"/>
      <c r="E345" s="66"/>
    </row>
    <row r="346" spans="1:5">
      <c r="C346" s="64"/>
      <c r="D346" s="64"/>
      <c r="E346" s="66"/>
    </row>
    <row r="347" spans="1:5">
      <c r="C347" s="64"/>
      <c r="D347" s="64"/>
      <c r="E347" s="66"/>
    </row>
    <row r="348" spans="1:5">
      <c r="C348" s="64"/>
      <c r="D348" s="64"/>
      <c r="E348" s="66"/>
    </row>
    <row r="349" spans="1:5">
      <c r="C349" s="64"/>
      <c r="D349" s="64"/>
      <c r="E349" s="66"/>
    </row>
    <row r="350" spans="1:5">
      <c r="C350" s="64"/>
      <c r="D350" s="64"/>
      <c r="E350" s="66"/>
    </row>
    <row r="351" spans="1:5">
      <c r="C351" s="64"/>
      <c r="D351" s="64"/>
      <c r="E351" s="66"/>
    </row>
    <row r="352" spans="1:5">
      <c r="C352" s="64"/>
      <c r="D352" s="64"/>
      <c r="E352" s="66"/>
    </row>
    <row r="353" spans="3:5">
      <c r="C353" s="64"/>
      <c r="D353" s="64"/>
      <c r="E353" s="66"/>
    </row>
    <row r="354" spans="3:5">
      <c r="C354" s="64"/>
      <c r="D354" s="64"/>
      <c r="E354" s="66"/>
    </row>
    <row r="355" spans="3:5">
      <c r="C355" s="64"/>
      <c r="D355" s="64"/>
      <c r="E355" s="66"/>
    </row>
    <row r="356" spans="3:5">
      <c r="C356" s="64"/>
      <c r="D356" s="64"/>
      <c r="E356" s="66"/>
    </row>
    <row r="357" spans="3:5">
      <c r="C357" s="64"/>
      <c r="D357" s="64"/>
      <c r="E357" s="66"/>
    </row>
    <row r="358" spans="3:5">
      <c r="C358" s="64"/>
      <c r="D358" s="64"/>
      <c r="E358" s="66"/>
    </row>
    <row r="359" spans="3:5">
      <c r="C359" s="64"/>
      <c r="D359" s="64"/>
      <c r="E359" s="66"/>
    </row>
    <row r="360" spans="3:5">
      <c r="C360" s="64"/>
      <c r="D360" s="64"/>
      <c r="E360" s="66"/>
    </row>
    <row r="361" spans="3:5">
      <c r="C361" s="64"/>
      <c r="D361" s="64"/>
      <c r="E361" s="66"/>
    </row>
    <row r="362" spans="3:5">
      <c r="C362" s="64"/>
      <c r="D362" s="64"/>
      <c r="E362" s="66"/>
    </row>
    <row r="363" spans="3:5">
      <c r="C363" s="64"/>
      <c r="D363" s="64"/>
      <c r="E363" s="66"/>
    </row>
    <row r="364" spans="3:5">
      <c r="C364" s="64"/>
      <c r="D364" s="64"/>
      <c r="E364" s="66"/>
    </row>
    <row r="365" spans="3:5">
      <c r="C365" s="64"/>
      <c r="D365" s="64"/>
      <c r="E365" s="66"/>
    </row>
    <row r="366" spans="3:5">
      <c r="C366" s="64"/>
      <c r="D366" s="64"/>
      <c r="E366" s="66"/>
    </row>
    <row r="367" spans="3:5">
      <c r="C367" s="64"/>
      <c r="D367" s="64"/>
      <c r="E367" s="66"/>
    </row>
    <row r="368" spans="3:5">
      <c r="C368" s="64"/>
      <c r="D368" s="64"/>
      <c r="E368" s="66"/>
    </row>
    <row r="369" spans="3:5">
      <c r="C369" s="64"/>
      <c r="D369" s="64"/>
      <c r="E369" s="66"/>
    </row>
    <row r="370" spans="3:5">
      <c r="C370" s="64"/>
      <c r="D370" s="64"/>
      <c r="E370" s="66"/>
    </row>
    <row r="371" spans="3:5">
      <c r="C371" s="64"/>
      <c r="D371" s="64"/>
      <c r="E371" s="66"/>
    </row>
    <row r="372" spans="3:5">
      <c r="C372" s="64"/>
      <c r="D372" s="64"/>
      <c r="E372" s="66"/>
    </row>
    <row r="373" spans="3:5">
      <c r="C373" s="64"/>
      <c r="D373" s="64"/>
      <c r="E373" s="66"/>
    </row>
    <row r="374" spans="3:5">
      <c r="C374" s="64"/>
      <c r="D374" s="64"/>
      <c r="E374" s="66"/>
    </row>
    <row r="375" spans="3:5">
      <c r="C375" s="64"/>
      <c r="D375" s="64"/>
      <c r="E375" s="66"/>
    </row>
    <row r="376" spans="3:5">
      <c r="C376" s="64"/>
      <c r="D376" s="64"/>
      <c r="E376" s="66"/>
    </row>
    <row r="377" spans="3:5">
      <c r="C377" s="64"/>
      <c r="D377" s="64"/>
      <c r="E377" s="66"/>
    </row>
    <row r="378" spans="3:5">
      <c r="C378" s="64"/>
      <c r="D378" s="64"/>
      <c r="E378" s="66"/>
    </row>
    <row r="379" spans="3:5">
      <c r="C379" s="64"/>
      <c r="D379" s="64"/>
      <c r="E379" s="66"/>
    </row>
    <row r="380" spans="3:5">
      <c r="C380" s="64"/>
      <c r="D380" s="64"/>
      <c r="E380" s="66"/>
    </row>
    <row r="381" spans="3:5">
      <c r="C381" s="64"/>
      <c r="D381" s="64"/>
      <c r="E381" s="66"/>
    </row>
    <row r="382" spans="3:5">
      <c r="C382" s="64"/>
      <c r="D382" s="64"/>
      <c r="E382" s="66"/>
    </row>
    <row r="383" spans="3:5">
      <c r="C383" s="64"/>
      <c r="D383" s="64"/>
      <c r="E383" s="66"/>
    </row>
    <row r="384" spans="3:5">
      <c r="C384" s="64"/>
      <c r="D384" s="64"/>
      <c r="E384" s="66"/>
    </row>
    <row r="385" spans="3:5">
      <c r="C385" s="64"/>
      <c r="D385" s="64"/>
      <c r="E385" s="66"/>
    </row>
    <row r="386" spans="3:5">
      <c r="C386" s="64"/>
      <c r="D386" s="64"/>
      <c r="E386" s="66"/>
    </row>
    <row r="387" spans="3:5">
      <c r="C387" s="64"/>
      <c r="D387" s="64"/>
      <c r="E387" s="66"/>
    </row>
    <row r="388" spans="3:5">
      <c r="C388" s="64"/>
      <c r="D388" s="64"/>
      <c r="E388" s="66"/>
    </row>
    <row r="389" spans="3:5">
      <c r="C389" s="64"/>
      <c r="D389" s="64"/>
      <c r="E389" s="66"/>
    </row>
    <row r="390" spans="3:5">
      <c r="C390" s="64"/>
      <c r="D390" s="64"/>
      <c r="E390" s="66"/>
    </row>
    <row r="391" spans="3:5">
      <c r="C391" s="64"/>
      <c r="D391" s="64"/>
      <c r="E391" s="66"/>
    </row>
    <row r="392" spans="3:5">
      <c r="C392" s="64"/>
      <c r="D392" s="64"/>
      <c r="E392" s="66"/>
    </row>
    <row r="393" spans="3:5">
      <c r="C393" s="64"/>
      <c r="D393" s="64"/>
      <c r="E393" s="66"/>
    </row>
    <row r="394" spans="3:5">
      <c r="C394" s="64"/>
      <c r="D394" s="64"/>
      <c r="E394" s="66"/>
    </row>
    <row r="395" spans="3:5">
      <c r="C395" s="64"/>
      <c r="D395" s="64"/>
      <c r="E395" s="66"/>
    </row>
    <row r="396" spans="3:5">
      <c r="C396" s="64"/>
      <c r="D396" s="64"/>
      <c r="E396" s="66"/>
    </row>
    <row r="397" spans="3:5">
      <c r="C397" s="64"/>
      <c r="D397" s="64"/>
      <c r="E397" s="66"/>
    </row>
    <row r="398" spans="3:5">
      <c r="C398" s="64"/>
      <c r="D398" s="64"/>
      <c r="E398" s="66"/>
    </row>
    <row r="399" spans="3:5">
      <c r="C399" s="64"/>
      <c r="D399" s="64"/>
      <c r="E399" s="66"/>
    </row>
    <row r="400" spans="3:5">
      <c r="C400" s="64"/>
      <c r="D400" s="64"/>
      <c r="E400" s="66"/>
    </row>
    <row r="401" spans="3:5">
      <c r="C401" s="64"/>
      <c r="D401" s="64"/>
      <c r="E401" s="66"/>
    </row>
    <row r="402" spans="3:5">
      <c r="C402" s="64"/>
      <c r="D402" s="64"/>
      <c r="E402" s="66"/>
    </row>
    <row r="403" spans="3:5">
      <c r="C403" s="64"/>
      <c r="D403" s="64"/>
      <c r="E403" s="66"/>
    </row>
    <row r="404" spans="3:5">
      <c r="C404" s="64"/>
      <c r="D404" s="64"/>
      <c r="E404" s="66"/>
    </row>
    <row r="405" spans="3:5">
      <c r="C405" s="64"/>
      <c r="D405" s="64"/>
      <c r="E405" s="66"/>
    </row>
    <row r="406" spans="3:5">
      <c r="C406" s="64"/>
      <c r="D406" s="64"/>
      <c r="E406" s="66"/>
    </row>
    <row r="407" spans="3:5">
      <c r="C407" s="64"/>
      <c r="D407" s="64"/>
      <c r="E407" s="66"/>
    </row>
    <row r="408" spans="3:5">
      <c r="C408" s="64"/>
      <c r="D408" s="64"/>
      <c r="E408" s="66"/>
    </row>
    <row r="409" spans="3:5">
      <c r="C409" s="64"/>
      <c r="D409" s="64"/>
      <c r="E409" s="66"/>
    </row>
    <row r="410" spans="3:5">
      <c r="C410" s="64"/>
      <c r="D410" s="64"/>
      <c r="E410" s="66"/>
    </row>
    <row r="411" spans="3:5">
      <c r="C411" s="64"/>
      <c r="D411" s="64"/>
      <c r="E411" s="66"/>
    </row>
    <row r="412" spans="3:5">
      <c r="C412" s="64"/>
      <c r="D412" s="64"/>
      <c r="E412" s="66"/>
    </row>
    <row r="413" spans="3:5">
      <c r="C413" s="64"/>
      <c r="D413" s="64"/>
      <c r="E413" s="66"/>
    </row>
    <row r="414" spans="3:5">
      <c r="C414" s="64"/>
      <c r="D414" s="64"/>
      <c r="E414" s="66"/>
    </row>
    <row r="415" spans="3:5">
      <c r="C415" s="64"/>
      <c r="D415" s="64"/>
      <c r="E415" s="66"/>
    </row>
    <row r="416" spans="3:5">
      <c r="C416" s="64"/>
      <c r="D416" s="64"/>
      <c r="E416" s="66"/>
    </row>
    <row r="417" spans="3:5">
      <c r="C417" s="64"/>
      <c r="D417" s="64"/>
      <c r="E417" s="66"/>
    </row>
    <row r="418" spans="3:5">
      <c r="C418" s="64"/>
      <c r="D418" s="64"/>
      <c r="E418" s="66"/>
    </row>
    <row r="419" spans="3:5">
      <c r="C419" s="64"/>
      <c r="D419" s="64"/>
      <c r="E419" s="66"/>
    </row>
    <row r="420" spans="3:5">
      <c r="C420" s="64"/>
      <c r="D420" s="64"/>
      <c r="E420" s="66"/>
    </row>
    <row r="421" spans="3:5">
      <c r="C421" s="64"/>
      <c r="D421" s="64"/>
      <c r="E421" s="66"/>
    </row>
    <row r="422" spans="3:5">
      <c r="C422" s="64"/>
      <c r="D422" s="64"/>
      <c r="E422" s="66"/>
    </row>
    <row r="423" spans="3:5">
      <c r="C423" s="64"/>
      <c r="D423" s="64"/>
      <c r="E423" s="66"/>
    </row>
    <row r="424" spans="3:5">
      <c r="C424" s="64"/>
      <c r="D424" s="64"/>
      <c r="E424" s="66"/>
    </row>
    <row r="425" spans="3:5">
      <c r="C425" s="64"/>
      <c r="D425" s="64"/>
      <c r="E425" s="66"/>
    </row>
    <row r="426" spans="3:5">
      <c r="C426" s="64"/>
      <c r="D426" s="64"/>
      <c r="E426" s="66"/>
    </row>
    <row r="427" spans="3:5">
      <c r="C427" s="64"/>
      <c r="D427" s="64"/>
      <c r="E427" s="66"/>
    </row>
    <row r="428" spans="3:5">
      <c r="C428" s="64"/>
      <c r="D428" s="64"/>
      <c r="E428" s="66"/>
    </row>
    <row r="429" spans="3:5">
      <c r="C429" s="64"/>
      <c r="D429" s="64"/>
      <c r="E429" s="66"/>
    </row>
    <row r="430" spans="3:5">
      <c r="C430" s="64"/>
      <c r="D430" s="64"/>
      <c r="E430" s="66"/>
    </row>
    <row r="431" spans="3:5">
      <c r="C431" s="64"/>
      <c r="D431" s="64"/>
      <c r="E431" s="66"/>
    </row>
    <row r="432" spans="3:5">
      <c r="C432" s="64"/>
      <c r="D432" s="64"/>
      <c r="E432" s="66"/>
    </row>
    <row r="433" spans="3:5">
      <c r="C433" s="64"/>
      <c r="D433" s="64"/>
      <c r="E433" s="66"/>
    </row>
    <row r="434" spans="3:5">
      <c r="C434" s="64"/>
      <c r="D434" s="64"/>
      <c r="E434" s="66"/>
    </row>
    <row r="435" spans="3:5">
      <c r="C435" s="64"/>
      <c r="D435" s="64"/>
      <c r="E435" s="66"/>
    </row>
    <row r="436" spans="3:5">
      <c r="C436" s="64"/>
      <c r="D436" s="64"/>
      <c r="E436" s="66"/>
    </row>
    <row r="437" spans="3:5">
      <c r="C437" s="64"/>
      <c r="D437" s="64"/>
      <c r="E437" s="66"/>
    </row>
    <row r="438" spans="3:5">
      <c r="C438" s="64"/>
      <c r="D438" s="64"/>
      <c r="E438" s="66"/>
    </row>
    <row r="439" spans="3:5">
      <c r="C439" s="64"/>
      <c r="D439" s="64"/>
      <c r="E439" s="66"/>
    </row>
    <row r="440" spans="3:5">
      <c r="C440" s="64"/>
      <c r="D440" s="64"/>
      <c r="E440" s="66"/>
    </row>
    <row r="441" spans="3:5">
      <c r="C441" s="64"/>
      <c r="D441" s="64"/>
      <c r="E441" s="66"/>
    </row>
    <row r="442" spans="3:5">
      <c r="C442" s="64"/>
      <c r="D442" s="64"/>
      <c r="E442" s="66"/>
    </row>
    <row r="443" spans="3:5">
      <c r="C443" s="64"/>
      <c r="D443" s="64"/>
      <c r="E443" s="66"/>
    </row>
    <row r="444" spans="3:5">
      <c r="C444" s="64"/>
      <c r="D444" s="64"/>
      <c r="E444" s="66"/>
    </row>
    <row r="445" spans="3:5">
      <c r="C445" s="64"/>
      <c r="D445" s="64"/>
      <c r="E445" s="66"/>
    </row>
    <row r="446" spans="3:5">
      <c r="C446" s="64"/>
      <c r="D446" s="64"/>
      <c r="E446" s="66"/>
    </row>
    <row r="447" spans="3:5">
      <c r="C447" s="64"/>
      <c r="D447" s="64"/>
      <c r="E447" s="66"/>
    </row>
    <row r="448" spans="3:5">
      <c r="C448" s="64"/>
      <c r="D448" s="64"/>
      <c r="E448" s="66"/>
    </row>
    <row r="449" spans="3:5">
      <c r="C449" s="64"/>
      <c r="D449" s="64"/>
      <c r="E449" s="66"/>
    </row>
    <row r="450" spans="3:5">
      <c r="C450" s="64"/>
      <c r="D450" s="64"/>
      <c r="E450" s="66"/>
    </row>
    <row r="451" spans="3:5">
      <c r="C451" s="64"/>
      <c r="D451" s="64"/>
      <c r="E451" s="66"/>
    </row>
    <row r="452" spans="3:5">
      <c r="C452" s="64"/>
      <c r="D452" s="64"/>
      <c r="E452" s="66"/>
    </row>
    <row r="453" spans="3:5">
      <c r="C453" s="64"/>
      <c r="D453" s="64"/>
      <c r="E453" s="66"/>
    </row>
    <row r="454" spans="3:5">
      <c r="C454" s="64"/>
      <c r="D454" s="64"/>
      <c r="E454" s="66"/>
    </row>
    <row r="455" spans="3:5">
      <c r="C455" s="64"/>
      <c r="D455" s="64"/>
      <c r="E455" s="66"/>
    </row>
    <row r="456" spans="3:5">
      <c r="C456" s="64"/>
      <c r="D456" s="64"/>
      <c r="E456" s="66"/>
    </row>
    <row r="457" spans="3:5">
      <c r="C457" s="64"/>
      <c r="D457" s="64"/>
      <c r="E457" s="66"/>
    </row>
    <row r="458" spans="3:5">
      <c r="C458" s="64"/>
      <c r="D458" s="64"/>
      <c r="E458" s="66"/>
    </row>
    <row r="459" spans="3:5">
      <c r="C459" s="64"/>
      <c r="D459" s="64"/>
      <c r="E459" s="66"/>
    </row>
    <row r="460" spans="3:5">
      <c r="C460" s="64"/>
      <c r="D460" s="64"/>
      <c r="E460" s="66"/>
    </row>
    <row r="461" spans="3:5">
      <c r="C461" s="64"/>
      <c r="D461" s="64"/>
      <c r="E461" s="66"/>
    </row>
    <row r="462" spans="3:5">
      <c r="C462" s="64"/>
      <c r="D462" s="64"/>
      <c r="E462" s="66"/>
    </row>
    <row r="463" spans="3:5">
      <c r="C463" s="64"/>
      <c r="D463" s="64"/>
      <c r="E463" s="66"/>
    </row>
    <row r="464" spans="3:5">
      <c r="C464" s="64"/>
      <c r="D464" s="64"/>
      <c r="E464" s="66"/>
    </row>
    <row r="465" spans="3:5">
      <c r="C465" s="64"/>
      <c r="D465" s="64"/>
      <c r="E465" s="66"/>
    </row>
    <row r="466" spans="3:5">
      <c r="C466" s="64"/>
      <c r="D466" s="64"/>
      <c r="E466" s="66"/>
    </row>
    <row r="467" spans="3:5">
      <c r="C467" s="64"/>
      <c r="D467" s="64"/>
      <c r="E467" s="66"/>
    </row>
    <row r="468" spans="3:5">
      <c r="C468" s="64"/>
      <c r="D468" s="64"/>
      <c r="E468" s="66"/>
    </row>
    <row r="469" spans="3:5">
      <c r="C469" s="64"/>
      <c r="D469" s="64"/>
      <c r="E469" s="66"/>
    </row>
    <row r="470" spans="3:5">
      <c r="C470" s="64"/>
      <c r="D470" s="64"/>
      <c r="E470" s="66"/>
    </row>
    <row r="471" spans="3:5">
      <c r="C471" s="64"/>
      <c r="D471" s="64"/>
      <c r="E471" s="66"/>
    </row>
    <row r="472" spans="3:5">
      <c r="C472" s="64"/>
      <c r="D472" s="64"/>
      <c r="E472" s="66"/>
    </row>
    <row r="473" spans="3:5">
      <c r="C473" s="64"/>
      <c r="D473" s="64"/>
      <c r="E473" s="66"/>
    </row>
    <row r="474" spans="3:5">
      <c r="C474" s="64"/>
      <c r="D474" s="64"/>
      <c r="E474" s="66"/>
    </row>
    <row r="475" spans="3:5">
      <c r="C475" s="64"/>
      <c r="D475" s="64"/>
      <c r="E475" s="66"/>
    </row>
    <row r="476" spans="3:5">
      <c r="C476" s="64"/>
      <c r="D476" s="64"/>
      <c r="E476" s="66"/>
    </row>
    <row r="477" spans="3:5">
      <c r="C477" s="64"/>
      <c r="D477" s="64"/>
      <c r="E477" s="66"/>
    </row>
    <row r="478" spans="3:5">
      <c r="C478" s="64"/>
      <c r="D478" s="64"/>
      <c r="E478" s="66"/>
    </row>
    <row r="479" spans="3:5">
      <c r="C479" s="64"/>
      <c r="D479" s="64"/>
      <c r="E479" s="66"/>
    </row>
    <row r="480" spans="3:5">
      <c r="C480" s="64"/>
      <c r="D480" s="64"/>
      <c r="E480" s="66"/>
    </row>
    <row r="481" spans="3:5">
      <c r="C481" s="64"/>
      <c r="D481" s="64"/>
      <c r="E481" s="66"/>
    </row>
    <row r="482" spans="3:5">
      <c r="C482" s="64"/>
      <c r="D482" s="64"/>
      <c r="E482" s="66"/>
    </row>
    <row r="483" spans="3:5">
      <c r="C483" s="64"/>
      <c r="D483" s="64"/>
      <c r="E483" s="66"/>
    </row>
    <row r="484" spans="3:5">
      <c r="C484" s="64"/>
      <c r="D484" s="64"/>
      <c r="E484" s="66"/>
    </row>
    <row r="485" spans="3:5">
      <c r="C485" s="64"/>
      <c r="D485" s="64"/>
      <c r="E485" s="66"/>
    </row>
    <row r="486" spans="3:5">
      <c r="C486" s="64"/>
      <c r="D486" s="64"/>
      <c r="E486" s="66"/>
    </row>
    <row r="487" spans="3:5">
      <c r="C487" s="64"/>
      <c r="D487" s="64"/>
      <c r="E487" s="66"/>
    </row>
    <row r="488" spans="3:5">
      <c r="C488" s="64"/>
      <c r="D488" s="64"/>
      <c r="E488" s="66"/>
    </row>
    <row r="489" spans="3:5">
      <c r="C489" s="64"/>
      <c r="D489" s="64"/>
      <c r="E489" s="66"/>
    </row>
    <row r="490" spans="3:5">
      <c r="C490" s="64"/>
      <c r="D490" s="64"/>
      <c r="E490" s="66"/>
    </row>
    <row r="491" spans="3:5">
      <c r="C491" s="64"/>
      <c r="D491" s="64"/>
      <c r="E491" s="66"/>
    </row>
    <row r="492" spans="3:5">
      <c r="C492" s="64"/>
      <c r="D492" s="64"/>
      <c r="E492" s="66"/>
    </row>
    <row r="493" spans="3:5">
      <c r="C493" s="64"/>
      <c r="D493" s="64"/>
      <c r="E493" s="66"/>
    </row>
    <row r="494" spans="3:5">
      <c r="C494" s="64"/>
      <c r="D494" s="64"/>
      <c r="E494" s="66"/>
    </row>
    <row r="495" spans="3:5">
      <c r="C495" s="64"/>
      <c r="D495" s="64"/>
      <c r="E495" s="66"/>
    </row>
    <row r="496" spans="3:5">
      <c r="C496" s="64"/>
      <c r="D496" s="64"/>
      <c r="E496" s="66"/>
    </row>
    <row r="497" spans="3:5">
      <c r="C497" s="64"/>
      <c r="D497" s="64"/>
      <c r="E497" s="66"/>
    </row>
    <row r="498" spans="3:5">
      <c r="C498" s="64"/>
      <c r="D498" s="64"/>
      <c r="E498" s="66"/>
    </row>
    <row r="499" spans="3:5">
      <c r="C499" s="64"/>
      <c r="D499" s="64"/>
      <c r="E499" s="66"/>
    </row>
    <row r="500" spans="3:5">
      <c r="C500" s="64"/>
      <c r="D500" s="64"/>
      <c r="E500" s="66"/>
    </row>
    <row r="501" spans="3:5">
      <c r="C501" s="64"/>
      <c r="D501" s="64"/>
      <c r="E501" s="66"/>
    </row>
    <row r="502" spans="3:5">
      <c r="C502" s="64"/>
      <c r="D502" s="64"/>
      <c r="E502" s="66"/>
    </row>
    <row r="503" spans="3:5">
      <c r="C503" s="64"/>
      <c r="D503" s="64"/>
      <c r="E503" s="66"/>
    </row>
    <row r="504" spans="3:5">
      <c r="C504" s="64"/>
      <c r="D504" s="64"/>
      <c r="E504" s="66"/>
    </row>
    <row r="505" spans="3:5">
      <c r="C505" s="64"/>
      <c r="D505" s="64"/>
      <c r="E505" s="66"/>
    </row>
    <row r="506" spans="3:5">
      <c r="C506" s="64"/>
      <c r="D506" s="64"/>
      <c r="E506" s="66"/>
    </row>
    <row r="507" spans="3:5">
      <c r="C507" s="64"/>
      <c r="D507" s="64"/>
      <c r="E507" s="66"/>
    </row>
    <row r="508" spans="3:5">
      <c r="C508" s="64"/>
      <c r="D508" s="64"/>
      <c r="E508" s="66"/>
    </row>
    <row r="509" spans="3:5">
      <c r="C509" s="64"/>
      <c r="D509" s="64"/>
      <c r="E509" s="66"/>
    </row>
    <row r="510" spans="3:5">
      <c r="C510" s="64"/>
      <c r="D510" s="64"/>
      <c r="E510" s="66"/>
    </row>
    <row r="511" spans="3:5">
      <c r="C511" s="64"/>
      <c r="D511" s="64"/>
      <c r="E511" s="66"/>
    </row>
    <row r="512" spans="3:5">
      <c r="C512" s="64"/>
      <c r="D512" s="64"/>
      <c r="E512" s="66"/>
    </row>
    <row r="513" spans="3:5">
      <c r="C513" s="64"/>
      <c r="D513" s="64"/>
      <c r="E513" s="66"/>
    </row>
    <row r="514" spans="3:5">
      <c r="C514" s="64"/>
      <c r="D514" s="64"/>
      <c r="E514" s="66"/>
    </row>
    <row r="515" spans="3:5">
      <c r="C515" s="64"/>
      <c r="D515" s="64"/>
      <c r="E515" s="66"/>
    </row>
    <row r="516" spans="3:5">
      <c r="C516" s="64"/>
      <c r="D516" s="64"/>
      <c r="E516" s="66"/>
    </row>
    <row r="517" spans="3:5">
      <c r="C517" s="64"/>
      <c r="D517" s="64"/>
      <c r="E517" s="66"/>
    </row>
    <row r="518" spans="3:5">
      <c r="C518" s="64"/>
      <c r="D518" s="64"/>
      <c r="E518" s="66"/>
    </row>
    <row r="519" spans="3:5">
      <c r="C519" s="64"/>
      <c r="D519" s="64"/>
      <c r="E519" s="66"/>
    </row>
    <row r="520" spans="3:5">
      <c r="C520" s="64"/>
      <c r="D520" s="64"/>
      <c r="E520" s="66"/>
    </row>
    <row r="521" spans="3:5">
      <c r="C521" s="64"/>
      <c r="D521" s="64"/>
      <c r="E521" s="66"/>
    </row>
    <row r="522" spans="3:5">
      <c r="C522" s="64"/>
      <c r="D522" s="64"/>
      <c r="E522" s="66"/>
    </row>
    <row r="523" spans="3:5">
      <c r="C523" s="64"/>
      <c r="D523" s="64"/>
      <c r="E523" s="66"/>
    </row>
    <row r="524" spans="3:5">
      <c r="C524" s="64"/>
      <c r="D524" s="64"/>
      <c r="E524" s="66"/>
    </row>
    <row r="525" spans="3:5">
      <c r="C525" s="64"/>
      <c r="D525" s="64"/>
      <c r="E525" s="66"/>
    </row>
    <row r="526" spans="3:5">
      <c r="C526" s="64"/>
      <c r="D526" s="64"/>
      <c r="E526" s="66"/>
    </row>
    <row r="527" spans="3:5">
      <c r="C527" s="64"/>
      <c r="D527" s="64"/>
      <c r="E527" s="66"/>
    </row>
    <row r="528" spans="3:5">
      <c r="C528" s="64"/>
      <c r="D528" s="64"/>
      <c r="E528" s="66"/>
    </row>
    <row r="529" spans="3:5">
      <c r="C529" s="64"/>
      <c r="D529" s="64"/>
      <c r="E529" s="66"/>
    </row>
    <row r="530" spans="3:5">
      <c r="C530" s="64"/>
      <c r="D530" s="64"/>
      <c r="E530" s="66"/>
    </row>
    <row r="531" spans="3:5">
      <c r="C531" s="64"/>
      <c r="D531" s="64"/>
      <c r="E531" s="66"/>
    </row>
    <row r="532" spans="3:5">
      <c r="C532" s="64"/>
      <c r="D532" s="64"/>
      <c r="E532" s="66"/>
    </row>
    <row r="533" spans="3:5">
      <c r="C533" s="64"/>
      <c r="D533" s="64"/>
      <c r="E533" s="66"/>
    </row>
    <row r="534" spans="3:5">
      <c r="C534" s="64"/>
      <c r="D534" s="64"/>
      <c r="E534" s="66"/>
    </row>
    <row r="535" spans="3:5">
      <c r="C535" s="64"/>
      <c r="D535" s="64"/>
      <c r="E535" s="66"/>
    </row>
    <row r="536" spans="3:5">
      <c r="C536" s="64"/>
      <c r="D536" s="64"/>
      <c r="E536" s="66"/>
    </row>
    <row r="537" spans="3:5">
      <c r="C537" s="64"/>
      <c r="D537" s="64"/>
      <c r="E537" s="66"/>
    </row>
    <row r="538" spans="3:5">
      <c r="C538" s="64"/>
      <c r="D538" s="64"/>
      <c r="E538" s="66"/>
    </row>
    <row r="539" spans="3:5">
      <c r="C539" s="64"/>
      <c r="D539" s="64"/>
      <c r="E539" s="66"/>
    </row>
    <row r="540" spans="3:5">
      <c r="C540" s="64"/>
      <c r="D540" s="64"/>
      <c r="E540" s="66"/>
    </row>
    <row r="541" spans="3:5">
      <c r="C541" s="64"/>
      <c r="D541" s="64"/>
      <c r="E541" s="66"/>
    </row>
    <row r="542" spans="3:5">
      <c r="C542" s="64"/>
      <c r="D542" s="64"/>
      <c r="E542" s="66"/>
    </row>
    <row r="543" spans="3:5">
      <c r="C543" s="64"/>
      <c r="D543" s="64"/>
      <c r="E543" s="66"/>
    </row>
    <row r="544" spans="3:5">
      <c r="C544" s="64"/>
      <c r="D544" s="64"/>
      <c r="E544" s="66"/>
    </row>
    <row r="545" spans="3:5">
      <c r="C545" s="64"/>
      <c r="D545" s="64"/>
      <c r="E545" s="66"/>
    </row>
    <row r="546" spans="3:5">
      <c r="C546" s="64"/>
      <c r="D546" s="64"/>
      <c r="E546" s="66"/>
    </row>
    <row r="547" spans="3:5">
      <c r="C547" s="64"/>
      <c r="D547" s="64"/>
      <c r="E547" s="66"/>
    </row>
    <row r="548" spans="3:5">
      <c r="C548" s="64"/>
      <c r="D548" s="64"/>
      <c r="E548" s="66"/>
    </row>
    <row r="549" spans="3:5">
      <c r="C549" s="64"/>
      <c r="D549" s="64"/>
      <c r="E549" s="66"/>
    </row>
    <row r="550" spans="3:5">
      <c r="C550" s="64"/>
      <c r="D550" s="64"/>
      <c r="E550" s="66"/>
    </row>
    <row r="551" spans="3:5">
      <c r="C551" s="64"/>
      <c r="D551" s="64"/>
      <c r="E551" s="66"/>
    </row>
    <row r="552" spans="3:5">
      <c r="C552" s="64"/>
      <c r="D552" s="64"/>
      <c r="E552" s="66"/>
    </row>
    <row r="553" spans="3:5">
      <c r="C553" s="64"/>
      <c r="D553" s="64"/>
      <c r="E553" s="66"/>
    </row>
    <row r="554" spans="3:5">
      <c r="C554" s="64"/>
      <c r="D554" s="64"/>
      <c r="E554" s="66"/>
    </row>
    <row r="555" spans="3:5">
      <c r="C555" s="64"/>
      <c r="D555" s="64"/>
      <c r="E555" s="66"/>
    </row>
    <row r="556" spans="3:5">
      <c r="C556" s="64"/>
      <c r="D556" s="64"/>
      <c r="E556" s="66"/>
    </row>
    <row r="557" spans="3:5">
      <c r="C557" s="64"/>
      <c r="D557" s="64"/>
      <c r="E557" s="66"/>
    </row>
    <row r="558" spans="3:5">
      <c r="C558" s="64"/>
      <c r="D558" s="64"/>
      <c r="E558" s="66"/>
    </row>
    <row r="559" spans="3:5">
      <c r="C559" s="64"/>
      <c r="D559" s="64"/>
      <c r="E559" s="66"/>
    </row>
    <row r="560" spans="3:5">
      <c r="C560" s="64"/>
      <c r="D560" s="64"/>
      <c r="E560" s="66"/>
    </row>
    <row r="561" spans="3:5">
      <c r="C561" s="64"/>
      <c r="D561" s="64"/>
      <c r="E561" s="66"/>
    </row>
    <row r="562" spans="3:5">
      <c r="C562" s="64"/>
      <c r="D562" s="64"/>
      <c r="E562" s="66"/>
    </row>
    <row r="563" spans="3:5">
      <c r="C563" s="64"/>
      <c r="D563" s="64"/>
      <c r="E563" s="66"/>
    </row>
    <row r="564" spans="3:5">
      <c r="C564" s="64"/>
      <c r="D564" s="64"/>
      <c r="E564" s="66"/>
    </row>
    <row r="565" spans="3:5">
      <c r="C565" s="64"/>
      <c r="D565" s="64"/>
      <c r="E565" s="66"/>
    </row>
    <row r="566" spans="3:5">
      <c r="C566" s="64"/>
      <c r="D566" s="64"/>
      <c r="E566" s="66"/>
    </row>
    <row r="567" spans="3:5">
      <c r="C567" s="64"/>
      <c r="D567" s="64"/>
      <c r="E567" s="66"/>
    </row>
    <row r="568" spans="3:5">
      <c r="C568" s="64"/>
      <c r="D568" s="64"/>
      <c r="E568" s="66"/>
    </row>
    <row r="569" spans="3:5">
      <c r="C569" s="64"/>
      <c r="D569" s="64"/>
      <c r="E569" s="66"/>
    </row>
    <row r="570" spans="3:5">
      <c r="C570" s="64"/>
      <c r="D570" s="64"/>
      <c r="E570" s="66"/>
    </row>
    <row r="571" spans="3:5">
      <c r="C571" s="64"/>
      <c r="D571" s="64"/>
      <c r="E571" s="66"/>
    </row>
    <row r="572" spans="3:5">
      <c r="C572" s="64"/>
      <c r="D572" s="64"/>
      <c r="E572" s="66"/>
    </row>
    <row r="573" spans="3:5">
      <c r="C573" s="64"/>
      <c r="D573" s="64"/>
      <c r="E573" s="66"/>
    </row>
    <row r="574" spans="3:5">
      <c r="C574" s="64"/>
      <c r="D574" s="64"/>
      <c r="E574" s="66"/>
    </row>
    <row r="575" spans="3:5">
      <c r="C575" s="64"/>
      <c r="D575" s="64"/>
      <c r="E575" s="66"/>
    </row>
    <row r="576" spans="3:5">
      <c r="C576" s="64"/>
      <c r="D576" s="64"/>
      <c r="E576" s="66"/>
    </row>
    <row r="577" spans="3:5">
      <c r="C577" s="64"/>
      <c r="D577" s="64"/>
      <c r="E577" s="66"/>
    </row>
    <row r="578" spans="3:5">
      <c r="C578" s="64"/>
      <c r="D578" s="64"/>
      <c r="E578" s="66"/>
    </row>
    <row r="579" spans="3:5">
      <c r="C579" s="64"/>
      <c r="D579" s="64"/>
      <c r="E579" s="66"/>
    </row>
    <row r="580" spans="3:5">
      <c r="C580" s="64"/>
      <c r="D580" s="64"/>
      <c r="E580" s="66"/>
    </row>
    <row r="581" spans="3:5">
      <c r="C581" s="64"/>
      <c r="D581" s="64"/>
      <c r="E581" s="66"/>
    </row>
    <row r="582" spans="3:5">
      <c r="C582" s="64"/>
      <c r="D582" s="64"/>
      <c r="E582" s="66"/>
    </row>
    <row r="583" spans="3:5">
      <c r="C583" s="64"/>
      <c r="D583" s="64"/>
      <c r="E583" s="66"/>
    </row>
    <row r="584" spans="3:5">
      <c r="C584" s="64"/>
      <c r="D584" s="64"/>
      <c r="E584" s="66"/>
    </row>
    <row r="585" spans="3:5">
      <c r="C585" s="64"/>
      <c r="D585" s="64"/>
      <c r="E585" s="66"/>
    </row>
    <row r="586" spans="3:5">
      <c r="C586" s="64"/>
      <c r="D586" s="64"/>
      <c r="E586" s="66"/>
    </row>
    <row r="587" spans="3:5">
      <c r="C587" s="64"/>
      <c r="D587" s="64"/>
      <c r="E587" s="66"/>
    </row>
    <row r="588" spans="3:5">
      <c r="C588" s="64"/>
      <c r="D588" s="64"/>
      <c r="E588" s="66"/>
    </row>
    <row r="589" spans="3:5">
      <c r="C589" s="64"/>
      <c r="D589" s="64"/>
      <c r="E589" s="66"/>
    </row>
    <row r="590" spans="3:5">
      <c r="C590" s="64"/>
      <c r="D590" s="64"/>
      <c r="E590" s="66"/>
    </row>
    <row r="591" spans="3:5">
      <c r="C591" s="64"/>
      <c r="D591" s="64"/>
      <c r="E591" s="66"/>
    </row>
    <row r="592" spans="3:5">
      <c r="C592" s="64"/>
      <c r="D592" s="64"/>
      <c r="E592" s="66"/>
    </row>
    <row r="593" spans="3:5">
      <c r="C593" s="64"/>
      <c r="D593" s="64"/>
      <c r="E593" s="66"/>
    </row>
    <row r="594" spans="3:5">
      <c r="C594" s="64"/>
      <c r="D594" s="64"/>
      <c r="E594" s="66"/>
    </row>
    <row r="595" spans="3:5">
      <c r="C595" s="64"/>
      <c r="D595" s="64"/>
      <c r="E595" s="66"/>
    </row>
    <row r="596" spans="3:5">
      <c r="C596" s="64"/>
      <c r="D596" s="64"/>
      <c r="E596" s="66"/>
    </row>
    <row r="597" spans="3:5">
      <c r="C597" s="64"/>
      <c r="D597" s="64"/>
      <c r="E597" s="66"/>
    </row>
    <row r="598" spans="3:5">
      <c r="C598" s="64"/>
      <c r="D598" s="64"/>
      <c r="E598" s="66"/>
    </row>
    <row r="599" spans="3:5">
      <c r="C599" s="64"/>
      <c r="D599" s="64"/>
      <c r="E599" s="66"/>
    </row>
    <row r="600" spans="3:5">
      <c r="C600" s="64"/>
      <c r="D600" s="64"/>
      <c r="E600" s="66"/>
    </row>
    <row r="601" spans="3:5">
      <c r="C601" s="64"/>
      <c r="D601" s="64"/>
      <c r="E601" s="66"/>
    </row>
    <row r="602" spans="3:5">
      <c r="C602" s="64"/>
      <c r="D602" s="64"/>
      <c r="E602" s="66"/>
    </row>
    <row r="603" spans="3:5">
      <c r="C603" s="64"/>
      <c r="D603" s="64"/>
      <c r="E603" s="66"/>
    </row>
    <row r="604" spans="3:5">
      <c r="C604" s="64"/>
      <c r="D604" s="64"/>
      <c r="E604" s="66"/>
    </row>
    <row r="605" spans="3:5">
      <c r="C605" s="64"/>
      <c r="D605" s="64"/>
      <c r="E605" s="66"/>
    </row>
    <row r="606" spans="3:5">
      <c r="C606" s="64"/>
      <c r="D606" s="64"/>
      <c r="E606" s="66"/>
    </row>
    <row r="607" spans="3:5">
      <c r="C607" s="64"/>
      <c r="D607" s="64"/>
      <c r="E607" s="66"/>
    </row>
    <row r="608" spans="3:5">
      <c r="C608" s="64"/>
      <c r="D608" s="64"/>
      <c r="E608" s="66"/>
    </row>
    <row r="609" spans="3:5">
      <c r="C609" s="64"/>
      <c r="D609" s="64"/>
      <c r="E609" s="66"/>
    </row>
    <row r="610" spans="3:5">
      <c r="C610" s="64"/>
      <c r="D610" s="64"/>
      <c r="E610" s="66"/>
    </row>
    <row r="611" spans="3:5">
      <c r="C611" s="64"/>
      <c r="D611" s="64"/>
      <c r="E611" s="66"/>
    </row>
    <row r="612" spans="3:5">
      <c r="C612" s="64"/>
      <c r="D612" s="64"/>
      <c r="E612" s="66"/>
    </row>
    <row r="613" spans="3:5">
      <c r="C613" s="64"/>
      <c r="D613" s="64"/>
      <c r="E613" s="66"/>
    </row>
    <row r="614" spans="3:5">
      <c r="C614" s="64"/>
      <c r="D614" s="64"/>
      <c r="E614" s="66"/>
    </row>
    <row r="615" spans="3:5">
      <c r="C615" s="64"/>
      <c r="D615" s="64"/>
      <c r="E615" s="66"/>
    </row>
    <row r="616" spans="3:5">
      <c r="C616" s="64"/>
      <c r="D616" s="64"/>
      <c r="E616" s="66"/>
    </row>
    <row r="617" spans="3:5">
      <c r="C617" s="64"/>
      <c r="D617" s="64"/>
      <c r="E617" s="66"/>
    </row>
    <row r="618" spans="3:5">
      <c r="C618" s="64"/>
      <c r="D618" s="64"/>
      <c r="E618" s="66"/>
    </row>
    <row r="619" spans="3:5">
      <c r="C619" s="64"/>
      <c r="D619" s="64"/>
      <c r="E619" s="66"/>
    </row>
    <row r="620" spans="3:5">
      <c r="C620" s="64"/>
      <c r="D620" s="64"/>
      <c r="E620" s="66"/>
    </row>
    <row r="621" spans="3:5">
      <c r="C621" s="64"/>
      <c r="D621" s="64"/>
      <c r="E621" s="66"/>
    </row>
    <row r="622" spans="3:5">
      <c r="C622" s="64"/>
      <c r="D622" s="64"/>
      <c r="E622" s="66"/>
    </row>
    <row r="623" spans="3:5">
      <c r="C623" s="64"/>
      <c r="D623" s="64"/>
      <c r="E623" s="66"/>
    </row>
    <row r="624" spans="3:5">
      <c r="C624" s="64"/>
      <c r="D624" s="64"/>
      <c r="E624" s="66"/>
    </row>
    <row r="625" spans="3:5">
      <c r="C625" s="64"/>
      <c r="D625" s="64"/>
      <c r="E625" s="66"/>
    </row>
    <row r="626" spans="3:5">
      <c r="C626" s="64"/>
      <c r="D626" s="64"/>
      <c r="E626" s="66"/>
    </row>
    <row r="627" spans="3:5">
      <c r="C627" s="64"/>
      <c r="D627" s="64"/>
      <c r="E627" s="66"/>
    </row>
    <row r="628" spans="3:5">
      <c r="C628" s="64"/>
      <c r="D628" s="64"/>
      <c r="E628" s="66"/>
    </row>
    <row r="629" spans="3:5">
      <c r="C629" s="64"/>
      <c r="D629" s="64"/>
      <c r="E629" s="66"/>
    </row>
    <row r="630" spans="3:5">
      <c r="C630" s="64"/>
      <c r="D630" s="64"/>
      <c r="E630" s="66"/>
    </row>
    <row r="631" spans="3:5">
      <c r="C631" s="64"/>
      <c r="D631" s="64"/>
      <c r="E631" s="66"/>
    </row>
    <row r="632" spans="3:5">
      <c r="C632" s="64"/>
      <c r="D632" s="64"/>
      <c r="E632" s="66"/>
    </row>
    <row r="633" spans="3:5">
      <c r="C633" s="64"/>
      <c r="D633" s="64"/>
      <c r="E633" s="66"/>
    </row>
    <row r="634" spans="3:5">
      <c r="C634" s="64"/>
      <c r="D634" s="64"/>
      <c r="E634" s="66"/>
    </row>
    <row r="635" spans="3:5">
      <c r="C635" s="64"/>
      <c r="D635" s="64"/>
      <c r="E635" s="66"/>
    </row>
    <row r="636" spans="3:5">
      <c r="C636" s="64"/>
      <c r="D636" s="64"/>
      <c r="E636" s="66"/>
    </row>
    <row r="637" spans="3:5">
      <c r="C637" s="64"/>
      <c r="D637" s="64"/>
      <c r="E637" s="66"/>
    </row>
    <row r="638" spans="3:5">
      <c r="C638" s="64"/>
      <c r="D638" s="64"/>
      <c r="E638" s="66"/>
    </row>
    <row r="639" spans="3:5">
      <c r="C639" s="64"/>
      <c r="D639" s="64"/>
      <c r="E639" s="66"/>
    </row>
    <row r="640" spans="3:5">
      <c r="C640" s="64"/>
      <c r="D640" s="64"/>
      <c r="E640" s="66"/>
    </row>
    <row r="641" spans="3:5">
      <c r="C641" s="64"/>
      <c r="D641" s="64"/>
      <c r="E641" s="66"/>
    </row>
    <row r="642" spans="3:5">
      <c r="C642" s="64"/>
      <c r="D642" s="64"/>
      <c r="E642" s="66"/>
    </row>
    <row r="643" spans="3:5">
      <c r="C643" s="64"/>
      <c r="D643" s="64"/>
      <c r="E643" s="66"/>
    </row>
    <row r="644" spans="3:5">
      <c r="C644" s="64"/>
      <c r="D644" s="64"/>
      <c r="E644" s="66"/>
    </row>
    <row r="645" spans="3:5">
      <c r="C645" s="64"/>
      <c r="D645" s="64"/>
      <c r="E645" s="66"/>
    </row>
    <row r="646" spans="3:5">
      <c r="C646" s="64"/>
      <c r="D646" s="64"/>
      <c r="E646" s="66"/>
    </row>
    <row r="647" spans="3:5">
      <c r="C647" s="64"/>
      <c r="D647" s="64"/>
      <c r="E647" s="66"/>
    </row>
    <row r="648" spans="3:5">
      <c r="C648" s="64"/>
      <c r="D648" s="64"/>
      <c r="E648" s="66"/>
    </row>
    <row r="649" spans="3:5">
      <c r="C649" s="64"/>
      <c r="D649" s="64"/>
      <c r="E649" s="66"/>
    </row>
    <row r="650" spans="3:5">
      <c r="C650" s="64"/>
      <c r="D650" s="64"/>
      <c r="E650" s="66"/>
    </row>
    <row r="651" spans="3:5">
      <c r="C651" s="64"/>
      <c r="D651" s="64"/>
      <c r="E651" s="66"/>
    </row>
    <row r="652" spans="3:5">
      <c r="C652" s="64"/>
      <c r="D652" s="64"/>
      <c r="E652" s="66"/>
    </row>
    <row r="653" spans="3:5">
      <c r="C653" s="64"/>
      <c r="D653" s="64"/>
      <c r="E653" s="66"/>
    </row>
    <row r="654" spans="3:5">
      <c r="C654" s="64"/>
      <c r="D654" s="64"/>
      <c r="E654" s="66"/>
    </row>
    <row r="655" spans="3:5">
      <c r="C655" s="64"/>
      <c r="D655" s="64"/>
      <c r="E655" s="66"/>
    </row>
    <row r="656" spans="3:5">
      <c r="C656" s="64"/>
      <c r="D656" s="64"/>
      <c r="E656" s="66"/>
    </row>
    <row r="657" spans="3:5">
      <c r="C657" s="64"/>
      <c r="D657" s="64"/>
      <c r="E657" s="66"/>
    </row>
    <row r="658" spans="3:5">
      <c r="C658" s="64"/>
      <c r="D658" s="64"/>
      <c r="E658" s="66"/>
    </row>
    <row r="659" spans="3:5">
      <c r="C659" s="64"/>
      <c r="D659" s="64"/>
      <c r="E659" s="66"/>
    </row>
    <row r="660" spans="3:5">
      <c r="C660" s="64"/>
      <c r="D660" s="64"/>
      <c r="E660" s="66"/>
    </row>
    <row r="661" spans="3:5">
      <c r="C661" s="64"/>
      <c r="D661" s="64"/>
      <c r="E661" s="66"/>
    </row>
    <row r="662" spans="3:5">
      <c r="C662" s="64"/>
      <c r="D662" s="64"/>
      <c r="E662" s="66"/>
    </row>
    <row r="663" spans="3:5">
      <c r="C663" s="64"/>
      <c r="D663" s="64"/>
      <c r="E663" s="66"/>
    </row>
    <row r="664" spans="3:5">
      <c r="C664" s="64"/>
      <c r="D664" s="64"/>
      <c r="E664" s="66"/>
    </row>
    <row r="665" spans="3:5">
      <c r="C665" s="64"/>
      <c r="D665" s="64"/>
      <c r="E665" s="66"/>
    </row>
    <row r="666" spans="3:5">
      <c r="C666" s="64"/>
      <c r="D666" s="64"/>
      <c r="E666" s="66"/>
    </row>
    <row r="667" spans="3:5">
      <c r="C667" s="64"/>
      <c r="D667" s="64"/>
      <c r="E667" s="66"/>
    </row>
    <row r="668" spans="3:5">
      <c r="C668" s="64"/>
      <c r="D668" s="64"/>
      <c r="E668" s="66"/>
    </row>
    <row r="669" spans="3:5">
      <c r="C669" s="64"/>
      <c r="D669" s="64"/>
      <c r="E669" s="66"/>
    </row>
    <row r="670" spans="3:5">
      <c r="C670" s="64"/>
      <c r="D670" s="64"/>
      <c r="E670" s="66"/>
    </row>
    <row r="671" spans="3:5">
      <c r="C671" s="64"/>
      <c r="D671" s="64"/>
      <c r="E671" s="66"/>
    </row>
    <row r="672" spans="3:5">
      <c r="C672" s="64"/>
      <c r="D672" s="64"/>
      <c r="E672" s="66"/>
    </row>
    <row r="673" spans="3:5">
      <c r="C673" s="64"/>
      <c r="D673" s="64"/>
      <c r="E673" s="66"/>
    </row>
    <row r="674" spans="3:5">
      <c r="C674" s="64"/>
      <c r="D674" s="64"/>
      <c r="E674" s="66"/>
    </row>
    <row r="675" spans="3:5">
      <c r="C675" s="64"/>
      <c r="D675" s="64"/>
      <c r="E675" s="66"/>
    </row>
    <row r="676" spans="3:5">
      <c r="C676" s="64"/>
      <c r="D676" s="64"/>
      <c r="E676" s="66"/>
    </row>
    <row r="677" spans="3:5">
      <c r="C677" s="64"/>
      <c r="D677" s="64"/>
      <c r="E677" s="66"/>
    </row>
    <row r="678" spans="3:5">
      <c r="C678" s="64"/>
      <c r="D678" s="64"/>
      <c r="E678" s="66"/>
    </row>
    <row r="679" spans="3:5">
      <c r="C679" s="64"/>
      <c r="D679" s="64"/>
      <c r="E679" s="66"/>
    </row>
    <row r="680" spans="3:5">
      <c r="C680" s="64"/>
      <c r="D680" s="64"/>
      <c r="E680" s="66"/>
    </row>
    <row r="681" spans="3:5">
      <c r="C681" s="64"/>
      <c r="D681" s="64"/>
      <c r="E681" s="66"/>
    </row>
    <row r="682" spans="3:5">
      <c r="C682" s="64"/>
      <c r="D682" s="64"/>
      <c r="E682" s="66"/>
    </row>
    <row r="683" spans="3:5">
      <c r="C683" s="64"/>
      <c r="D683" s="64"/>
      <c r="E683" s="66"/>
    </row>
    <row r="684" spans="3:5">
      <c r="C684" s="64"/>
      <c r="D684" s="64"/>
      <c r="E684" s="66"/>
    </row>
    <row r="685" spans="3:5">
      <c r="C685" s="64"/>
      <c r="D685" s="64"/>
      <c r="E685" s="66"/>
    </row>
    <row r="686" spans="3:5">
      <c r="C686" s="64"/>
      <c r="D686" s="64"/>
      <c r="E686" s="66"/>
    </row>
    <row r="687" spans="3:5">
      <c r="C687" s="64"/>
      <c r="D687" s="64"/>
      <c r="E687" s="66"/>
    </row>
    <row r="688" spans="3:5">
      <c r="C688" s="64"/>
      <c r="D688" s="64"/>
      <c r="E688" s="66"/>
    </row>
    <row r="689" spans="3:5">
      <c r="C689" s="64"/>
      <c r="D689" s="64"/>
      <c r="E689" s="66"/>
    </row>
    <row r="690" spans="3:5">
      <c r="C690" s="64"/>
      <c r="D690" s="64"/>
      <c r="E690" s="66"/>
    </row>
    <row r="691" spans="3:5">
      <c r="C691" s="64"/>
      <c r="D691" s="64"/>
      <c r="E691" s="66"/>
    </row>
    <row r="692" spans="3:5">
      <c r="C692" s="64"/>
      <c r="D692" s="64"/>
      <c r="E692" s="66"/>
    </row>
    <row r="693" spans="3:5">
      <c r="C693" s="64"/>
      <c r="D693" s="64"/>
      <c r="E693" s="66"/>
    </row>
    <row r="694" spans="3:5">
      <c r="C694" s="64"/>
      <c r="D694" s="64"/>
      <c r="E694" s="66"/>
    </row>
    <row r="695" spans="3:5">
      <c r="C695" s="64"/>
      <c r="D695" s="64"/>
      <c r="E695" s="66"/>
    </row>
    <row r="696" spans="3:5">
      <c r="C696" s="64"/>
      <c r="D696" s="64"/>
      <c r="E696" s="66"/>
    </row>
    <row r="697" spans="3:5">
      <c r="C697" s="64"/>
      <c r="D697" s="64"/>
      <c r="E697" s="66"/>
    </row>
    <row r="698" spans="3:5">
      <c r="C698" s="64"/>
      <c r="D698" s="64"/>
      <c r="E698" s="66"/>
    </row>
    <row r="699" spans="3:5">
      <c r="C699" s="64"/>
      <c r="D699" s="64"/>
      <c r="E699" s="66"/>
    </row>
    <row r="700" spans="3:5">
      <c r="C700" s="64"/>
      <c r="D700" s="64"/>
      <c r="E700" s="66"/>
    </row>
    <row r="701" spans="3:5">
      <c r="C701" s="64"/>
      <c r="D701" s="64"/>
      <c r="E701" s="66"/>
    </row>
    <row r="702" spans="3:5">
      <c r="C702" s="64"/>
      <c r="D702" s="64"/>
      <c r="E702" s="66"/>
    </row>
    <row r="703" spans="3:5">
      <c r="C703" s="64"/>
      <c r="D703" s="64"/>
      <c r="E703" s="66"/>
    </row>
    <row r="704" spans="3:5">
      <c r="C704" s="64"/>
      <c r="D704" s="64"/>
      <c r="E704" s="66"/>
    </row>
    <row r="705" spans="3:5">
      <c r="C705" s="64"/>
      <c r="D705" s="64"/>
      <c r="E705" s="66"/>
    </row>
    <row r="706" spans="3:5">
      <c r="C706" s="64"/>
      <c r="D706" s="64"/>
      <c r="E706" s="66"/>
    </row>
    <row r="707" spans="3:5">
      <c r="C707" s="64"/>
      <c r="D707" s="64"/>
      <c r="E707" s="66"/>
    </row>
    <row r="708" spans="3:5">
      <c r="C708" s="64"/>
      <c r="D708" s="64"/>
      <c r="E708" s="66"/>
    </row>
    <row r="709" spans="3:5">
      <c r="C709" s="64"/>
      <c r="D709" s="64"/>
      <c r="E709" s="66"/>
    </row>
    <row r="710" spans="3:5">
      <c r="C710" s="64"/>
      <c r="D710" s="64"/>
      <c r="E710" s="66"/>
    </row>
    <row r="711" spans="3:5">
      <c r="C711" s="64"/>
      <c r="D711" s="64"/>
      <c r="E711" s="66"/>
    </row>
    <row r="712" spans="3:5">
      <c r="C712" s="64"/>
      <c r="D712" s="64"/>
      <c r="E712" s="66"/>
    </row>
    <row r="713" spans="3:5">
      <c r="C713" s="64"/>
      <c r="D713" s="64"/>
      <c r="E713" s="66"/>
    </row>
    <row r="714" spans="3:5">
      <c r="C714" s="64"/>
      <c r="D714" s="64"/>
      <c r="E714" s="66"/>
    </row>
    <row r="715" spans="3:5">
      <c r="C715" s="64"/>
      <c r="D715" s="64"/>
      <c r="E715" s="66"/>
    </row>
    <row r="716" spans="3:5">
      <c r="C716" s="64"/>
      <c r="D716" s="64"/>
      <c r="E716" s="66"/>
    </row>
    <row r="717" spans="3:5">
      <c r="C717" s="64"/>
      <c r="D717" s="64"/>
      <c r="E717" s="66"/>
    </row>
    <row r="718" spans="3:5">
      <c r="C718" s="64"/>
      <c r="D718" s="64"/>
      <c r="E718" s="66"/>
    </row>
    <row r="719" spans="3:5">
      <c r="C719" s="64"/>
      <c r="D719" s="64"/>
      <c r="E719" s="66"/>
    </row>
    <row r="720" spans="3:5">
      <c r="C720" s="64"/>
      <c r="D720" s="64"/>
      <c r="E720" s="66"/>
    </row>
    <row r="721" spans="3:5">
      <c r="C721" s="64"/>
      <c r="D721" s="64"/>
      <c r="E721" s="66"/>
    </row>
    <row r="722" spans="3:5">
      <c r="C722" s="64"/>
      <c r="D722" s="64"/>
      <c r="E722" s="66"/>
    </row>
    <row r="723" spans="3:5">
      <c r="C723" s="64"/>
      <c r="D723" s="64"/>
      <c r="E723" s="66"/>
    </row>
    <row r="724" spans="3:5">
      <c r="C724" s="64"/>
      <c r="D724" s="64"/>
      <c r="E724" s="66"/>
    </row>
    <row r="725" spans="3:5">
      <c r="C725" s="64"/>
      <c r="D725" s="64"/>
      <c r="E725" s="66"/>
    </row>
    <row r="726" spans="3:5">
      <c r="C726" s="64"/>
      <c r="D726" s="64"/>
      <c r="E726" s="66"/>
    </row>
    <row r="727" spans="3:5">
      <c r="C727" s="64"/>
      <c r="D727" s="64"/>
      <c r="E727" s="66"/>
    </row>
    <row r="728" spans="3:5">
      <c r="C728" s="64"/>
      <c r="D728" s="64"/>
      <c r="E728" s="66"/>
    </row>
    <row r="729" spans="3:5">
      <c r="C729" s="64"/>
      <c r="D729" s="64"/>
      <c r="E729" s="66"/>
    </row>
    <row r="730" spans="3:5">
      <c r="C730" s="64"/>
      <c r="D730" s="64"/>
      <c r="E730" s="66"/>
    </row>
    <row r="731" spans="3:5">
      <c r="C731" s="64"/>
      <c r="D731" s="64"/>
      <c r="E731" s="66"/>
    </row>
    <row r="732" spans="3:5">
      <c r="C732" s="64"/>
      <c r="D732" s="64"/>
      <c r="E732" s="66"/>
    </row>
    <row r="733" spans="3:5">
      <c r="C733" s="64"/>
      <c r="D733" s="64"/>
      <c r="E733" s="66"/>
    </row>
    <row r="734" spans="3:5">
      <c r="C734" s="64"/>
      <c r="D734" s="64"/>
      <c r="E734" s="66"/>
    </row>
    <row r="735" spans="3:5">
      <c r="C735" s="64"/>
      <c r="D735" s="64"/>
      <c r="E735" s="66"/>
    </row>
    <row r="736" spans="3:5">
      <c r="C736" s="64"/>
      <c r="D736" s="64"/>
      <c r="E736" s="66"/>
    </row>
    <row r="737" spans="3:5">
      <c r="C737" s="64"/>
      <c r="D737" s="64"/>
      <c r="E737" s="66"/>
    </row>
    <row r="738" spans="3:5">
      <c r="C738" s="64"/>
      <c r="D738" s="64"/>
      <c r="E738" s="66"/>
    </row>
    <row r="739" spans="3:5">
      <c r="C739" s="64"/>
      <c r="D739" s="64"/>
      <c r="E739" s="66"/>
    </row>
    <row r="740" spans="3:5">
      <c r="C740" s="64"/>
      <c r="D740" s="64"/>
      <c r="E740" s="66"/>
    </row>
    <row r="741" spans="3:5">
      <c r="C741" s="64"/>
      <c r="D741" s="64"/>
      <c r="E741" s="66"/>
    </row>
    <row r="742" spans="3:5">
      <c r="C742" s="64"/>
      <c r="D742" s="64"/>
      <c r="E742" s="66"/>
    </row>
    <row r="743" spans="3:5">
      <c r="C743" s="64"/>
      <c r="D743" s="64"/>
      <c r="E743" s="66"/>
    </row>
    <row r="744" spans="3:5">
      <c r="C744" s="64"/>
      <c r="D744" s="64"/>
      <c r="E744" s="66"/>
    </row>
    <row r="745" spans="3:5">
      <c r="C745" s="64"/>
      <c r="D745" s="64"/>
      <c r="E745" s="66"/>
    </row>
    <row r="746" spans="3:5">
      <c r="C746" s="64"/>
      <c r="D746" s="64"/>
      <c r="E746" s="66"/>
    </row>
    <row r="747" spans="3:5">
      <c r="C747" s="64"/>
      <c r="D747" s="64"/>
      <c r="E747" s="66"/>
    </row>
    <row r="748" spans="3:5">
      <c r="C748" s="64"/>
      <c r="D748" s="64"/>
      <c r="E748" s="66"/>
    </row>
    <row r="749" spans="3:5">
      <c r="C749" s="64"/>
      <c r="D749" s="64"/>
      <c r="E749" s="66"/>
    </row>
    <row r="750" spans="3:5">
      <c r="C750" s="64"/>
      <c r="D750" s="64"/>
      <c r="E750" s="66"/>
    </row>
    <row r="751" spans="3:5">
      <c r="C751" s="64"/>
      <c r="D751" s="64"/>
      <c r="E751" s="66"/>
    </row>
    <row r="752" spans="3:5">
      <c r="C752" s="64"/>
      <c r="D752" s="64"/>
      <c r="E752" s="66"/>
    </row>
    <row r="753" spans="3:5">
      <c r="C753" s="64"/>
      <c r="D753" s="64"/>
      <c r="E753" s="66"/>
    </row>
    <row r="754" spans="3:5">
      <c r="C754" s="64"/>
      <c r="D754" s="64"/>
      <c r="E754" s="66"/>
    </row>
    <row r="755" spans="3:5">
      <c r="C755" s="64"/>
      <c r="D755" s="64"/>
      <c r="E755" s="66"/>
    </row>
    <row r="756" spans="3:5">
      <c r="C756" s="64"/>
      <c r="D756" s="64"/>
      <c r="E756" s="66"/>
    </row>
    <row r="757" spans="3:5">
      <c r="C757" s="64"/>
      <c r="D757" s="64"/>
      <c r="E757" s="66"/>
    </row>
    <row r="758" spans="3:5">
      <c r="C758" s="64"/>
      <c r="D758" s="64"/>
      <c r="E758" s="66"/>
    </row>
    <row r="759" spans="3:5">
      <c r="C759" s="64"/>
      <c r="D759" s="64"/>
      <c r="E759" s="66"/>
    </row>
    <row r="760" spans="3:5">
      <c r="C760" s="64"/>
      <c r="D760" s="64"/>
      <c r="E760" s="66"/>
    </row>
    <row r="761" spans="3:5">
      <c r="C761" s="64"/>
      <c r="D761" s="64"/>
      <c r="E761" s="66"/>
    </row>
    <row r="762" spans="3:5">
      <c r="C762" s="64"/>
      <c r="D762" s="64"/>
      <c r="E762" s="66"/>
    </row>
    <row r="763" spans="3:5">
      <c r="C763" s="64"/>
      <c r="D763" s="64"/>
      <c r="E763" s="66"/>
    </row>
    <row r="764" spans="3:5">
      <c r="C764" s="64"/>
      <c r="D764" s="64"/>
      <c r="E764" s="66"/>
    </row>
    <row r="765" spans="3:5">
      <c r="C765" s="64"/>
      <c r="D765" s="64"/>
      <c r="E765" s="66"/>
    </row>
    <row r="766" spans="3:5">
      <c r="C766" s="64"/>
      <c r="D766" s="64"/>
      <c r="E766" s="66"/>
    </row>
    <row r="767" spans="3:5">
      <c r="C767" s="64"/>
      <c r="D767" s="64"/>
      <c r="E767" s="66"/>
    </row>
    <row r="768" spans="3:5">
      <c r="C768" s="64"/>
      <c r="D768" s="64"/>
      <c r="E768" s="66"/>
    </row>
    <row r="769" spans="3:5">
      <c r="C769" s="64"/>
      <c r="D769" s="64"/>
      <c r="E769" s="66"/>
    </row>
    <row r="770" spans="3:5">
      <c r="C770" s="64"/>
      <c r="D770" s="64"/>
      <c r="E770" s="66"/>
    </row>
    <row r="771" spans="3:5">
      <c r="C771" s="64"/>
      <c r="D771" s="64"/>
      <c r="E771" s="66"/>
    </row>
    <row r="772" spans="3:5">
      <c r="C772" s="64"/>
      <c r="D772" s="64"/>
      <c r="E772" s="66"/>
    </row>
    <row r="773" spans="3:5">
      <c r="C773" s="64"/>
      <c r="D773" s="64"/>
      <c r="E773" s="66"/>
    </row>
    <row r="774" spans="3:5">
      <c r="C774" s="64"/>
      <c r="D774" s="64"/>
      <c r="E774" s="66"/>
    </row>
    <row r="775" spans="3:5">
      <c r="C775" s="64"/>
      <c r="D775" s="64"/>
      <c r="E775" s="66"/>
    </row>
    <row r="776" spans="3:5">
      <c r="C776" s="64"/>
      <c r="D776" s="64"/>
      <c r="E776" s="66"/>
    </row>
    <row r="777" spans="3:5">
      <c r="C777" s="64"/>
      <c r="D777" s="64"/>
      <c r="E777" s="66"/>
    </row>
    <row r="778" spans="3:5">
      <c r="C778" s="64"/>
      <c r="D778" s="64"/>
      <c r="E778" s="66"/>
    </row>
    <row r="779" spans="3:5">
      <c r="C779" s="64"/>
      <c r="D779" s="64"/>
      <c r="E779" s="66"/>
    </row>
    <row r="780" spans="3:5">
      <c r="C780" s="64"/>
      <c r="D780" s="64"/>
      <c r="E780" s="66"/>
    </row>
    <row r="781" spans="3:5">
      <c r="C781" s="64"/>
      <c r="D781" s="64"/>
      <c r="E781" s="66"/>
    </row>
    <row r="782" spans="3:5">
      <c r="C782" s="64"/>
      <c r="D782" s="64"/>
      <c r="E782" s="66"/>
    </row>
    <row r="783" spans="3:5">
      <c r="C783" s="64"/>
      <c r="D783" s="64"/>
      <c r="E783" s="66"/>
    </row>
    <row r="784" spans="3:5">
      <c r="C784" s="64"/>
      <c r="D784" s="64"/>
      <c r="E784" s="66"/>
    </row>
    <row r="785" spans="3:5">
      <c r="C785" s="64"/>
      <c r="D785" s="64"/>
      <c r="E785" s="66"/>
    </row>
    <row r="786" spans="3:5">
      <c r="C786" s="64"/>
      <c r="D786" s="64"/>
      <c r="E786" s="66"/>
    </row>
    <row r="787" spans="3:5">
      <c r="C787" s="64"/>
      <c r="D787" s="64"/>
      <c r="E787" s="66"/>
    </row>
    <row r="788" spans="3:5">
      <c r="C788" s="64"/>
      <c r="D788" s="64"/>
      <c r="E788" s="66"/>
    </row>
    <row r="789" spans="3:5">
      <c r="C789" s="64"/>
      <c r="D789" s="64"/>
      <c r="E789" s="66"/>
    </row>
    <row r="790" spans="3:5">
      <c r="C790" s="64"/>
      <c r="D790" s="64"/>
      <c r="E790" s="66"/>
    </row>
    <row r="791" spans="3:5">
      <c r="C791" s="64"/>
      <c r="D791" s="64"/>
      <c r="E791" s="66"/>
    </row>
    <row r="792" spans="3:5">
      <c r="C792" s="64"/>
      <c r="D792" s="64"/>
      <c r="E792" s="66"/>
    </row>
    <row r="793" spans="3:5">
      <c r="C793" s="64"/>
      <c r="D793" s="64"/>
      <c r="E793" s="66"/>
    </row>
    <row r="794" spans="3:5">
      <c r="C794" s="64"/>
      <c r="D794" s="64"/>
      <c r="E794" s="66"/>
    </row>
    <row r="795" spans="3:5">
      <c r="C795" s="64"/>
      <c r="D795" s="64"/>
      <c r="E795" s="66"/>
    </row>
    <row r="796" spans="3:5">
      <c r="C796" s="64"/>
      <c r="D796" s="64"/>
      <c r="E796" s="66"/>
    </row>
    <row r="797" spans="3:5">
      <c r="C797" s="64"/>
      <c r="D797" s="64"/>
      <c r="E797" s="66"/>
    </row>
    <row r="798" spans="3:5">
      <c r="C798" s="64"/>
      <c r="D798" s="64"/>
      <c r="E798" s="66"/>
    </row>
    <row r="799" spans="3:5">
      <c r="C799" s="64"/>
      <c r="D799" s="64"/>
      <c r="E799" s="66"/>
    </row>
    <row r="800" spans="3:5">
      <c r="C800" s="64"/>
      <c r="D800" s="64"/>
      <c r="E800" s="66"/>
    </row>
    <row r="801" spans="3:5">
      <c r="C801" s="64"/>
      <c r="D801" s="64"/>
      <c r="E801" s="66"/>
    </row>
    <row r="802" spans="3:5">
      <c r="C802" s="64"/>
      <c r="D802" s="64"/>
      <c r="E802" s="66"/>
    </row>
    <row r="803" spans="3:5">
      <c r="C803" s="64"/>
      <c r="D803" s="64"/>
      <c r="E803" s="66"/>
    </row>
    <row r="804" spans="3:5">
      <c r="C804" s="64"/>
      <c r="D804" s="64"/>
      <c r="E804" s="66"/>
    </row>
    <row r="805" spans="3:5">
      <c r="C805" s="64"/>
      <c r="D805" s="64"/>
    </row>
    <row r="806" spans="3:5">
      <c r="C806" s="64"/>
      <c r="D806" s="64"/>
    </row>
    <row r="807" spans="3:5">
      <c r="C807" s="64"/>
      <c r="D807" s="64"/>
    </row>
    <row r="808" spans="3:5">
      <c r="C808" s="64"/>
      <c r="D808" s="64"/>
    </row>
    <row r="809" spans="3:5">
      <c r="C809" s="64"/>
      <c r="D809" s="64"/>
    </row>
    <row r="810" spans="3:5">
      <c r="C810" s="64"/>
      <c r="D810" s="64"/>
    </row>
    <row r="811" spans="3:5">
      <c r="C811" s="64"/>
      <c r="D811" s="64"/>
    </row>
    <row r="812" spans="3:5">
      <c r="C812" s="64"/>
      <c r="D812" s="64"/>
    </row>
    <row r="813" spans="3:5">
      <c r="C813" s="64"/>
      <c r="D813" s="64"/>
    </row>
    <row r="814" spans="3:5">
      <c r="C814" s="64"/>
      <c r="D814" s="64"/>
    </row>
    <row r="815" spans="3:5">
      <c r="C815" s="64"/>
      <c r="D815" s="64"/>
    </row>
    <row r="816" spans="3:5">
      <c r="C816" s="64"/>
      <c r="D816" s="64"/>
    </row>
    <row r="817" spans="3:4">
      <c r="C817" s="64"/>
      <c r="D817" s="64"/>
    </row>
    <row r="818" spans="3:4">
      <c r="C818" s="64"/>
      <c r="D818" s="64"/>
    </row>
    <row r="819" spans="3:4">
      <c r="C819" s="64"/>
      <c r="D819" s="64"/>
    </row>
    <row r="820" spans="3:4">
      <c r="C820" s="64"/>
      <c r="D820" s="64"/>
    </row>
    <row r="821" spans="3:4">
      <c r="C821" s="64"/>
      <c r="D821" s="64"/>
    </row>
    <row r="822" spans="3:4">
      <c r="C822" s="64"/>
      <c r="D822" s="64"/>
    </row>
    <row r="823" spans="3:4">
      <c r="C823" s="64"/>
      <c r="D823" s="64"/>
    </row>
    <row r="824" spans="3:4">
      <c r="C824" s="64"/>
      <c r="D824" s="64"/>
    </row>
    <row r="825" spans="3:4">
      <c r="C825" s="64"/>
      <c r="D825" s="64"/>
    </row>
    <row r="826" spans="3:4">
      <c r="C826" s="64"/>
      <c r="D826" s="64"/>
    </row>
    <row r="827" spans="3:4">
      <c r="C827" s="64"/>
      <c r="D827" s="64"/>
    </row>
    <row r="828" spans="3:4">
      <c r="C828" s="64"/>
      <c r="D828" s="64"/>
    </row>
    <row r="829" spans="3:4">
      <c r="C829" s="64"/>
      <c r="D829" s="64"/>
    </row>
    <row r="830" spans="3:4">
      <c r="C830" s="64"/>
      <c r="D830" s="64"/>
    </row>
    <row r="831" spans="3:4">
      <c r="C831" s="64"/>
      <c r="D831" s="64"/>
    </row>
    <row r="832" spans="3:4">
      <c r="C832" s="64"/>
      <c r="D832" s="64"/>
    </row>
    <row r="833" spans="3:4">
      <c r="C833" s="64"/>
      <c r="D833" s="64"/>
    </row>
    <row r="834" spans="3:4">
      <c r="C834" s="64"/>
      <c r="D834" s="64"/>
    </row>
    <row r="835" spans="3:4">
      <c r="C835" s="64"/>
      <c r="D835" s="64"/>
    </row>
    <row r="836" spans="3:4">
      <c r="C836" s="64"/>
      <c r="D836" s="64"/>
    </row>
    <row r="837" spans="3:4">
      <c r="C837" s="64"/>
      <c r="D837" s="64"/>
    </row>
    <row r="838" spans="3:4">
      <c r="C838" s="64"/>
      <c r="D838" s="64"/>
    </row>
    <row r="839" spans="3:4">
      <c r="C839" s="64"/>
      <c r="D839" s="64"/>
    </row>
    <row r="840" spans="3:4">
      <c r="C840" s="64"/>
      <c r="D840" s="64"/>
    </row>
    <row r="841" spans="3:4">
      <c r="C841" s="64"/>
      <c r="D841" s="64"/>
    </row>
    <row r="842" spans="3:4">
      <c r="C842" s="64"/>
      <c r="D842" s="64"/>
    </row>
    <row r="843" spans="3:4">
      <c r="C843" s="64"/>
      <c r="D843" s="64"/>
    </row>
    <row r="844" spans="3:4">
      <c r="C844" s="64"/>
      <c r="D844" s="64"/>
    </row>
    <row r="845" spans="3:4">
      <c r="C845" s="64"/>
      <c r="D845" s="64"/>
    </row>
    <row r="846" spans="3:4">
      <c r="C846" s="64"/>
      <c r="D846" s="64"/>
    </row>
    <row r="847" spans="3:4">
      <c r="C847" s="64"/>
      <c r="D847" s="64"/>
    </row>
    <row r="848" spans="3:4">
      <c r="C848" s="64"/>
      <c r="D848" s="64"/>
    </row>
    <row r="849" spans="3:4">
      <c r="C849" s="64"/>
      <c r="D849" s="64"/>
    </row>
    <row r="850" spans="3:4">
      <c r="C850" s="64"/>
      <c r="D850" s="64"/>
    </row>
    <row r="851" spans="3:4">
      <c r="C851" s="64"/>
      <c r="D851" s="64"/>
    </row>
    <row r="852" spans="3:4">
      <c r="C852" s="64"/>
      <c r="D852" s="64"/>
    </row>
    <row r="853" spans="3:4">
      <c r="C853" s="64"/>
      <c r="D853" s="64"/>
    </row>
    <row r="854" spans="3:4">
      <c r="C854" s="64"/>
      <c r="D854" s="64"/>
    </row>
    <row r="855" spans="3:4">
      <c r="C855" s="64"/>
      <c r="D855" s="64"/>
    </row>
    <row r="856" spans="3:4">
      <c r="C856" s="64"/>
      <c r="D856" s="64"/>
    </row>
    <row r="857" spans="3:4">
      <c r="C857" s="64"/>
      <c r="D857" s="64"/>
    </row>
    <row r="858" spans="3:4">
      <c r="C858" s="64"/>
      <c r="D858" s="64"/>
    </row>
    <row r="859" spans="3:4">
      <c r="C859" s="64"/>
      <c r="D859" s="64"/>
    </row>
    <row r="860" spans="3:4">
      <c r="C860" s="64"/>
      <c r="D860" s="64"/>
    </row>
    <row r="861" spans="3:4">
      <c r="C861" s="64"/>
      <c r="D861" s="64"/>
    </row>
    <row r="862" spans="3:4">
      <c r="C862" s="64"/>
      <c r="D862" s="64"/>
    </row>
    <row r="863" spans="3:4">
      <c r="C863" s="64"/>
      <c r="D863" s="64"/>
    </row>
    <row r="864" spans="3:4">
      <c r="C864" s="64"/>
      <c r="D864" s="64"/>
    </row>
    <row r="865" spans="3:4">
      <c r="C865" s="64"/>
      <c r="D865" s="64"/>
    </row>
    <row r="866" spans="3:4">
      <c r="C866" s="64"/>
      <c r="D866" s="64"/>
    </row>
    <row r="867" spans="3:4">
      <c r="C867" s="64"/>
      <c r="D867" s="64"/>
    </row>
    <row r="868" spans="3:4">
      <c r="C868" s="64"/>
      <c r="D868" s="64"/>
    </row>
    <row r="869" spans="3:4">
      <c r="C869" s="64"/>
      <c r="D869" s="64"/>
    </row>
    <row r="870" spans="3:4">
      <c r="C870" s="64"/>
      <c r="D870" s="64"/>
    </row>
    <row r="871" spans="3:4">
      <c r="C871" s="64"/>
      <c r="D871" s="64"/>
    </row>
    <row r="872" spans="3:4">
      <c r="C872" s="64"/>
      <c r="D872" s="64"/>
    </row>
    <row r="873" spans="3:4">
      <c r="C873" s="64"/>
      <c r="D873" s="64"/>
    </row>
    <row r="874" spans="3:4">
      <c r="C874" s="64"/>
      <c r="D874" s="64"/>
    </row>
    <row r="875" spans="3:4">
      <c r="C875" s="64"/>
      <c r="D875" s="64"/>
    </row>
    <row r="876" spans="3:4">
      <c r="C876" s="64"/>
      <c r="D876" s="64"/>
    </row>
    <row r="877" spans="3:4">
      <c r="C877" s="64"/>
      <c r="D877" s="64"/>
    </row>
    <row r="878" spans="3:4">
      <c r="C878" s="64"/>
      <c r="D878" s="64"/>
    </row>
    <row r="879" spans="3:4">
      <c r="C879" s="64"/>
      <c r="D879" s="64"/>
    </row>
    <row r="880" spans="3:4">
      <c r="C880" s="64"/>
      <c r="D880" s="64"/>
    </row>
    <row r="881" spans="3:4">
      <c r="C881" s="64"/>
      <c r="D881" s="64"/>
    </row>
    <row r="882" spans="3:4">
      <c r="C882" s="64"/>
      <c r="D882" s="64"/>
    </row>
    <row r="883" spans="3:4">
      <c r="C883" s="64"/>
      <c r="D883" s="64"/>
    </row>
    <row r="884" spans="3:4">
      <c r="C884" s="64"/>
      <c r="D884" s="64"/>
    </row>
    <row r="885" spans="3:4">
      <c r="C885" s="64"/>
      <c r="D885" s="64"/>
    </row>
    <row r="886" spans="3:4">
      <c r="C886" s="64"/>
      <c r="D886" s="64"/>
    </row>
    <row r="887" spans="3:4">
      <c r="C887" s="64"/>
      <c r="D887" s="64"/>
    </row>
    <row r="888" spans="3:4">
      <c r="C888" s="64"/>
      <c r="D888" s="64"/>
    </row>
    <row r="889" spans="3:4">
      <c r="C889" s="64"/>
      <c r="D889" s="64"/>
    </row>
    <row r="890" spans="3:4">
      <c r="C890" s="64"/>
      <c r="D890" s="64"/>
    </row>
    <row r="891" spans="3:4">
      <c r="C891" s="64"/>
      <c r="D891" s="64"/>
    </row>
    <row r="892" spans="3:4">
      <c r="C892" s="64"/>
      <c r="D892" s="64"/>
    </row>
    <row r="893" spans="3:4">
      <c r="C893" s="64"/>
      <c r="D893" s="64"/>
    </row>
    <row r="894" spans="3:4">
      <c r="C894" s="64"/>
      <c r="D894" s="64"/>
    </row>
    <row r="895" spans="3:4">
      <c r="C895" s="64"/>
      <c r="D895" s="64"/>
    </row>
    <row r="896" spans="3:4">
      <c r="C896" s="64"/>
      <c r="D896" s="64"/>
    </row>
    <row r="897" spans="3:4">
      <c r="C897" s="64"/>
      <c r="D897" s="64"/>
    </row>
    <row r="898" spans="3:4">
      <c r="C898" s="64"/>
      <c r="D898" s="64"/>
    </row>
    <row r="899" spans="3:4">
      <c r="C899" s="64"/>
      <c r="D899" s="64"/>
    </row>
    <row r="900" spans="3:4">
      <c r="C900" s="64"/>
      <c r="D900" s="64"/>
    </row>
    <row r="901" spans="3:4">
      <c r="C901" s="64"/>
      <c r="D901" s="64"/>
    </row>
    <row r="902" spans="3:4">
      <c r="C902" s="64"/>
      <c r="D902" s="64"/>
    </row>
    <row r="903" spans="3:4">
      <c r="C903" s="64"/>
      <c r="D903" s="64"/>
    </row>
    <row r="904" spans="3:4">
      <c r="C904" s="64"/>
      <c r="D904" s="64"/>
    </row>
    <row r="905" spans="3:4">
      <c r="C905" s="64"/>
      <c r="D905" s="64"/>
    </row>
    <row r="906" spans="3:4">
      <c r="C906" s="64"/>
      <c r="D906" s="64"/>
    </row>
    <row r="907" spans="3:4">
      <c r="C907" s="64"/>
      <c r="D907" s="64"/>
    </row>
    <row r="908" spans="3:4">
      <c r="C908" s="64"/>
      <c r="D908" s="64"/>
    </row>
    <row r="909" spans="3:4">
      <c r="C909" s="64"/>
      <c r="D909" s="64"/>
    </row>
    <row r="910" spans="3:4">
      <c r="C910" s="64"/>
      <c r="D910" s="64"/>
    </row>
    <row r="911" spans="3:4">
      <c r="C911" s="64"/>
      <c r="D911" s="64"/>
    </row>
    <row r="912" spans="3:4">
      <c r="C912" s="64"/>
      <c r="D912" s="64"/>
    </row>
    <row r="913" spans="3:4">
      <c r="C913" s="64"/>
      <c r="D913" s="64"/>
    </row>
    <row r="914" spans="3:4">
      <c r="C914" s="64"/>
      <c r="D914" s="64"/>
    </row>
    <row r="915" spans="3:4">
      <c r="C915" s="64"/>
      <c r="D915" s="64"/>
    </row>
    <row r="916" spans="3:4">
      <c r="C916" s="64"/>
      <c r="D916" s="64"/>
    </row>
    <row r="917" spans="3:4">
      <c r="C917" s="64"/>
      <c r="D917" s="64"/>
    </row>
    <row r="918" spans="3:4">
      <c r="C918" s="64"/>
      <c r="D918" s="64"/>
    </row>
    <row r="919" spans="3:4">
      <c r="C919" s="64"/>
      <c r="D919" s="64"/>
    </row>
    <row r="920" spans="3:4">
      <c r="C920" s="64"/>
      <c r="D920" s="64"/>
    </row>
    <row r="921" spans="3:4">
      <c r="C921" s="64"/>
      <c r="D921" s="64"/>
    </row>
    <row r="922" spans="3:4">
      <c r="C922" s="64"/>
      <c r="D922" s="64"/>
    </row>
    <row r="923" spans="3:4">
      <c r="C923" s="64"/>
      <c r="D923" s="64"/>
    </row>
    <row r="924" spans="3:4">
      <c r="C924" s="64"/>
      <c r="D924" s="64"/>
    </row>
    <row r="925" spans="3:4">
      <c r="C925" s="64"/>
      <c r="D925" s="64"/>
    </row>
    <row r="926" spans="3:4">
      <c r="C926" s="64"/>
      <c r="D926" s="64"/>
    </row>
    <row r="927" spans="3:4">
      <c r="C927" s="64"/>
      <c r="D927" s="64"/>
    </row>
    <row r="928" spans="3:4">
      <c r="C928" s="64"/>
      <c r="D928" s="64"/>
    </row>
    <row r="929" spans="3:4">
      <c r="C929" s="64"/>
      <c r="D929" s="64"/>
    </row>
    <row r="930" spans="3:4">
      <c r="C930" s="64"/>
      <c r="D930" s="64"/>
    </row>
    <row r="931" spans="3:4">
      <c r="C931" s="64"/>
      <c r="D931" s="64"/>
    </row>
    <row r="932" spans="3:4">
      <c r="C932" s="64"/>
      <c r="D932" s="64"/>
    </row>
    <row r="933" spans="3:4">
      <c r="C933" s="64"/>
      <c r="D933" s="64"/>
    </row>
    <row r="934" spans="3:4">
      <c r="C934" s="64"/>
      <c r="D934" s="64"/>
    </row>
    <row r="935" spans="3:4">
      <c r="C935" s="64"/>
      <c r="D935" s="64"/>
    </row>
    <row r="936" spans="3:4">
      <c r="C936" s="64"/>
      <c r="D936" s="64"/>
    </row>
    <row r="937" spans="3:4">
      <c r="C937" s="64"/>
      <c r="D937" s="64"/>
    </row>
    <row r="938" spans="3:4">
      <c r="C938" s="64"/>
      <c r="D938" s="64"/>
    </row>
    <row r="939" spans="3:4">
      <c r="C939" s="64"/>
      <c r="D939" s="64"/>
    </row>
    <row r="940" spans="3:4">
      <c r="C940" s="64"/>
      <c r="D940" s="64"/>
    </row>
    <row r="941" spans="3:4">
      <c r="C941" s="64"/>
      <c r="D941" s="64"/>
    </row>
    <row r="942" spans="3:4">
      <c r="C942" s="64"/>
      <c r="D942" s="64"/>
    </row>
    <row r="943" spans="3:4">
      <c r="C943" s="64"/>
      <c r="D943" s="64"/>
    </row>
    <row r="944" spans="3:4">
      <c r="C944" s="64"/>
      <c r="D944" s="64"/>
    </row>
    <row r="945" spans="3:4">
      <c r="C945" s="64"/>
      <c r="D945" s="64"/>
    </row>
    <row r="946" spans="3:4">
      <c r="C946" s="64"/>
      <c r="D946" s="64"/>
    </row>
    <row r="947" spans="3:4">
      <c r="C947" s="64"/>
      <c r="D947" s="64"/>
    </row>
    <row r="948" spans="3:4">
      <c r="C948" s="64"/>
      <c r="D948" s="64"/>
    </row>
    <row r="949" spans="3:4">
      <c r="C949" s="64"/>
      <c r="D949" s="64"/>
    </row>
    <row r="950" spans="3:4">
      <c r="C950" s="64"/>
      <c r="D950" s="64"/>
    </row>
    <row r="951" spans="3:4">
      <c r="C951" s="64"/>
      <c r="D951" s="64"/>
    </row>
    <row r="952" spans="3:4">
      <c r="C952" s="64"/>
      <c r="D952" s="64"/>
    </row>
    <row r="953" spans="3:4">
      <c r="C953" s="64"/>
      <c r="D953" s="64"/>
    </row>
    <row r="954" spans="3:4">
      <c r="C954" s="64"/>
      <c r="D954" s="64"/>
    </row>
    <row r="955" spans="3:4">
      <c r="C955" s="64"/>
      <c r="D955" s="64"/>
    </row>
    <row r="956" spans="3:4">
      <c r="C956" s="64"/>
      <c r="D956" s="64"/>
    </row>
    <row r="957" spans="3:4">
      <c r="C957" s="64"/>
      <c r="D957" s="64"/>
    </row>
    <row r="958" spans="3:4">
      <c r="C958" s="64"/>
      <c r="D958" s="64"/>
    </row>
    <row r="959" spans="3:4">
      <c r="C959" s="64"/>
      <c r="D959" s="64"/>
    </row>
    <row r="960" spans="3:4">
      <c r="C960" s="64"/>
      <c r="D960" s="64"/>
    </row>
    <row r="961" spans="3:4">
      <c r="C961" s="64"/>
      <c r="D961" s="64"/>
    </row>
    <row r="962" spans="3:4">
      <c r="C962" s="64"/>
      <c r="D962" s="64"/>
    </row>
    <row r="963" spans="3:4">
      <c r="C963" s="64"/>
      <c r="D963" s="64"/>
    </row>
    <row r="964" spans="3:4">
      <c r="C964" s="64"/>
      <c r="D964" s="64"/>
    </row>
    <row r="965" spans="3:4">
      <c r="C965" s="64"/>
      <c r="D965" s="64"/>
    </row>
    <row r="966" spans="3:4">
      <c r="C966" s="64"/>
      <c r="D966" s="64"/>
    </row>
    <row r="967" spans="3:4">
      <c r="C967" s="64"/>
      <c r="D967" s="64"/>
    </row>
    <row r="968" spans="3:4">
      <c r="C968" s="64"/>
      <c r="D968" s="64"/>
    </row>
    <row r="969" spans="3:4">
      <c r="C969" s="64"/>
      <c r="D969" s="64"/>
    </row>
    <row r="970" spans="3:4">
      <c r="C970" s="64"/>
      <c r="D970" s="64"/>
    </row>
    <row r="971" spans="3:4">
      <c r="C971" s="64"/>
      <c r="D971" s="64"/>
    </row>
    <row r="972" spans="3:4">
      <c r="C972" s="64"/>
      <c r="D972" s="64"/>
    </row>
    <row r="973" spans="3:4">
      <c r="C973" s="64"/>
      <c r="D973" s="64"/>
    </row>
    <row r="974" spans="3:4">
      <c r="C974" s="64"/>
      <c r="D974" s="64"/>
    </row>
    <row r="975" spans="3:4">
      <c r="C975" s="64"/>
      <c r="D975" s="64"/>
    </row>
    <row r="976" spans="3:4">
      <c r="C976" s="64"/>
      <c r="D976" s="64"/>
    </row>
    <row r="977" spans="3:4">
      <c r="C977" s="64"/>
      <c r="D977" s="64"/>
    </row>
    <row r="978" spans="3:4">
      <c r="C978" s="64"/>
      <c r="D978" s="64"/>
    </row>
    <row r="979" spans="3:4">
      <c r="C979" s="64"/>
      <c r="D979" s="64"/>
    </row>
    <row r="980" spans="3:4">
      <c r="C980" s="64"/>
      <c r="D980" s="64"/>
    </row>
    <row r="981" spans="3:4">
      <c r="C981" s="64"/>
      <c r="D981" s="64"/>
    </row>
  </sheetData>
  <mergeCells count="29">
    <mergeCell ref="C12:D12"/>
    <mergeCell ref="C13:D13"/>
    <mergeCell ref="C14:D14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7:E7"/>
    <mergeCell ref="C8:E8"/>
    <mergeCell ref="C9:E9"/>
    <mergeCell ref="C36:D36"/>
    <mergeCell ref="C37:D37"/>
    <mergeCell ref="C32:D32"/>
    <mergeCell ref="C33:D33"/>
    <mergeCell ref="C34:D34"/>
    <mergeCell ref="C35:D35"/>
    <mergeCell ref="C31:D31"/>
    <mergeCell ref="C25:D25"/>
    <mergeCell ref="C26:D26"/>
    <mergeCell ref="C27:D27"/>
    <mergeCell ref="C28:D28"/>
    <mergeCell ref="C29:D29"/>
    <mergeCell ref="C30:D30"/>
  </mergeCells>
  <phoneticPr fontId="0" type="noConversion"/>
  <printOptions horizontalCentered="1"/>
  <pageMargins left="0.25" right="0.5" top="0.5" bottom="0.5" header="0" footer="0.25"/>
  <pageSetup orientation="portrait" r:id="rId1"/>
  <headerFooter alignWithMargins="0">
    <oddFooter>&amp;CFinding&amp;R&amp;P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476"/>
  <sheetViews>
    <sheetView showGridLines="0" workbookViewId="0">
      <pane ySplit="7" topLeftCell="A20" activePane="bottomLeft" state="frozen"/>
      <selection pane="bottomLeft" activeCell="J9" sqref="J9"/>
    </sheetView>
  </sheetViews>
  <sheetFormatPr defaultColWidth="9" defaultRowHeight="14.25"/>
  <cols>
    <col min="1" max="1" width="8.625" style="32" customWidth="1"/>
    <col min="2" max="2" width="4.625" style="5" customWidth="1"/>
    <col min="3" max="3" width="3.125" style="5" customWidth="1"/>
    <col min="4" max="4" width="27.5" style="10" customWidth="1"/>
    <col min="5" max="5" width="5.25" style="10" customWidth="1"/>
    <col min="6" max="6" width="3.125" style="10" customWidth="1"/>
    <col min="7" max="7" width="19.25" style="10" customWidth="1"/>
    <col min="8" max="9" width="19.625" style="10" customWidth="1"/>
    <col min="10" max="10" width="31.375" style="10" customWidth="1"/>
    <col min="11" max="16384" width="9" style="10"/>
  </cols>
  <sheetData>
    <row r="1" spans="1:31" ht="18.75" thickBot="1">
      <c r="A1" s="11"/>
      <c r="C1" s="46" t="s">
        <v>4</v>
      </c>
      <c r="G1" s="67" t="str">
        <f>CoverPg!E9</f>
        <v xml:space="preserve">Audit No : </v>
      </c>
      <c r="H1" s="138">
        <f>CoverPg!F9</f>
        <v>0</v>
      </c>
      <c r="I1" s="145"/>
      <c r="J1" s="139"/>
    </row>
    <row r="2" spans="1:31" ht="15" thickBot="1">
      <c r="A2" s="11"/>
      <c r="C2" s="35" t="s">
        <v>3</v>
      </c>
    </row>
    <row r="3" spans="1:31" ht="15" thickBot="1">
      <c r="A3" s="26"/>
      <c r="C3" s="14"/>
      <c r="D3" s="140" t="s">
        <v>13</v>
      </c>
      <c r="E3" s="141"/>
      <c r="F3" s="10">
        <f>COUNTIF(F8:F25,"N")</f>
        <v>0</v>
      </c>
    </row>
    <row r="4" spans="1:31" ht="15" thickBot="1">
      <c r="A4" s="26"/>
      <c r="C4" s="15"/>
      <c r="D4" s="140" t="s">
        <v>14</v>
      </c>
      <c r="E4" s="141"/>
      <c r="F4" s="10">
        <f>COUNTIF(F8:F25,"I")</f>
        <v>0</v>
      </c>
    </row>
    <row r="5" spans="1:31" ht="15" thickBot="1">
      <c r="A5" s="31"/>
      <c r="C5" s="16"/>
      <c r="D5" s="140" t="s">
        <v>15</v>
      </c>
      <c r="E5" s="141"/>
      <c r="F5" s="10">
        <f>COUNTIF(F8:F25,"C")</f>
        <v>0</v>
      </c>
    </row>
    <row r="6" spans="1:31">
      <c r="A6" s="31"/>
      <c r="C6" s="10"/>
      <c r="F6" s="10">
        <f>SUM(F3:F5)</f>
        <v>0</v>
      </c>
    </row>
    <row r="7" spans="1:31" s="13" customFormat="1" ht="33" thickBot="1">
      <c r="A7" s="75" t="s">
        <v>33</v>
      </c>
      <c r="B7" s="142" t="s">
        <v>2</v>
      </c>
      <c r="C7" s="143"/>
      <c r="D7" s="23" t="s">
        <v>11</v>
      </c>
      <c r="E7" s="23" t="s">
        <v>12</v>
      </c>
      <c r="F7" s="24" t="s">
        <v>3</v>
      </c>
      <c r="G7" s="25" t="s">
        <v>50</v>
      </c>
      <c r="H7" s="23" t="s">
        <v>51</v>
      </c>
      <c r="I7" s="23" t="s">
        <v>52</v>
      </c>
      <c r="J7" s="25" t="s">
        <v>27</v>
      </c>
    </row>
    <row r="8" spans="1:31" s="12" customFormat="1" ht="15" thickBot="1">
      <c r="A8" s="49">
        <v>1</v>
      </c>
      <c r="B8" s="144">
        <f>Finding!B13</f>
        <v>0</v>
      </c>
      <c r="C8" s="144"/>
      <c r="D8" s="47">
        <f>Finding!C13</f>
        <v>0</v>
      </c>
      <c r="E8" s="68">
        <f>Finding!E13</f>
        <v>0</v>
      </c>
      <c r="F8" s="16" t="s">
        <v>49</v>
      </c>
      <c r="G8" s="53"/>
      <c r="H8" s="53"/>
      <c r="I8" s="53"/>
      <c r="J8" s="53"/>
      <c r="K8" s="55"/>
      <c r="L8" s="55"/>
      <c r="M8" s="55"/>
      <c r="N8" s="55"/>
      <c r="O8" s="55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1" s="12" customFormat="1" ht="15" thickBot="1">
      <c r="A9" s="49">
        <v>2</v>
      </c>
      <c r="B9" s="136">
        <f>Finding!B14</f>
        <v>0</v>
      </c>
      <c r="C9" s="137"/>
      <c r="D9" s="47">
        <f>Finding!C14</f>
        <v>0</v>
      </c>
      <c r="E9" s="68">
        <f>Finding!E14</f>
        <v>0</v>
      </c>
      <c r="F9" s="16" t="s">
        <v>38</v>
      </c>
      <c r="G9" s="53"/>
      <c r="H9" s="53"/>
      <c r="I9" s="53"/>
      <c r="J9" s="53"/>
      <c r="K9" s="55"/>
      <c r="L9" s="55"/>
      <c r="M9" s="55"/>
      <c r="N9" s="55"/>
      <c r="O9" s="55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 s="12" customFormat="1" ht="15" thickBot="1">
      <c r="A10" s="49">
        <v>3</v>
      </c>
      <c r="B10" s="136">
        <f>Finding!B15</f>
        <v>0</v>
      </c>
      <c r="C10" s="137"/>
      <c r="D10" s="47">
        <f>Finding!C15</f>
        <v>0</v>
      </c>
      <c r="E10" s="68">
        <f>Finding!E15</f>
        <v>0</v>
      </c>
      <c r="F10" s="16" t="s">
        <v>38</v>
      </c>
      <c r="G10" s="53"/>
      <c r="H10" s="53"/>
      <c r="I10" s="53"/>
      <c r="J10" s="53"/>
      <c r="K10" s="55"/>
      <c r="L10" s="55"/>
      <c r="M10" s="55"/>
      <c r="N10" s="55"/>
      <c r="O10" s="55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1" s="12" customFormat="1" ht="15" thickBot="1">
      <c r="A11" s="49">
        <v>4</v>
      </c>
      <c r="B11" s="136">
        <f>Finding!B16</f>
        <v>0</v>
      </c>
      <c r="C11" s="137"/>
      <c r="D11" s="47">
        <f>Finding!C16</f>
        <v>0</v>
      </c>
      <c r="E11" s="68">
        <f>Finding!E16</f>
        <v>0</v>
      </c>
      <c r="F11" s="16" t="s">
        <v>38</v>
      </c>
      <c r="G11" s="53"/>
      <c r="H11" s="53"/>
      <c r="I11" s="53"/>
      <c r="J11" s="53"/>
      <c r="K11" s="55"/>
      <c r="L11" s="55"/>
      <c r="M11" s="55"/>
      <c r="N11" s="55"/>
      <c r="O11" s="55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1" s="12" customFormat="1" ht="15" thickBot="1">
      <c r="A12" s="49">
        <v>5</v>
      </c>
      <c r="B12" s="136">
        <f>Finding!B17</f>
        <v>0</v>
      </c>
      <c r="C12" s="137"/>
      <c r="D12" s="47">
        <f>Finding!C17</f>
        <v>0</v>
      </c>
      <c r="E12" s="68">
        <f>Finding!E17</f>
        <v>0</v>
      </c>
      <c r="F12" s="16" t="s">
        <v>38</v>
      </c>
      <c r="G12" s="53"/>
      <c r="H12" s="53"/>
      <c r="I12" s="53"/>
      <c r="J12" s="53"/>
      <c r="K12" s="55"/>
      <c r="L12" s="55"/>
      <c r="M12" s="55"/>
      <c r="N12" s="55"/>
      <c r="O12" s="5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31" s="12" customFormat="1" ht="15" thickBot="1">
      <c r="A13" s="49">
        <v>6</v>
      </c>
      <c r="B13" s="136">
        <f>Finding!B18</f>
        <v>0</v>
      </c>
      <c r="C13" s="137"/>
      <c r="D13" s="47">
        <f>Finding!C18</f>
        <v>0</v>
      </c>
      <c r="E13" s="68">
        <f>Finding!E18</f>
        <v>0</v>
      </c>
      <c r="F13" s="16" t="s">
        <v>38</v>
      </c>
      <c r="G13" s="53"/>
      <c r="H13" s="53"/>
      <c r="I13" s="53"/>
      <c r="J13" s="53"/>
      <c r="K13" s="55"/>
      <c r="L13" s="55"/>
      <c r="M13" s="55"/>
      <c r="N13" s="55"/>
      <c r="O13" s="5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 spans="1:31" s="12" customFormat="1" ht="15" thickBot="1">
      <c r="A14" s="49">
        <v>7</v>
      </c>
      <c r="B14" s="136">
        <f>Finding!B19</f>
        <v>0</v>
      </c>
      <c r="C14" s="137"/>
      <c r="D14" s="47">
        <f>Finding!C19</f>
        <v>0</v>
      </c>
      <c r="E14" s="68">
        <f>Finding!E19</f>
        <v>0</v>
      </c>
      <c r="F14" s="16" t="s">
        <v>38</v>
      </c>
      <c r="G14" s="53"/>
      <c r="H14" s="53"/>
      <c r="I14" s="53"/>
      <c r="J14" s="53"/>
      <c r="K14" s="55"/>
      <c r="L14" s="55"/>
      <c r="M14" s="55"/>
      <c r="N14" s="55"/>
      <c r="O14" s="5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 spans="1:31" s="12" customFormat="1" ht="15" thickBot="1">
      <c r="A15" s="49">
        <v>8</v>
      </c>
      <c r="B15" s="136">
        <f>Finding!B20</f>
        <v>0</v>
      </c>
      <c r="C15" s="137"/>
      <c r="D15" s="47">
        <f>Finding!C20</f>
        <v>0</v>
      </c>
      <c r="E15" s="68">
        <f>Finding!E20</f>
        <v>0</v>
      </c>
      <c r="F15" s="16" t="s">
        <v>38</v>
      </c>
      <c r="G15" s="53"/>
      <c r="H15" s="53"/>
      <c r="I15" s="53"/>
      <c r="J15" s="53"/>
      <c r="K15" s="55"/>
      <c r="L15" s="55"/>
      <c r="M15" s="55"/>
      <c r="N15" s="55"/>
      <c r="O15" s="5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 s="12" customFormat="1" ht="15" thickBot="1">
      <c r="A16" s="49">
        <v>9</v>
      </c>
      <c r="B16" s="136">
        <f>Finding!B21</f>
        <v>0</v>
      </c>
      <c r="C16" s="137"/>
      <c r="D16" s="47">
        <f>Finding!C21</f>
        <v>0</v>
      </c>
      <c r="E16" s="68">
        <f>Finding!E21</f>
        <v>0</v>
      </c>
      <c r="F16" s="16" t="s">
        <v>38</v>
      </c>
      <c r="G16" s="53"/>
      <c r="H16" s="53"/>
      <c r="I16" s="53"/>
      <c r="J16" s="53"/>
      <c r="K16" s="55"/>
      <c r="L16" s="55"/>
      <c r="M16" s="55"/>
      <c r="N16" s="55"/>
      <c r="O16" s="5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1" s="12" customFormat="1" ht="15" thickBot="1">
      <c r="A17" s="49">
        <v>10</v>
      </c>
      <c r="B17" s="136">
        <f>Finding!B22</f>
        <v>0</v>
      </c>
      <c r="C17" s="137"/>
      <c r="D17" s="47">
        <f>Finding!C22</f>
        <v>0</v>
      </c>
      <c r="E17" s="68">
        <f>Finding!E22</f>
        <v>0</v>
      </c>
      <c r="F17" s="16" t="s">
        <v>38</v>
      </c>
      <c r="G17" s="53"/>
      <c r="H17" s="53"/>
      <c r="I17" s="53"/>
      <c r="J17" s="53"/>
      <c r="K17" s="55"/>
      <c r="L17" s="55"/>
      <c r="M17" s="55"/>
      <c r="N17" s="55"/>
      <c r="O17" s="5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1" s="12" customFormat="1" ht="15" thickBot="1">
      <c r="A18" s="49">
        <v>11</v>
      </c>
      <c r="B18" s="136">
        <f>Finding!B23</f>
        <v>0</v>
      </c>
      <c r="C18" s="137"/>
      <c r="D18" s="47">
        <f>Finding!C23</f>
        <v>0</v>
      </c>
      <c r="E18" s="68">
        <f>Finding!E23</f>
        <v>0</v>
      </c>
      <c r="F18" s="16" t="s">
        <v>38</v>
      </c>
      <c r="G18" s="53"/>
      <c r="H18" s="53"/>
      <c r="I18" s="53"/>
      <c r="J18" s="53"/>
      <c r="K18" s="55"/>
      <c r="L18" s="55"/>
      <c r="M18" s="55"/>
      <c r="N18" s="55"/>
      <c r="O18" s="5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1" s="12" customFormat="1" ht="15" thickBot="1">
      <c r="A19" s="49">
        <v>12</v>
      </c>
      <c r="B19" s="136">
        <f>Finding!B24</f>
        <v>0</v>
      </c>
      <c r="C19" s="137"/>
      <c r="D19" s="47">
        <f>Finding!C24</f>
        <v>0</v>
      </c>
      <c r="E19" s="68">
        <f>Finding!E24</f>
        <v>0</v>
      </c>
      <c r="F19" s="16" t="s">
        <v>38</v>
      </c>
      <c r="G19" s="53"/>
      <c r="H19" s="53"/>
      <c r="I19" s="53"/>
      <c r="J19" s="53"/>
      <c r="K19" s="55"/>
      <c r="L19" s="55"/>
      <c r="M19" s="55"/>
      <c r="N19" s="55"/>
      <c r="O19" s="5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1" s="12" customFormat="1" ht="15" thickBot="1">
      <c r="A20" s="49">
        <v>13</v>
      </c>
      <c r="B20" s="136">
        <f>Finding!B25</f>
        <v>0</v>
      </c>
      <c r="C20" s="137"/>
      <c r="D20" s="47">
        <f>Finding!C25</f>
        <v>0</v>
      </c>
      <c r="E20" s="68">
        <f>Finding!E25</f>
        <v>0</v>
      </c>
      <c r="F20" s="16" t="s">
        <v>38</v>
      </c>
      <c r="G20" s="53"/>
      <c r="H20" s="53"/>
      <c r="I20" s="53"/>
      <c r="J20" s="53"/>
      <c r="K20" s="55"/>
      <c r="L20" s="55"/>
      <c r="M20" s="55"/>
      <c r="N20" s="55"/>
      <c r="O20" s="5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1" s="12" customFormat="1" ht="15" thickBot="1">
      <c r="A21" s="49">
        <v>14</v>
      </c>
      <c r="B21" s="136">
        <f>Finding!B26</f>
        <v>0</v>
      </c>
      <c r="C21" s="137"/>
      <c r="D21" s="47">
        <f>Finding!C26</f>
        <v>0</v>
      </c>
      <c r="E21" s="68">
        <f>Finding!E26</f>
        <v>0</v>
      </c>
      <c r="F21" s="16" t="s">
        <v>38</v>
      </c>
      <c r="G21" s="53"/>
      <c r="H21" s="53"/>
      <c r="I21" s="53"/>
      <c r="J21" s="53"/>
      <c r="K21" s="55"/>
      <c r="L21" s="55"/>
      <c r="M21" s="55"/>
      <c r="N21" s="55"/>
      <c r="O21" s="5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1" s="12" customFormat="1" ht="59.25" customHeight="1" thickBot="1">
      <c r="A22" s="49">
        <v>15</v>
      </c>
      <c r="B22" s="136">
        <f>Finding!B27</f>
        <v>0</v>
      </c>
      <c r="C22" s="137"/>
      <c r="D22" s="47">
        <f>Finding!C27</f>
        <v>0</v>
      </c>
      <c r="E22" s="68">
        <f>Finding!E27</f>
        <v>0</v>
      </c>
      <c r="F22" s="16" t="s">
        <v>38</v>
      </c>
      <c r="G22" s="53"/>
      <c r="H22" s="53"/>
      <c r="I22" s="53"/>
      <c r="J22" s="53"/>
      <c r="K22" s="55"/>
      <c r="L22" s="55"/>
      <c r="M22" s="55"/>
      <c r="N22" s="55"/>
      <c r="O22" s="5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s="12" customFormat="1" ht="83.25" customHeight="1" thickBot="1">
      <c r="A23" s="49">
        <v>16</v>
      </c>
      <c r="B23" s="136">
        <f>Finding!B28</f>
        <v>0</v>
      </c>
      <c r="C23" s="137"/>
      <c r="D23" s="47">
        <f>Finding!C28</f>
        <v>0</v>
      </c>
      <c r="E23" s="68">
        <f>Finding!E28</f>
        <v>0</v>
      </c>
      <c r="F23" s="16" t="s">
        <v>38</v>
      </c>
      <c r="G23" s="53"/>
      <c r="H23" s="53"/>
      <c r="I23" s="53"/>
      <c r="J23" s="53"/>
      <c r="K23" s="55"/>
      <c r="L23" s="55"/>
      <c r="M23" s="55"/>
      <c r="N23" s="55"/>
      <c r="O23" s="5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 s="12" customFormat="1" ht="15" thickBot="1">
      <c r="A24" s="49">
        <v>17</v>
      </c>
      <c r="B24" s="136">
        <f>Finding!B29</f>
        <v>0</v>
      </c>
      <c r="C24" s="137"/>
      <c r="D24" s="47">
        <f>Finding!C29</f>
        <v>0</v>
      </c>
      <c r="E24" s="68">
        <f>Finding!E29</f>
        <v>0</v>
      </c>
      <c r="F24" s="16" t="s">
        <v>38</v>
      </c>
      <c r="G24" s="53"/>
      <c r="H24" s="53"/>
      <c r="I24" s="53"/>
      <c r="J24" s="53"/>
      <c r="K24" s="55"/>
      <c r="L24" s="55"/>
      <c r="M24" s="55"/>
      <c r="N24" s="55"/>
      <c r="O24" s="5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1" s="12" customFormat="1" ht="33.75" customHeight="1" thickBot="1">
      <c r="A25" s="49">
        <v>18</v>
      </c>
      <c r="B25" s="136">
        <f>Finding!B30</f>
        <v>0</v>
      </c>
      <c r="C25" s="137"/>
      <c r="D25" s="47">
        <f>Finding!C30</f>
        <v>0</v>
      </c>
      <c r="E25" s="68">
        <f>Finding!E30</f>
        <v>0</v>
      </c>
      <c r="F25" s="16" t="s">
        <v>38</v>
      </c>
      <c r="G25" s="53"/>
      <c r="H25" s="53"/>
      <c r="I25" s="53"/>
      <c r="J25" s="53"/>
      <c r="K25" s="55"/>
      <c r="L25" s="55"/>
      <c r="M25" s="55"/>
      <c r="N25" s="55"/>
      <c r="O25" s="5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1" s="12" customFormat="1" ht="15" customHeight="1">
      <c r="A26" s="60"/>
      <c r="B26" s="17"/>
      <c r="C26" s="17"/>
      <c r="D26" s="6"/>
      <c r="E26" s="69"/>
      <c r="F26" s="54"/>
      <c r="G26" s="54"/>
      <c r="H26" s="54"/>
      <c r="I26" s="54"/>
      <c r="J26" s="54"/>
      <c r="K26" s="55"/>
      <c r="L26" s="55"/>
      <c r="M26" s="55"/>
      <c r="N26" s="55"/>
      <c r="O26" s="5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1" s="12" customFormat="1" ht="15" customHeight="1">
      <c r="A27" s="60"/>
      <c r="B27" s="17"/>
      <c r="C27" s="17"/>
      <c r="D27" s="6"/>
      <c r="E27" s="69"/>
      <c r="F27" s="54"/>
      <c r="G27" s="54"/>
      <c r="H27" s="54"/>
      <c r="I27" s="54"/>
      <c r="J27" s="54"/>
      <c r="K27" s="55"/>
      <c r="L27" s="55"/>
      <c r="M27" s="55"/>
      <c r="N27" s="55"/>
      <c r="O27" s="5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1" s="12" customFormat="1" ht="15" customHeight="1">
      <c r="A28" s="60"/>
      <c r="B28" s="17"/>
      <c r="C28" s="17"/>
      <c r="D28" s="6"/>
      <c r="E28" s="69"/>
      <c r="F28" s="54"/>
      <c r="G28" s="54"/>
      <c r="H28" s="54"/>
      <c r="I28" s="54"/>
      <c r="J28" s="54"/>
      <c r="K28" s="55"/>
      <c r="L28" s="55"/>
      <c r="M28" s="55"/>
      <c r="N28" s="55"/>
      <c r="O28" s="55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s="12" customFormat="1" ht="15" customHeight="1">
      <c r="A29" s="60"/>
      <c r="B29" s="17"/>
      <c r="C29" s="17"/>
      <c r="D29" s="6"/>
      <c r="E29" s="69"/>
      <c r="F29" s="54"/>
      <c r="G29" s="54"/>
      <c r="H29" s="54"/>
      <c r="I29" s="54"/>
      <c r="J29" s="54"/>
      <c r="K29" s="55"/>
      <c r="L29" s="55"/>
      <c r="M29" s="55"/>
      <c r="N29" s="55"/>
      <c r="O29" s="55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s="12" customFormat="1" ht="15" customHeight="1">
      <c r="A30" s="60"/>
      <c r="B30" s="17"/>
      <c r="C30" s="17"/>
      <c r="D30" s="6"/>
      <c r="E30" s="69"/>
      <c r="F30" s="54"/>
      <c r="G30" s="54"/>
      <c r="H30" s="54"/>
      <c r="I30" s="54"/>
      <c r="J30" s="54"/>
      <c r="K30" s="55"/>
      <c r="L30" s="55"/>
      <c r="M30" s="55"/>
      <c r="N30" s="55"/>
      <c r="O30" s="55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 spans="1:31" s="12" customFormat="1" ht="15" customHeight="1">
      <c r="A31" s="60"/>
      <c r="B31" s="17"/>
      <c r="C31" s="17"/>
      <c r="D31" s="6"/>
      <c r="E31" s="69"/>
      <c r="F31" s="54"/>
      <c r="G31" s="54"/>
      <c r="H31" s="54"/>
      <c r="I31" s="54"/>
      <c r="J31" s="54"/>
      <c r="K31" s="55"/>
      <c r="L31" s="55"/>
      <c r="M31" s="55"/>
      <c r="N31" s="55"/>
      <c r="O31" s="55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 s="12" customFormat="1" ht="15" customHeight="1">
      <c r="A32" s="60"/>
      <c r="B32" s="17"/>
      <c r="C32" s="17"/>
      <c r="D32" s="6"/>
      <c r="E32" s="69"/>
      <c r="F32" s="54"/>
      <c r="G32" s="54"/>
      <c r="H32" s="54"/>
      <c r="I32" s="54"/>
      <c r="J32" s="54"/>
      <c r="K32" s="55"/>
      <c r="L32" s="55"/>
      <c r="M32" s="55"/>
      <c r="N32" s="55"/>
      <c r="O32" s="55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s="12" customFormat="1" ht="15" customHeight="1">
      <c r="A33" s="60"/>
      <c r="B33" s="17"/>
      <c r="C33" s="17"/>
      <c r="D33" s="6"/>
      <c r="E33" s="69"/>
      <c r="F33" s="54"/>
      <c r="G33" s="54"/>
      <c r="H33" s="54"/>
      <c r="I33" s="54"/>
      <c r="J33" s="54"/>
      <c r="K33" s="55"/>
      <c r="L33" s="55"/>
      <c r="M33" s="55"/>
      <c r="N33" s="55"/>
      <c r="O33" s="55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s="12" customFormat="1" ht="15" customHeight="1">
      <c r="A34" s="60"/>
      <c r="B34" s="17"/>
      <c r="C34" s="17"/>
      <c r="D34" s="6"/>
      <c r="E34" s="69"/>
      <c r="F34" s="54"/>
      <c r="G34" s="54"/>
      <c r="H34" s="54"/>
      <c r="I34" s="54"/>
      <c r="J34" s="54"/>
      <c r="K34" s="55"/>
      <c r="L34" s="55"/>
      <c r="M34" s="55"/>
      <c r="N34" s="55"/>
      <c r="O34" s="55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s="12" customFormat="1" ht="15" customHeight="1">
      <c r="A35" s="60"/>
      <c r="B35" s="17"/>
      <c r="C35" s="17"/>
      <c r="D35" s="6"/>
      <c r="E35" s="69"/>
      <c r="F35" s="54"/>
      <c r="G35" s="54"/>
      <c r="H35" s="54"/>
      <c r="I35" s="54"/>
      <c r="J35" s="54"/>
      <c r="K35" s="55"/>
      <c r="L35" s="55"/>
      <c r="M35" s="55"/>
      <c r="N35" s="55"/>
      <c r="O35" s="55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s="12" customFormat="1" ht="15" customHeight="1">
      <c r="A36" s="60"/>
      <c r="B36" s="17"/>
      <c r="C36" s="17"/>
      <c r="D36" s="6"/>
      <c r="E36" s="69"/>
      <c r="F36" s="54"/>
      <c r="G36" s="54"/>
      <c r="H36" s="54"/>
      <c r="I36" s="54"/>
      <c r="J36" s="54"/>
      <c r="K36" s="55"/>
      <c r="L36" s="55"/>
      <c r="M36" s="55"/>
      <c r="N36" s="55"/>
      <c r="O36" s="55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s="12" customFormat="1" ht="15" customHeight="1">
      <c r="A37" s="60"/>
      <c r="B37" s="17"/>
      <c r="C37" s="17"/>
      <c r="D37" s="6"/>
      <c r="E37" s="69"/>
      <c r="F37" s="54"/>
      <c r="G37" s="54"/>
      <c r="H37" s="54"/>
      <c r="I37" s="54"/>
      <c r="J37" s="54"/>
      <c r="K37" s="55"/>
      <c r="L37" s="55"/>
      <c r="M37" s="55"/>
      <c r="N37" s="55"/>
      <c r="O37" s="55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s="12" customFormat="1" ht="15" customHeight="1">
      <c r="A38" s="60"/>
      <c r="B38" s="17"/>
      <c r="C38" s="17"/>
      <c r="D38" s="6"/>
      <c r="E38" s="69"/>
      <c r="F38" s="54"/>
      <c r="G38" s="54"/>
      <c r="H38" s="54"/>
      <c r="I38" s="54"/>
      <c r="J38" s="54"/>
      <c r="K38" s="55"/>
      <c r="L38" s="55"/>
      <c r="M38" s="55"/>
      <c r="N38" s="55"/>
      <c r="O38" s="55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 s="12" customFormat="1" ht="15" customHeight="1">
      <c r="A39" s="60"/>
      <c r="B39" s="17"/>
      <c r="C39" s="17"/>
      <c r="D39" s="6"/>
      <c r="E39" s="69"/>
      <c r="F39" s="54"/>
      <c r="G39" s="54"/>
      <c r="H39" s="54"/>
      <c r="I39" s="54"/>
      <c r="J39" s="54"/>
      <c r="K39" s="55"/>
      <c r="L39" s="55"/>
      <c r="M39" s="55"/>
      <c r="N39" s="55"/>
      <c r="O39" s="55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s="12" customFormat="1" ht="15" customHeight="1">
      <c r="A40" s="60"/>
      <c r="B40" s="17"/>
      <c r="C40" s="17"/>
      <c r="D40" s="6"/>
      <c r="E40" s="69"/>
      <c r="F40" s="54"/>
      <c r="G40" s="54"/>
      <c r="H40" s="54"/>
      <c r="I40" s="54"/>
      <c r="J40" s="54"/>
      <c r="K40" s="55"/>
      <c r="L40" s="55"/>
      <c r="M40" s="55"/>
      <c r="N40" s="55"/>
      <c r="O40" s="55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s="12" customFormat="1" ht="15" customHeight="1">
      <c r="A41" s="60"/>
      <c r="B41" s="17"/>
      <c r="C41" s="17"/>
      <c r="D41" s="6"/>
      <c r="E41" s="69"/>
      <c r="F41" s="54"/>
      <c r="G41" s="54"/>
      <c r="H41" s="54"/>
      <c r="I41" s="54"/>
      <c r="J41" s="54"/>
      <c r="K41" s="55"/>
      <c r="L41" s="55"/>
      <c r="M41" s="55"/>
      <c r="N41" s="55"/>
      <c r="O41" s="55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s="12" customFormat="1" ht="15" customHeight="1">
      <c r="A42" s="60"/>
      <c r="B42" s="17"/>
      <c r="C42" s="17"/>
      <c r="D42" s="6"/>
      <c r="E42" s="69"/>
      <c r="F42" s="54"/>
      <c r="G42" s="54"/>
      <c r="H42" s="54"/>
      <c r="I42" s="54"/>
      <c r="J42" s="54"/>
      <c r="K42" s="55"/>
      <c r="L42" s="55"/>
      <c r="M42" s="55"/>
      <c r="N42" s="55"/>
      <c r="O42" s="55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s="12" customFormat="1" ht="15" customHeight="1">
      <c r="A43" s="60"/>
      <c r="B43" s="17"/>
      <c r="C43" s="17"/>
      <c r="D43" s="6"/>
      <c r="E43" s="69"/>
      <c r="F43" s="54"/>
      <c r="G43" s="54"/>
      <c r="H43" s="54"/>
      <c r="I43" s="54"/>
      <c r="J43" s="54"/>
      <c r="K43" s="55"/>
      <c r="L43" s="55"/>
      <c r="M43" s="55"/>
      <c r="N43" s="55"/>
      <c r="O43" s="55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s="12" customFormat="1" ht="15" customHeight="1">
      <c r="A44" s="60"/>
      <c r="B44" s="17"/>
      <c r="C44" s="17"/>
      <c r="D44" s="6"/>
      <c r="E44" s="69"/>
      <c r="F44" s="56"/>
      <c r="G44" s="56"/>
      <c r="H44" s="56"/>
      <c r="I44" s="56"/>
      <c r="J44" s="56"/>
      <c r="K44" s="55"/>
      <c r="L44" s="55"/>
      <c r="M44" s="55"/>
      <c r="N44" s="55"/>
      <c r="O44" s="55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s="12" customFormat="1" ht="15" customHeight="1">
      <c r="A45" s="60"/>
      <c r="B45" s="17"/>
      <c r="C45" s="17"/>
      <c r="D45" s="6"/>
      <c r="E45" s="69"/>
      <c r="F45" s="56"/>
      <c r="G45" s="56"/>
      <c r="H45" s="56"/>
      <c r="I45" s="56"/>
      <c r="J45" s="56"/>
      <c r="K45" s="55"/>
      <c r="L45" s="55"/>
      <c r="M45" s="55"/>
      <c r="N45" s="55"/>
      <c r="O45" s="55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s="12" customFormat="1" ht="15" customHeight="1">
      <c r="A46" s="60"/>
      <c r="B46" s="17"/>
      <c r="C46" s="17"/>
      <c r="D46" s="19"/>
      <c r="E46" s="69"/>
      <c r="F46" s="56"/>
      <c r="G46" s="56"/>
      <c r="H46" s="56"/>
      <c r="I46" s="56"/>
      <c r="J46" s="56"/>
      <c r="K46" s="55"/>
      <c r="L46" s="55"/>
      <c r="M46" s="55"/>
      <c r="N46" s="55"/>
      <c r="O46" s="55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s="12" customFormat="1" ht="15" customHeight="1">
      <c r="A47" s="60"/>
      <c r="B47" s="17"/>
      <c r="C47" s="17"/>
      <c r="D47" s="19"/>
      <c r="E47" s="69"/>
      <c r="F47" s="56"/>
      <c r="G47" s="56"/>
      <c r="H47" s="56"/>
      <c r="I47" s="56"/>
      <c r="J47" s="56"/>
      <c r="K47" s="55"/>
      <c r="L47" s="55"/>
      <c r="M47" s="55"/>
      <c r="N47" s="55"/>
      <c r="O47" s="55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s="12" customFormat="1" ht="15" customHeight="1">
      <c r="A48" s="60"/>
      <c r="B48" s="17"/>
      <c r="C48" s="17"/>
      <c r="D48" s="19"/>
      <c r="E48" s="69"/>
      <c r="F48" s="56"/>
      <c r="G48" s="56"/>
      <c r="H48" s="56"/>
      <c r="I48" s="56"/>
      <c r="J48" s="56"/>
      <c r="K48" s="55"/>
      <c r="L48" s="55"/>
      <c r="M48" s="55"/>
      <c r="N48" s="55"/>
      <c r="O48" s="55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s="12" customFormat="1" ht="15" customHeight="1">
      <c r="A49" s="60"/>
      <c r="B49" s="17"/>
      <c r="C49" s="17"/>
      <c r="D49" s="19"/>
      <c r="E49" s="69"/>
      <c r="F49" s="56"/>
      <c r="G49" s="56"/>
      <c r="H49" s="56"/>
      <c r="I49" s="56"/>
      <c r="J49" s="56"/>
      <c r="K49" s="55"/>
      <c r="L49" s="55"/>
      <c r="M49" s="55"/>
      <c r="N49" s="55"/>
      <c r="O49" s="55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s="12" customFormat="1" ht="15" customHeight="1">
      <c r="A50" s="60"/>
      <c r="B50" s="17"/>
      <c r="C50" s="17"/>
      <c r="D50" s="19"/>
      <c r="E50" s="69"/>
      <c r="F50" s="56"/>
      <c r="G50" s="56"/>
      <c r="H50" s="56"/>
      <c r="I50" s="56"/>
      <c r="J50" s="56"/>
      <c r="K50" s="55"/>
      <c r="L50" s="55"/>
      <c r="M50" s="55"/>
      <c r="N50" s="55"/>
      <c r="O50" s="55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s="12" customFormat="1" ht="15" customHeight="1">
      <c r="A51" s="18"/>
      <c r="B51" s="17"/>
      <c r="C51" s="17"/>
      <c r="D51" s="19"/>
      <c r="E51" s="69"/>
      <c r="F51" s="56"/>
      <c r="G51" s="56"/>
      <c r="H51" s="56"/>
      <c r="I51" s="56"/>
      <c r="J51" s="56"/>
      <c r="K51" s="55"/>
      <c r="L51" s="55"/>
      <c r="M51" s="55"/>
      <c r="N51" s="55"/>
      <c r="O51" s="55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s="12" customFormat="1" ht="15" customHeight="1">
      <c r="A52" s="18"/>
      <c r="B52" s="17"/>
      <c r="C52" s="17"/>
      <c r="D52" s="19"/>
      <c r="E52" s="69"/>
      <c r="F52" s="56"/>
      <c r="G52" s="56"/>
      <c r="H52" s="56"/>
      <c r="I52" s="56"/>
      <c r="J52" s="56"/>
      <c r="K52" s="55"/>
      <c r="L52" s="55"/>
      <c r="M52" s="55"/>
      <c r="N52" s="55"/>
      <c r="O52" s="55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s="12" customFormat="1" ht="15" customHeight="1">
      <c r="A53" s="18"/>
      <c r="B53" s="17"/>
      <c r="C53" s="17"/>
      <c r="D53" s="19"/>
      <c r="E53" s="69"/>
      <c r="F53" s="56"/>
      <c r="G53" s="56"/>
      <c r="H53" s="56"/>
      <c r="I53" s="56"/>
      <c r="J53" s="56"/>
      <c r="K53" s="55"/>
      <c r="L53" s="55"/>
      <c r="M53" s="55"/>
      <c r="N53" s="55"/>
      <c r="O53" s="55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s="12" customFormat="1" ht="15" customHeight="1">
      <c r="A54" s="18"/>
      <c r="B54" s="17"/>
      <c r="C54" s="17"/>
      <c r="D54" s="19"/>
      <c r="E54" s="69"/>
      <c r="F54" s="56"/>
      <c r="G54" s="56"/>
      <c r="H54" s="56"/>
      <c r="I54" s="56"/>
      <c r="J54" s="56"/>
      <c r="K54" s="55"/>
      <c r="L54" s="55"/>
      <c r="M54" s="55"/>
      <c r="N54" s="55"/>
      <c r="O54" s="55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s="12" customFormat="1" ht="15" customHeight="1">
      <c r="A55" s="18"/>
      <c r="B55" s="17"/>
      <c r="C55" s="17"/>
      <c r="D55" s="19"/>
      <c r="E55" s="69"/>
      <c r="F55" s="56"/>
      <c r="G55" s="56"/>
      <c r="H55" s="56"/>
      <c r="I55" s="56"/>
      <c r="J55" s="56"/>
      <c r="K55" s="55"/>
      <c r="L55" s="55"/>
      <c r="M55" s="55"/>
      <c r="N55" s="55"/>
      <c r="O55" s="55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s="12" customFormat="1" ht="15" customHeight="1">
      <c r="A56" s="18"/>
      <c r="B56" s="17"/>
      <c r="C56" s="17"/>
      <c r="D56" s="19"/>
      <c r="E56" s="69"/>
      <c r="F56" s="56"/>
      <c r="G56" s="56"/>
      <c r="H56" s="56"/>
      <c r="I56" s="56"/>
      <c r="J56" s="56"/>
      <c r="K56" s="55"/>
      <c r="L56" s="55"/>
      <c r="M56" s="55"/>
      <c r="N56" s="55"/>
      <c r="O56" s="55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s="12" customFormat="1" ht="15" customHeight="1">
      <c r="A57" s="18"/>
      <c r="B57" s="17"/>
      <c r="C57" s="17"/>
      <c r="D57" s="19"/>
      <c r="E57" s="69"/>
      <c r="F57" s="56"/>
      <c r="G57" s="56"/>
      <c r="H57" s="56"/>
      <c r="I57" s="56"/>
      <c r="J57" s="56"/>
      <c r="K57" s="55"/>
      <c r="L57" s="55"/>
      <c r="M57" s="55"/>
      <c r="N57" s="55"/>
      <c r="O57" s="55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s="12" customFormat="1" ht="15" customHeight="1">
      <c r="A58" s="18"/>
      <c r="B58" s="17"/>
      <c r="C58" s="17"/>
      <c r="D58" s="19"/>
      <c r="E58" s="69"/>
      <c r="F58" s="56"/>
      <c r="G58" s="56"/>
      <c r="H58" s="56"/>
      <c r="I58" s="56"/>
      <c r="J58" s="56"/>
      <c r="K58" s="55"/>
      <c r="L58" s="55"/>
      <c r="M58" s="55"/>
      <c r="N58" s="55"/>
      <c r="O58" s="55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s="12" customFormat="1" ht="15" customHeight="1">
      <c r="A59" s="18"/>
      <c r="B59" s="17"/>
      <c r="C59" s="17"/>
      <c r="D59" s="19"/>
      <c r="E59" s="69"/>
      <c r="F59" s="56"/>
      <c r="G59" s="56"/>
      <c r="H59" s="56"/>
      <c r="I59" s="56"/>
      <c r="J59" s="56"/>
      <c r="K59" s="55"/>
      <c r="L59" s="55"/>
      <c r="M59" s="55"/>
      <c r="N59" s="55"/>
      <c r="O59" s="55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s="12" customFormat="1" ht="15" customHeight="1">
      <c r="A60" s="18"/>
      <c r="B60" s="17"/>
      <c r="C60" s="17"/>
      <c r="D60" s="19"/>
      <c r="E60" s="69"/>
      <c r="F60" s="56"/>
      <c r="G60" s="56"/>
      <c r="H60" s="56"/>
      <c r="I60" s="56"/>
      <c r="J60" s="56"/>
      <c r="K60" s="55"/>
      <c r="L60" s="55"/>
      <c r="M60" s="55"/>
      <c r="N60" s="55"/>
      <c r="O60" s="55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s="12" customFormat="1" ht="15" customHeight="1">
      <c r="A61" s="18"/>
      <c r="B61" s="17"/>
      <c r="C61" s="17"/>
      <c r="D61" s="19"/>
      <c r="E61" s="69"/>
      <c r="F61" s="56"/>
      <c r="G61" s="56"/>
      <c r="H61" s="56"/>
      <c r="I61" s="56"/>
      <c r="J61" s="56"/>
      <c r="K61" s="55"/>
      <c r="L61" s="55"/>
      <c r="M61" s="55"/>
      <c r="N61" s="55"/>
      <c r="O61" s="55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s="12" customFormat="1" ht="15" customHeight="1">
      <c r="A62" s="18"/>
      <c r="B62" s="17"/>
      <c r="C62" s="17"/>
      <c r="D62" s="19"/>
      <c r="E62" s="69"/>
      <c r="F62" s="56"/>
      <c r="G62" s="56"/>
      <c r="H62" s="56"/>
      <c r="I62" s="56"/>
      <c r="J62" s="56"/>
      <c r="K62" s="55"/>
      <c r="L62" s="55"/>
      <c r="M62" s="55"/>
      <c r="N62" s="55"/>
      <c r="O62" s="55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 s="12" customFormat="1" ht="15" customHeight="1">
      <c r="A63" s="18"/>
      <c r="B63" s="17"/>
      <c r="C63" s="17"/>
      <c r="D63" s="19"/>
      <c r="E63" s="69"/>
      <c r="F63" s="56"/>
      <c r="G63" s="56"/>
      <c r="H63" s="56"/>
      <c r="I63" s="56"/>
      <c r="J63" s="56"/>
      <c r="K63" s="55"/>
      <c r="L63" s="55"/>
      <c r="M63" s="55"/>
      <c r="N63" s="55"/>
      <c r="O63" s="55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s="12" customFormat="1" ht="15" customHeight="1">
      <c r="A64" s="18"/>
      <c r="B64" s="17"/>
      <c r="C64" s="17"/>
      <c r="D64" s="19"/>
      <c r="E64" s="69"/>
      <c r="F64" s="56"/>
      <c r="G64" s="56"/>
      <c r="H64" s="56"/>
      <c r="I64" s="56"/>
      <c r="J64" s="56"/>
      <c r="K64" s="55"/>
      <c r="L64" s="55"/>
      <c r="M64" s="55"/>
      <c r="N64" s="55"/>
      <c r="O64" s="55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s="12" customFormat="1" ht="15" customHeight="1">
      <c r="A65" s="18"/>
      <c r="B65" s="17"/>
      <c r="C65" s="17"/>
      <c r="D65" s="19"/>
      <c r="E65" s="69"/>
      <c r="F65" s="56"/>
      <c r="G65" s="56"/>
      <c r="H65" s="56"/>
      <c r="I65" s="56"/>
      <c r="J65" s="56"/>
      <c r="K65" s="55"/>
      <c r="L65" s="55"/>
      <c r="M65" s="55"/>
      <c r="N65" s="55"/>
      <c r="O65" s="55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s="12" customFormat="1" ht="15" customHeight="1">
      <c r="A66" s="18"/>
      <c r="B66" s="17"/>
      <c r="C66" s="17"/>
      <c r="D66" s="19"/>
      <c r="E66" s="69"/>
      <c r="F66" s="56"/>
      <c r="G66" s="56"/>
      <c r="H66" s="56"/>
      <c r="I66" s="56"/>
      <c r="J66" s="56"/>
      <c r="K66" s="55"/>
      <c r="L66" s="55"/>
      <c r="M66" s="55"/>
      <c r="N66" s="55"/>
      <c r="O66" s="55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s="12" customFormat="1" ht="15" customHeight="1">
      <c r="A67" s="18"/>
      <c r="B67" s="17"/>
      <c r="C67" s="17"/>
      <c r="D67" s="19"/>
      <c r="E67" s="69"/>
      <c r="F67" s="56"/>
      <c r="G67" s="56"/>
      <c r="H67" s="56"/>
      <c r="I67" s="56"/>
      <c r="J67" s="56"/>
      <c r="K67" s="55"/>
      <c r="L67" s="55"/>
      <c r="M67" s="55"/>
      <c r="N67" s="55"/>
      <c r="O67" s="55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s="12" customFormat="1" ht="15" customHeight="1">
      <c r="A68" s="18"/>
      <c r="B68" s="17"/>
      <c r="C68" s="17"/>
      <c r="D68" s="19"/>
      <c r="E68" s="69"/>
      <c r="F68" s="56"/>
      <c r="G68" s="56"/>
      <c r="H68" s="56"/>
      <c r="I68" s="56"/>
      <c r="J68" s="56"/>
      <c r="K68" s="55"/>
      <c r="L68" s="55"/>
      <c r="M68" s="55"/>
      <c r="N68" s="55"/>
      <c r="O68" s="55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1:31" s="12" customFormat="1" ht="15" customHeight="1">
      <c r="A69" s="18"/>
      <c r="B69" s="17"/>
      <c r="C69" s="17"/>
      <c r="D69" s="19"/>
      <c r="E69" s="69"/>
      <c r="F69" s="56"/>
      <c r="G69" s="56"/>
      <c r="H69" s="56"/>
      <c r="I69" s="56"/>
      <c r="J69" s="56"/>
      <c r="K69" s="55"/>
      <c r="L69" s="55"/>
      <c r="M69" s="55"/>
      <c r="N69" s="55"/>
      <c r="O69" s="55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 s="12" customFormat="1" ht="15" customHeight="1">
      <c r="A70" s="18"/>
      <c r="B70" s="17"/>
      <c r="C70" s="17"/>
      <c r="D70" s="19"/>
      <c r="E70" s="69"/>
      <c r="F70" s="56"/>
      <c r="G70" s="56"/>
      <c r="H70" s="56"/>
      <c r="I70" s="56"/>
      <c r="J70" s="56"/>
      <c r="K70" s="55"/>
      <c r="L70" s="55"/>
      <c r="M70" s="55"/>
      <c r="N70" s="55"/>
      <c r="O70" s="55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 s="12" customFormat="1" ht="12.75">
      <c r="A71" s="18"/>
      <c r="B71" s="17"/>
      <c r="C71" s="17"/>
      <c r="D71" s="19"/>
      <c r="E71" s="69"/>
      <c r="F71" s="56"/>
      <c r="G71" s="56"/>
      <c r="H71" s="56"/>
      <c r="I71" s="56"/>
      <c r="J71" s="56"/>
      <c r="K71" s="55"/>
      <c r="L71" s="55"/>
      <c r="M71" s="55"/>
      <c r="N71" s="55"/>
      <c r="O71" s="55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s="12" customFormat="1" ht="12.75">
      <c r="A72" s="18"/>
      <c r="B72" s="17"/>
      <c r="C72" s="17"/>
      <c r="D72" s="19"/>
      <c r="E72" s="69"/>
      <c r="F72" s="56"/>
      <c r="G72" s="56"/>
      <c r="H72" s="56"/>
      <c r="I72" s="56"/>
      <c r="J72" s="56"/>
      <c r="K72" s="55"/>
      <c r="L72" s="55"/>
      <c r="M72" s="55"/>
      <c r="N72" s="55"/>
      <c r="O72" s="55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 spans="1:31" s="12" customFormat="1" ht="12.75">
      <c r="A73" s="18"/>
      <c r="B73" s="17"/>
      <c r="C73" s="17"/>
      <c r="D73" s="19"/>
      <c r="E73" s="69"/>
      <c r="F73" s="56"/>
      <c r="G73" s="56"/>
      <c r="H73" s="56"/>
      <c r="I73" s="56"/>
      <c r="J73" s="56"/>
      <c r="K73" s="55"/>
      <c r="L73" s="55"/>
      <c r="M73" s="55"/>
      <c r="N73" s="55"/>
      <c r="O73" s="55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spans="1:31" s="12" customFormat="1" ht="12.75">
      <c r="A74" s="18"/>
      <c r="B74" s="17"/>
      <c r="C74" s="17"/>
      <c r="D74" s="19"/>
      <c r="E74" s="69"/>
      <c r="F74" s="56"/>
      <c r="G74" s="56"/>
      <c r="H74" s="56"/>
      <c r="I74" s="56"/>
      <c r="J74" s="56"/>
      <c r="K74" s="55"/>
      <c r="L74" s="55"/>
      <c r="M74" s="55"/>
      <c r="N74" s="55"/>
      <c r="O74" s="55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spans="1:31" s="12" customFormat="1" ht="12.75">
      <c r="A75" s="18"/>
      <c r="B75" s="17"/>
      <c r="C75" s="17"/>
      <c r="D75" s="19"/>
      <c r="E75" s="69"/>
      <c r="F75" s="56"/>
      <c r="G75" s="56"/>
      <c r="H75" s="56"/>
      <c r="I75" s="56"/>
      <c r="J75" s="56"/>
      <c r="K75" s="55"/>
      <c r="L75" s="55"/>
      <c r="M75" s="55"/>
      <c r="N75" s="55"/>
      <c r="O75" s="55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 spans="1:31" s="12" customFormat="1" ht="12.75">
      <c r="A76" s="18"/>
      <c r="B76" s="17"/>
      <c r="C76" s="17"/>
      <c r="D76" s="19"/>
      <c r="E76" s="69"/>
      <c r="F76" s="56"/>
      <c r="G76" s="56"/>
      <c r="H76" s="56"/>
      <c r="I76" s="56"/>
      <c r="J76" s="56"/>
      <c r="K76" s="55"/>
      <c r="L76" s="55"/>
      <c r="M76" s="55"/>
      <c r="N76" s="55"/>
      <c r="O76" s="55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 spans="1:31" s="12" customFormat="1" ht="12.75">
      <c r="A77" s="18"/>
      <c r="B77" s="17"/>
      <c r="C77" s="17"/>
      <c r="D77" s="19"/>
      <c r="E77" s="69"/>
      <c r="F77" s="56"/>
      <c r="G77" s="56"/>
      <c r="H77" s="56"/>
      <c r="I77" s="56"/>
      <c r="J77" s="56"/>
      <c r="K77" s="55"/>
      <c r="L77" s="55"/>
      <c r="M77" s="55"/>
      <c r="N77" s="55"/>
      <c r="O77" s="55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 spans="1:31" s="12" customFormat="1" ht="12.75">
      <c r="A78" s="18"/>
      <c r="B78" s="17"/>
      <c r="C78" s="17"/>
      <c r="D78" s="19"/>
      <c r="E78" s="69"/>
      <c r="F78" s="56"/>
      <c r="G78" s="56"/>
      <c r="H78" s="56"/>
      <c r="I78" s="56"/>
      <c r="J78" s="56"/>
      <c r="K78" s="55"/>
      <c r="L78" s="55"/>
      <c r="M78" s="55"/>
      <c r="N78" s="55"/>
      <c r="O78" s="55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 spans="1:31" s="12" customFormat="1" ht="12.75">
      <c r="A79" s="18"/>
      <c r="B79" s="17"/>
      <c r="C79" s="17"/>
      <c r="D79" s="19"/>
      <c r="E79" s="69"/>
      <c r="F79" s="56"/>
      <c r="G79" s="56"/>
      <c r="H79" s="56"/>
      <c r="I79" s="56"/>
      <c r="J79" s="56"/>
      <c r="K79" s="55"/>
      <c r="L79" s="55"/>
      <c r="M79" s="55"/>
      <c r="N79" s="55"/>
      <c r="O79" s="55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spans="1:31" s="12" customFormat="1" ht="12.75">
      <c r="A80" s="18"/>
      <c r="B80" s="17"/>
      <c r="C80" s="17"/>
      <c r="D80" s="19"/>
      <c r="E80" s="69"/>
      <c r="F80" s="56"/>
      <c r="G80" s="56"/>
      <c r="H80" s="56"/>
      <c r="I80" s="56"/>
      <c r="J80" s="56"/>
      <c r="K80" s="55"/>
      <c r="L80" s="55"/>
      <c r="M80" s="55"/>
      <c r="N80" s="55"/>
      <c r="O80" s="55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 s="12" customFormat="1" ht="12.75">
      <c r="A81" s="18"/>
      <c r="B81" s="17"/>
      <c r="C81" s="17"/>
      <c r="D81" s="19"/>
      <c r="E81" s="69"/>
      <c r="F81" s="56"/>
      <c r="G81" s="56"/>
      <c r="H81" s="56"/>
      <c r="I81" s="56"/>
      <c r="J81" s="56"/>
      <c r="K81" s="55"/>
      <c r="L81" s="55"/>
      <c r="M81" s="55"/>
      <c r="N81" s="55"/>
      <c r="O81" s="55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s="12" customFormat="1" ht="12.75">
      <c r="A82" s="18"/>
      <c r="B82" s="17"/>
      <c r="C82" s="17"/>
      <c r="D82" s="19"/>
      <c r="E82" s="69"/>
      <c r="F82" s="56"/>
      <c r="G82" s="56"/>
      <c r="H82" s="56"/>
      <c r="I82" s="56"/>
      <c r="J82" s="56"/>
      <c r="K82" s="55"/>
      <c r="L82" s="55"/>
      <c r="M82" s="55"/>
      <c r="N82" s="55"/>
      <c r="O82" s="55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 s="12" customFormat="1" ht="12.75">
      <c r="A83" s="18"/>
      <c r="B83" s="17"/>
      <c r="C83" s="17"/>
      <c r="D83" s="19"/>
      <c r="E83" s="69"/>
      <c r="F83" s="56"/>
      <c r="G83" s="56"/>
      <c r="H83" s="56"/>
      <c r="I83" s="56"/>
      <c r="J83" s="56"/>
      <c r="K83" s="55"/>
      <c r="L83" s="55"/>
      <c r="M83" s="55"/>
      <c r="N83" s="55"/>
      <c r="O83" s="55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spans="1:31" s="12" customFormat="1" ht="12.75">
      <c r="A84" s="18"/>
      <c r="B84" s="17"/>
      <c r="C84" s="17"/>
      <c r="D84" s="19"/>
      <c r="E84" s="69"/>
      <c r="F84" s="56"/>
      <c r="G84" s="56"/>
      <c r="H84" s="56"/>
      <c r="I84" s="56"/>
      <c r="J84" s="56"/>
      <c r="K84" s="55"/>
      <c r="L84" s="55"/>
      <c r="M84" s="55"/>
      <c r="N84" s="55"/>
      <c r="O84" s="55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spans="1:31" s="12" customFormat="1" ht="12.75">
      <c r="A85" s="18"/>
      <c r="B85" s="17"/>
      <c r="C85" s="17"/>
      <c r="D85" s="19"/>
      <c r="E85" s="69"/>
      <c r="F85" s="56"/>
      <c r="G85" s="56"/>
      <c r="H85" s="56"/>
      <c r="I85" s="56"/>
      <c r="J85" s="56"/>
      <c r="K85" s="55"/>
      <c r="L85" s="55"/>
      <c r="M85" s="55"/>
      <c r="N85" s="55"/>
      <c r="O85" s="55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spans="1:31" s="12" customFormat="1" ht="12.75">
      <c r="A86" s="18"/>
      <c r="B86" s="17"/>
      <c r="C86" s="17"/>
      <c r="D86" s="19"/>
      <c r="E86" s="69"/>
      <c r="F86" s="56"/>
      <c r="G86" s="56"/>
      <c r="H86" s="56"/>
      <c r="I86" s="56"/>
      <c r="J86" s="56"/>
      <c r="K86" s="55"/>
      <c r="L86" s="55"/>
      <c r="M86" s="55"/>
      <c r="N86" s="55"/>
      <c r="O86" s="55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 s="12" customFormat="1" ht="12.75">
      <c r="A87" s="18"/>
      <c r="B87" s="17"/>
      <c r="C87" s="17"/>
      <c r="D87" s="19"/>
      <c r="E87" s="69"/>
      <c r="F87" s="56"/>
      <c r="G87" s="56"/>
      <c r="H87" s="56"/>
      <c r="I87" s="56"/>
      <c r="J87" s="56"/>
      <c r="K87" s="55"/>
      <c r="L87" s="55"/>
      <c r="M87" s="55"/>
      <c r="N87" s="55"/>
      <c r="O87" s="55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 s="12" customFormat="1" ht="12.75">
      <c r="A88" s="18"/>
      <c r="B88" s="17"/>
      <c r="C88" s="17"/>
      <c r="D88" s="19"/>
      <c r="E88" s="69"/>
      <c r="F88" s="56"/>
      <c r="G88" s="56"/>
      <c r="H88" s="56"/>
      <c r="I88" s="56"/>
      <c r="J88" s="56"/>
      <c r="K88" s="55"/>
      <c r="L88" s="55"/>
      <c r="M88" s="55"/>
      <c r="N88" s="55"/>
      <c r="O88" s="55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 s="12" customFormat="1" ht="12.75">
      <c r="A89" s="18"/>
      <c r="B89" s="17"/>
      <c r="C89" s="17"/>
      <c r="D89" s="19"/>
      <c r="E89" s="69"/>
      <c r="F89" s="56"/>
      <c r="G89" s="56"/>
      <c r="H89" s="56"/>
      <c r="I89" s="56"/>
      <c r="J89" s="56"/>
      <c r="K89" s="55"/>
      <c r="L89" s="55"/>
      <c r="M89" s="55"/>
      <c r="N89" s="55"/>
      <c r="O89" s="55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spans="1:31" s="12" customFormat="1" ht="12.75">
      <c r="A90" s="18"/>
      <c r="B90" s="17"/>
      <c r="C90" s="17"/>
      <c r="D90" s="19"/>
      <c r="E90" s="69"/>
      <c r="F90" s="56"/>
      <c r="G90" s="56"/>
      <c r="H90" s="56"/>
      <c r="I90" s="56"/>
      <c r="J90" s="56"/>
      <c r="K90" s="55"/>
      <c r="L90" s="55"/>
      <c r="M90" s="55"/>
      <c r="N90" s="55"/>
      <c r="O90" s="55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spans="1:31" s="12" customFormat="1" ht="12.75">
      <c r="A91" s="18"/>
      <c r="B91" s="17"/>
      <c r="C91" s="17"/>
      <c r="D91" s="19"/>
      <c r="E91" s="69"/>
      <c r="F91" s="56"/>
      <c r="G91" s="56"/>
      <c r="H91" s="56"/>
      <c r="I91" s="56"/>
      <c r="J91" s="56"/>
      <c r="K91" s="55"/>
      <c r="L91" s="55"/>
      <c r="M91" s="55"/>
      <c r="N91" s="55"/>
      <c r="O91" s="55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spans="1:31" s="12" customFormat="1" ht="12.75">
      <c r="A92" s="18"/>
      <c r="B92" s="17"/>
      <c r="C92" s="17"/>
      <c r="D92" s="19"/>
      <c r="E92" s="69"/>
      <c r="F92" s="56"/>
      <c r="G92" s="56"/>
      <c r="H92" s="56"/>
      <c r="I92" s="56"/>
      <c r="J92" s="56"/>
      <c r="K92" s="55"/>
      <c r="L92" s="55"/>
      <c r="M92" s="55"/>
      <c r="N92" s="55"/>
      <c r="O92" s="55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spans="1:31" s="12" customFormat="1" ht="12.75">
      <c r="A93" s="18"/>
      <c r="B93" s="17"/>
      <c r="C93" s="17"/>
      <c r="D93" s="19"/>
      <c r="E93" s="69"/>
      <c r="F93" s="56"/>
      <c r="G93" s="56"/>
      <c r="H93" s="56"/>
      <c r="I93" s="56"/>
      <c r="J93" s="56"/>
      <c r="K93" s="55"/>
      <c r="L93" s="55"/>
      <c r="M93" s="55"/>
      <c r="N93" s="55"/>
      <c r="O93" s="55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 s="12" customFormat="1" ht="12.75">
      <c r="A94" s="35"/>
      <c r="B94" s="17"/>
      <c r="C94" s="17"/>
      <c r="D94" s="19"/>
      <c r="E94" s="69"/>
      <c r="F94" s="56"/>
      <c r="G94" s="56"/>
      <c r="H94" s="56"/>
      <c r="I94" s="56"/>
      <c r="J94" s="56"/>
      <c r="K94" s="55"/>
      <c r="L94" s="55"/>
      <c r="M94" s="55"/>
      <c r="N94" s="55"/>
      <c r="O94" s="55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 s="12" customFormat="1" ht="12.75">
      <c r="A95" s="35"/>
      <c r="B95" s="17"/>
      <c r="C95" s="17"/>
      <c r="D95" s="19"/>
      <c r="E95" s="69"/>
      <c r="F95" s="56"/>
      <c r="G95" s="56"/>
      <c r="H95" s="56"/>
      <c r="I95" s="56"/>
      <c r="J95" s="56"/>
      <c r="K95" s="55"/>
      <c r="L95" s="55"/>
      <c r="M95" s="55"/>
      <c r="N95" s="55"/>
      <c r="O95" s="55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 s="12" customFormat="1" ht="12.75">
      <c r="A96" s="35"/>
      <c r="B96" s="17"/>
      <c r="C96" s="17"/>
      <c r="D96" s="19"/>
      <c r="E96" s="69"/>
      <c r="F96" s="56"/>
      <c r="G96" s="56"/>
      <c r="H96" s="56"/>
      <c r="I96" s="56"/>
      <c r="J96" s="56"/>
      <c r="K96" s="55"/>
      <c r="L96" s="55"/>
      <c r="M96" s="55"/>
      <c r="N96" s="55"/>
      <c r="O96" s="55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spans="1:31" s="12" customFormat="1" ht="12.75">
      <c r="A97" s="35"/>
      <c r="B97" s="17"/>
      <c r="C97" s="17"/>
      <c r="D97" s="19"/>
      <c r="E97" s="69"/>
      <c r="F97" s="56"/>
      <c r="G97" s="56"/>
      <c r="H97" s="56"/>
      <c r="I97" s="56"/>
      <c r="J97" s="56"/>
      <c r="K97" s="55"/>
      <c r="L97" s="55"/>
      <c r="M97" s="55"/>
      <c r="N97" s="55"/>
      <c r="O97" s="55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spans="1:31" s="12" customFormat="1" ht="12.75">
      <c r="A98" s="35"/>
      <c r="B98" s="17"/>
      <c r="C98" s="17"/>
      <c r="D98" s="19"/>
      <c r="E98" s="69"/>
      <c r="F98" s="56"/>
      <c r="G98" s="56"/>
      <c r="H98" s="56"/>
      <c r="I98" s="56"/>
      <c r="J98" s="56"/>
      <c r="K98" s="55"/>
      <c r="L98" s="55"/>
      <c r="M98" s="55"/>
      <c r="N98" s="55"/>
      <c r="O98" s="55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spans="1:31" s="12" customFormat="1" ht="12.75">
      <c r="A99" s="35"/>
      <c r="B99" s="17"/>
      <c r="C99" s="17"/>
      <c r="D99" s="19"/>
      <c r="E99" s="69"/>
      <c r="F99" s="56"/>
      <c r="G99" s="56"/>
      <c r="H99" s="56"/>
      <c r="I99" s="56"/>
      <c r="J99" s="56"/>
      <c r="K99" s="55"/>
      <c r="L99" s="55"/>
      <c r="M99" s="55"/>
      <c r="N99" s="55"/>
      <c r="O99" s="55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spans="1:31" s="12" customFormat="1" ht="12.75">
      <c r="A100" s="35"/>
      <c r="B100" s="17"/>
      <c r="C100" s="17"/>
      <c r="D100" s="19"/>
      <c r="E100" s="69"/>
      <c r="F100" s="56"/>
      <c r="G100" s="56"/>
      <c r="H100" s="56"/>
      <c r="I100" s="56"/>
      <c r="J100" s="56"/>
      <c r="K100" s="55"/>
      <c r="L100" s="55"/>
      <c r="M100" s="55"/>
      <c r="N100" s="55"/>
      <c r="O100" s="55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1" s="12" customFormat="1" ht="12.75">
      <c r="A101" s="35"/>
      <c r="B101" s="17"/>
      <c r="C101" s="17"/>
      <c r="D101" s="19"/>
      <c r="E101" s="69"/>
      <c r="F101" s="56"/>
      <c r="G101" s="56"/>
      <c r="H101" s="56"/>
      <c r="I101" s="56"/>
      <c r="J101" s="56"/>
      <c r="K101" s="55"/>
      <c r="L101" s="55"/>
      <c r="M101" s="55"/>
      <c r="N101" s="55"/>
      <c r="O101" s="55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1" s="12" customFormat="1" ht="12.75">
      <c r="A102" s="35"/>
      <c r="B102" s="17"/>
      <c r="C102" s="17"/>
      <c r="D102" s="19"/>
      <c r="E102" s="69"/>
      <c r="F102" s="56"/>
      <c r="G102" s="56"/>
      <c r="H102" s="56"/>
      <c r="I102" s="56"/>
      <c r="J102" s="56"/>
      <c r="K102" s="55"/>
      <c r="L102" s="55"/>
      <c r="M102" s="55"/>
      <c r="N102" s="55"/>
      <c r="O102" s="55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 s="12" customFormat="1" ht="12.75">
      <c r="A103" s="35"/>
      <c r="B103" s="17"/>
      <c r="C103" s="17"/>
      <c r="D103" s="19"/>
      <c r="E103" s="69"/>
      <c r="F103" s="56"/>
      <c r="G103" s="56"/>
      <c r="H103" s="56"/>
      <c r="I103" s="56"/>
      <c r="J103" s="56"/>
      <c r="K103" s="55"/>
      <c r="L103" s="55"/>
      <c r="M103" s="55"/>
      <c r="N103" s="55"/>
      <c r="O103" s="55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 spans="1:31" s="12" customFormat="1" ht="12.75">
      <c r="A104" s="35"/>
      <c r="B104" s="17"/>
      <c r="C104" s="17"/>
      <c r="D104" s="19"/>
      <c r="E104" s="69"/>
      <c r="F104" s="56"/>
      <c r="G104" s="56"/>
      <c r="H104" s="56"/>
      <c r="I104" s="56"/>
      <c r="J104" s="56"/>
      <c r="K104" s="55"/>
      <c r="L104" s="55"/>
      <c r="M104" s="55"/>
      <c r="N104" s="55"/>
      <c r="O104" s="55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 spans="1:31" s="12" customFormat="1" ht="12.75">
      <c r="A105" s="35"/>
      <c r="B105" s="17"/>
      <c r="C105" s="17"/>
      <c r="D105" s="19"/>
      <c r="E105" s="69"/>
      <c r="F105" s="56"/>
      <c r="G105" s="56"/>
      <c r="H105" s="56"/>
      <c r="I105" s="56"/>
      <c r="J105" s="56"/>
      <c r="K105" s="55"/>
      <c r="L105" s="55"/>
      <c r="M105" s="55"/>
      <c r="N105" s="55"/>
      <c r="O105" s="55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 spans="1:31" s="12" customFormat="1" ht="12.75">
      <c r="A106" s="35"/>
      <c r="B106" s="17"/>
      <c r="C106" s="17"/>
      <c r="D106" s="19"/>
      <c r="E106" s="69"/>
      <c r="F106" s="56"/>
      <c r="G106" s="56"/>
      <c r="H106" s="56"/>
      <c r="I106" s="56"/>
      <c r="J106" s="56"/>
      <c r="K106" s="55"/>
      <c r="L106" s="55"/>
      <c r="M106" s="55"/>
      <c r="N106" s="55"/>
      <c r="O106" s="55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1:31" s="12" customFormat="1" ht="12.75">
      <c r="A107" s="35"/>
      <c r="B107" s="17"/>
      <c r="C107" s="17"/>
      <c r="D107" s="19"/>
      <c r="E107" s="69"/>
      <c r="F107" s="56"/>
      <c r="G107" s="56"/>
      <c r="H107" s="56"/>
      <c r="I107" s="56"/>
      <c r="J107" s="56"/>
      <c r="K107" s="55"/>
      <c r="L107" s="55"/>
      <c r="M107" s="55"/>
      <c r="N107" s="55"/>
      <c r="O107" s="55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 s="12" customFormat="1" ht="12.75">
      <c r="A108" s="35"/>
      <c r="B108" s="17"/>
      <c r="C108" s="17"/>
      <c r="D108" s="19"/>
      <c r="E108" s="69"/>
      <c r="F108" s="56"/>
      <c r="G108" s="56"/>
      <c r="H108" s="56"/>
      <c r="I108" s="56"/>
      <c r="J108" s="56"/>
      <c r="K108" s="55"/>
      <c r="L108" s="55"/>
      <c r="M108" s="55"/>
      <c r="N108" s="55"/>
      <c r="O108" s="55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 s="12" customFormat="1" ht="12.75">
      <c r="A109" s="35"/>
      <c r="B109" s="17"/>
      <c r="C109" s="17"/>
      <c r="D109" s="19"/>
      <c r="E109" s="69"/>
      <c r="F109" s="56"/>
      <c r="G109" s="56"/>
      <c r="H109" s="56"/>
      <c r="I109" s="56"/>
      <c r="J109" s="56"/>
      <c r="K109" s="55"/>
      <c r="L109" s="55"/>
      <c r="M109" s="55"/>
      <c r="N109" s="55"/>
      <c r="O109" s="55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 s="12" customFormat="1" ht="12.75">
      <c r="A110" s="35"/>
      <c r="B110" s="17"/>
      <c r="C110" s="17"/>
      <c r="D110" s="19"/>
      <c r="E110" s="69"/>
      <c r="F110" s="56"/>
      <c r="G110" s="56"/>
      <c r="H110" s="56"/>
      <c r="I110" s="56"/>
      <c r="J110" s="56"/>
      <c r="K110" s="55"/>
      <c r="L110" s="55"/>
      <c r="M110" s="55"/>
      <c r="N110" s="55"/>
      <c r="O110" s="55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 s="12" customFormat="1" ht="12.75">
      <c r="A111" s="35"/>
      <c r="B111" s="17"/>
      <c r="C111" s="17"/>
      <c r="D111" s="19"/>
      <c r="E111" s="69"/>
      <c r="F111" s="56"/>
      <c r="G111" s="56"/>
      <c r="H111" s="56"/>
      <c r="I111" s="56"/>
      <c r="J111" s="56"/>
      <c r="K111" s="55"/>
      <c r="L111" s="55"/>
      <c r="M111" s="55"/>
      <c r="N111" s="55"/>
      <c r="O111" s="55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 s="12" customFormat="1" ht="12.75">
      <c r="A112" s="35"/>
      <c r="B112" s="17"/>
      <c r="C112" s="17"/>
      <c r="D112" s="19"/>
      <c r="E112" s="69"/>
      <c r="F112" s="56"/>
      <c r="G112" s="56"/>
      <c r="H112" s="56"/>
      <c r="I112" s="56"/>
      <c r="J112" s="56"/>
      <c r="K112" s="55"/>
      <c r="L112" s="55"/>
      <c r="M112" s="55"/>
      <c r="N112" s="55"/>
      <c r="O112" s="55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 s="12" customFormat="1" ht="12.75">
      <c r="A113" s="35"/>
      <c r="B113" s="17"/>
      <c r="C113" s="17"/>
      <c r="D113" s="19"/>
      <c r="E113" s="69"/>
      <c r="F113" s="56"/>
      <c r="G113" s="56"/>
      <c r="H113" s="56"/>
      <c r="I113" s="56"/>
      <c r="J113" s="56"/>
      <c r="K113" s="55"/>
      <c r="L113" s="55"/>
      <c r="M113" s="55"/>
      <c r="N113" s="55"/>
      <c r="O113" s="55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 s="12" customFormat="1" ht="12.75">
      <c r="A114" s="35"/>
      <c r="B114" s="17"/>
      <c r="C114" s="17"/>
      <c r="D114" s="19"/>
      <c r="E114" s="69"/>
      <c r="F114" s="56"/>
      <c r="G114" s="56"/>
      <c r="H114" s="56"/>
      <c r="I114" s="56"/>
      <c r="J114" s="56"/>
      <c r="K114" s="55"/>
      <c r="L114" s="55"/>
      <c r="M114" s="55"/>
      <c r="N114" s="55"/>
      <c r="O114" s="55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 s="12" customFormat="1" ht="12.75">
      <c r="A115" s="35"/>
      <c r="B115" s="17"/>
      <c r="C115" s="17"/>
      <c r="D115" s="19"/>
      <c r="E115" s="69"/>
      <c r="F115" s="56"/>
      <c r="G115" s="56"/>
      <c r="H115" s="56"/>
      <c r="I115" s="56"/>
      <c r="J115" s="56"/>
      <c r="K115" s="55"/>
      <c r="L115" s="55"/>
      <c r="M115" s="55"/>
      <c r="N115" s="55"/>
      <c r="O115" s="55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s="12" customFormat="1" ht="12.75">
      <c r="A116" s="35"/>
      <c r="B116" s="17"/>
      <c r="C116" s="17"/>
      <c r="D116" s="19"/>
      <c r="E116" s="69"/>
      <c r="F116" s="56"/>
      <c r="G116" s="56"/>
      <c r="H116" s="56"/>
      <c r="I116" s="56"/>
      <c r="J116" s="56"/>
      <c r="K116" s="55"/>
      <c r="L116" s="55"/>
      <c r="M116" s="55"/>
      <c r="N116" s="55"/>
      <c r="O116" s="55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s="12" customFormat="1" ht="12.75">
      <c r="A117" s="35"/>
      <c r="B117" s="17"/>
      <c r="C117" s="17"/>
      <c r="D117" s="19"/>
      <c r="E117" s="69"/>
      <c r="F117" s="56"/>
      <c r="G117" s="56"/>
      <c r="H117" s="56"/>
      <c r="I117" s="56"/>
      <c r="J117" s="56"/>
      <c r="K117" s="55"/>
      <c r="L117" s="55"/>
      <c r="M117" s="55"/>
      <c r="N117" s="55"/>
      <c r="O117" s="55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 s="12" customFormat="1" ht="12.75">
      <c r="A118" s="35"/>
      <c r="B118" s="17"/>
      <c r="C118" s="17"/>
      <c r="D118" s="19"/>
      <c r="E118" s="69"/>
      <c r="F118" s="56"/>
      <c r="G118" s="56"/>
      <c r="H118" s="56"/>
      <c r="I118" s="56"/>
      <c r="J118" s="56"/>
      <c r="K118" s="55"/>
      <c r="L118" s="55"/>
      <c r="M118" s="55"/>
      <c r="N118" s="55"/>
      <c r="O118" s="55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1:31" s="12" customFormat="1" ht="12.75">
      <c r="A119" s="35"/>
      <c r="B119" s="17"/>
      <c r="C119" s="17"/>
      <c r="D119" s="19"/>
      <c r="E119" s="69"/>
      <c r="F119" s="56"/>
      <c r="G119" s="56"/>
      <c r="H119" s="56"/>
      <c r="I119" s="56"/>
      <c r="J119" s="56"/>
      <c r="K119" s="55"/>
      <c r="L119" s="55"/>
      <c r="M119" s="55"/>
      <c r="N119" s="55"/>
      <c r="O119" s="55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spans="1:31" s="12" customFormat="1" ht="12.75">
      <c r="A120" s="35"/>
      <c r="B120" s="17"/>
      <c r="C120" s="17"/>
      <c r="D120" s="19"/>
      <c r="E120" s="69"/>
      <c r="F120" s="56"/>
      <c r="G120" s="56"/>
      <c r="H120" s="56"/>
      <c r="I120" s="56"/>
      <c r="J120" s="56"/>
      <c r="K120" s="55"/>
      <c r="L120" s="55"/>
      <c r="M120" s="55"/>
      <c r="N120" s="55"/>
      <c r="O120" s="55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spans="1:31" s="12" customFormat="1" ht="12.75">
      <c r="A121" s="35"/>
      <c r="B121" s="17"/>
      <c r="C121" s="17"/>
      <c r="D121" s="19"/>
      <c r="E121" s="69"/>
      <c r="F121" s="56"/>
      <c r="G121" s="56"/>
      <c r="H121" s="56"/>
      <c r="I121" s="56"/>
      <c r="J121" s="56"/>
      <c r="K121" s="55"/>
      <c r="L121" s="55"/>
      <c r="M121" s="55"/>
      <c r="N121" s="55"/>
      <c r="O121" s="55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 s="12" customFormat="1" ht="12.75">
      <c r="A122" s="35"/>
      <c r="B122" s="17"/>
      <c r="C122" s="17"/>
      <c r="D122" s="19"/>
      <c r="E122" s="69"/>
      <c r="F122" s="56"/>
      <c r="G122" s="56"/>
      <c r="H122" s="56"/>
      <c r="I122" s="56"/>
      <c r="J122" s="56"/>
      <c r="K122" s="55"/>
      <c r="L122" s="55"/>
      <c r="M122" s="55"/>
      <c r="N122" s="55"/>
      <c r="O122" s="55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s="12" customFormat="1" ht="12.75">
      <c r="A123" s="35"/>
      <c r="B123" s="17"/>
      <c r="C123" s="17"/>
      <c r="D123" s="19"/>
      <c r="E123" s="69"/>
      <c r="F123" s="56"/>
      <c r="G123" s="56"/>
      <c r="H123" s="56"/>
      <c r="I123" s="56"/>
      <c r="J123" s="56"/>
      <c r="K123" s="55"/>
      <c r="L123" s="55"/>
      <c r="M123" s="55"/>
      <c r="N123" s="55"/>
      <c r="O123" s="55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s="12" customFormat="1" ht="12.75">
      <c r="A124" s="35"/>
      <c r="B124" s="17"/>
      <c r="C124" s="17"/>
      <c r="D124" s="19"/>
      <c r="E124" s="69"/>
      <c r="F124" s="56"/>
      <c r="G124" s="56"/>
      <c r="H124" s="56"/>
      <c r="I124" s="56"/>
      <c r="J124" s="56"/>
      <c r="K124" s="55"/>
      <c r="L124" s="55"/>
      <c r="M124" s="55"/>
      <c r="N124" s="55"/>
      <c r="O124" s="55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 s="12" customFormat="1" ht="12.75">
      <c r="A125" s="35"/>
      <c r="B125" s="17"/>
      <c r="C125" s="17"/>
      <c r="D125" s="19"/>
      <c r="E125" s="69"/>
      <c r="F125" s="56"/>
      <c r="G125" s="56"/>
      <c r="H125" s="56"/>
      <c r="I125" s="56"/>
      <c r="J125" s="56"/>
      <c r="K125" s="55"/>
      <c r="L125" s="55"/>
      <c r="M125" s="55"/>
      <c r="N125" s="55"/>
      <c r="O125" s="55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 s="12" customFormat="1" ht="12.75">
      <c r="A126" s="35"/>
      <c r="B126" s="17"/>
      <c r="C126" s="17"/>
      <c r="D126" s="19"/>
      <c r="E126" s="69"/>
      <c r="F126" s="56"/>
      <c r="G126" s="56"/>
      <c r="H126" s="56"/>
      <c r="I126" s="56"/>
      <c r="J126" s="56"/>
      <c r="K126" s="55"/>
      <c r="L126" s="55"/>
      <c r="M126" s="55"/>
      <c r="N126" s="55"/>
      <c r="O126" s="55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 s="12" customFormat="1" ht="12.75">
      <c r="A127" s="35"/>
      <c r="B127" s="17"/>
      <c r="C127" s="17"/>
      <c r="D127" s="19"/>
      <c r="E127" s="69"/>
      <c r="F127" s="56"/>
      <c r="G127" s="56"/>
      <c r="H127" s="56"/>
      <c r="I127" s="56"/>
      <c r="J127" s="56"/>
      <c r="K127" s="55"/>
      <c r="L127" s="55"/>
      <c r="M127" s="55"/>
      <c r="N127" s="55"/>
      <c r="O127" s="55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 s="12" customFormat="1" ht="12.75">
      <c r="A128" s="35"/>
      <c r="B128" s="17"/>
      <c r="C128" s="17"/>
      <c r="D128" s="19"/>
      <c r="E128" s="69"/>
      <c r="F128" s="56"/>
      <c r="G128" s="56"/>
      <c r="H128" s="56"/>
      <c r="I128" s="56"/>
      <c r="J128" s="56"/>
      <c r="K128" s="55"/>
      <c r="L128" s="55"/>
      <c r="M128" s="55"/>
      <c r="N128" s="55"/>
      <c r="O128" s="55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 s="12" customFormat="1" ht="12.75">
      <c r="A129" s="35"/>
      <c r="B129" s="17"/>
      <c r="C129" s="17"/>
      <c r="D129" s="19"/>
      <c r="E129" s="69"/>
      <c r="F129" s="56"/>
      <c r="G129" s="56"/>
      <c r="H129" s="56"/>
      <c r="I129" s="56"/>
      <c r="J129" s="56"/>
      <c r="K129" s="55"/>
      <c r="L129" s="55"/>
      <c r="M129" s="55"/>
      <c r="N129" s="55"/>
      <c r="O129" s="55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 s="12" customFormat="1" ht="12.75">
      <c r="A130" s="35"/>
      <c r="B130" s="17"/>
      <c r="C130" s="17"/>
      <c r="D130" s="19"/>
      <c r="E130" s="69"/>
      <c r="F130" s="56"/>
      <c r="G130" s="56"/>
      <c r="H130" s="56"/>
      <c r="I130" s="56"/>
      <c r="J130" s="56"/>
      <c r="K130" s="55"/>
      <c r="L130" s="55"/>
      <c r="M130" s="55"/>
      <c r="N130" s="55"/>
      <c r="O130" s="55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 s="12" customFormat="1" ht="12.75">
      <c r="A131" s="35"/>
      <c r="B131" s="17"/>
      <c r="C131" s="17"/>
      <c r="D131" s="19"/>
      <c r="E131" s="69"/>
      <c r="F131" s="56"/>
      <c r="G131" s="56"/>
      <c r="H131" s="56"/>
      <c r="I131" s="56"/>
      <c r="J131" s="56"/>
      <c r="K131" s="55"/>
      <c r="L131" s="55"/>
      <c r="M131" s="55"/>
      <c r="N131" s="55"/>
      <c r="O131" s="55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 s="12" customFormat="1" ht="12.75">
      <c r="A132" s="35"/>
      <c r="B132" s="17"/>
      <c r="C132" s="17"/>
      <c r="D132" s="19"/>
      <c r="E132" s="69"/>
      <c r="F132" s="56"/>
      <c r="G132" s="56"/>
      <c r="H132" s="56"/>
      <c r="I132" s="56"/>
      <c r="J132" s="56"/>
      <c r="K132" s="55"/>
      <c r="L132" s="55"/>
      <c r="M132" s="55"/>
      <c r="N132" s="55"/>
      <c r="O132" s="55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 s="12" customFormat="1" ht="12.75">
      <c r="A133" s="35"/>
      <c r="B133" s="17"/>
      <c r="C133" s="17"/>
      <c r="D133" s="19"/>
      <c r="E133" s="69"/>
      <c r="F133" s="56"/>
      <c r="G133" s="56"/>
      <c r="H133" s="56"/>
      <c r="I133" s="56"/>
      <c r="J133" s="56"/>
      <c r="K133" s="55"/>
      <c r="L133" s="55"/>
      <c r="M133" s="55"/>
      <c r="N133" s="55"/>
      <c r="O133" s="55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 s="12" customFormat="1" ht="12.75">
      <c r="A134" s="35"/>
      <c r="B134" s="17"/>
      <c r="C134" s="17"/>
      <c r="D134" s="19"/>
      <c r="E134" s="69"/>
      <c r="F134" s="56"/>
      <c r="G134" s="56"/>
      <c r="H134" s="56"/>
      <c r="I134" s="56"/>
      <c r="J134" s="56"/>
      <c r="K134" s="55"/>
      <c r="L134" s="55"/>
      <c r="M134" s="55"/>
      <c r="N134" s="55"/>
      <c r="O134" s="55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 s="12" customFormat="1" ht="12.75">
      <c r="A135" s="35"/>
      <c r="B135" s="17"/>
      <c r="C135" s="17"/>
      <c r="D135" s="19"/>
      <c r="E135" s="69"/>
      <c r="F135" s="56"/>
      <c r="G135" s="56"/>
      <c r="H135" s="56"/>
      <c r="I135" s="56"/>
      <c r="J135" s="56"/>
      <c r="K135" s="55"/>
      <c r="L135" s="55"/>
      <c r="M135" s="55"/>
      <c r="N135" s="55"/>
      <c r="O135" s="55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 s="12" customFormat="1" ht="12.75">
      <c r="A136" s="35"/>
      <c r="B136" s="17"/>
      <c r="C136" s="17"/>
      <c r="D136" s="19"/>
      <c r="E136" s="69"/>
      <c r="F136" s="56"/>
      <c r="G136" s="56"/>
      <c r="H136" s="56"/>
      <c r="I136" s="56"/>
      <c r="J136" s="56"/>
      <c r="K136" s="55"/>
      <c r="L136" s="55"/>
      <c r="M136" s="55"/>
      <c r="N136" s="55"/>
      <c r="O136" s="55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 s="12" customFormat="1" ht="12.75">
      <c r="A137" s="35"/>
      <c r="B137" s="17"/>
      <c r="C137" s="17"/>
      <c r="D137" s="19"/>
      <c r="E137" s="69"/>
      <c r="F137" s="56"/>
      <c r="G137" s="56"/>
      <c r="H137" s="56"/>
      <c r="I137" s="56"/>
      <c r="J137" s="56"/>
      <c r="K137" s="55"/>
      <c r="L137" s="55"/>
      <c r="M137" s="55"/>
      <c r="N137" s="55"/>
      <c r="O137" s="55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 s="12" customFormat="1" ht="12.75">
      <c r="A138" s="35"/>
      <c r="B138" s="17"/>
      <c r="C138" s="17"/>
      <c r="D138" s="19"/>
      <c r="E138" s="69"/>
      <c r="F138" s="56"/>
      <c r="G138" s="56"/>
      <c r="H138" s="56"/>
      <c r="I138" s="56"/>
      <c r="J138" s="56"/>
      <c r="K138" s="55"/>
      <c r="L138" s="55"/>
      <c r="M138" s="55"/>
      <c r="N138" s="55"/>
      <c r="O138" s="55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 s="12" customFormat="1" ht="12.75">
      <c r="A139" s="35"/>
      <c r="B139" s="17"/>
      <c r="C139" s="17"/>
      <c r="D139" s="19"/>
      <c r="E139" s="69"/>
      <c r="F139" s="56"/>
      <c r="G139" s="56"/>
      <c r="H139" s="56"/>
      <c r="I139" s="56"/>
      <c r="J139" s="56"/>
      <c r="K139" s="55"/>
      <c r="L139" s="55"/>
      <c r="M139" s="55"/>
      <c r="N139" s="55"/>
      <c r="O139" s="55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 s="12" customFormat="1" ht="12.75">
      <c r="A140" s="35"/>
      <c r="B140" s="17"/>
      <c r="C140" s="17"/>
      <c r="D140" s="19"/>
      <c r="E140" s="69"/>
      <c r="F140" s="56"/>
      <c r="G140" s="56"/>
      <c r="H140" s="56"/>
      <c r="I140" s="56"/>
      <c r="J140" s="56"/>
      <c r="K140" s="55"/>
      <c r="L140" s="55"/>
      <c r="M140" s="55"/>
      <c r="N140" s="55"/>
      <c r="O140" s="55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 s="12" customFormat="1" ht="12.75">
      <c r="A141" s="35"/>
      <c r="B141" s="17"/>
      <c r="C141" s="17"/>
      <c r="D141" s="19"/>
      <c r="E141" s="69"/>
      <c r="F141" s="56"/>
      <c r="G141" s="56"/>
      <c r="H141" s="56"/>
      <c r="I141" s="56"/>
      <c r="J141" s="56"/>
      <c r="K141" s="55"/>
      <c r="L141" s="55"/>
      <c r="M141" s="55"/>
      <c r="N141" s="55"/>
      <c r="O141" s="55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 s="12" customFormat="1" ht="12.75">
      <c r="A142" s="35"/>
      <c r="B142" s="17"/>
      <c r="C142" s="17"/>
      <c r="D142" s="19"/>
      <c r="E142" s="69"/>
      <c r="F142" s="56"/>
      <c r="G142" s="56"/>
      <c r="H142" s="56"/>
      <c r="I142" s="56"/>
      <c r="J142" s="56"/>
      <c r="K142" s="55"/>
      <c r="L142" s="55"/>
      <c r="M142" s="55"/>
      <c r="N142" s="55"/>
      <c r="O142" s="55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 s="12" customFormat="1" ht="12.75">
      <c r="A143" s="35"/>
      <c r="B143" s="17"/>
      <c r="C143" s="17"/>
      <c r="D143" s="19"/>
      <c r="E143" s="69"/>
      <c r="F143" s="56"/>
      <c r="G143" s="56"/>
      <c r="H143" s="56"/>
      <c r="I143" s="56"/>
      <c r="J143" s="56"/>
      <c r="K143" s="55"/>
      <c r="L143" s="55"/>
      <c r="M143" s="55"/>
      <c r="N143" s="55"/>
      <c r="O143" s="55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 s="12" customFormat="1" ht="12.75">
      <c r="A144" s="35"/>
      <c r="B144" s="17"/>
      <c r="C144" s="17"/>
      <c r="D144" s="19"/>
      <c r="E144" s="69"/>
      <c r="F144" s="56"/>
      <c r="G144" s="56"/>
      <c r="H144" s="56"/>
      <c r="I144" s="56"/>
      <c r="J144" s="56"/>
      <c r="K144" s="55"/>
      <c r="L144" s="55"/>
      <c r="M144" s="55"/>
      <c r="N144" s="55"/>
      <c r="O144" s="55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 s="12" customFormat="1" ht="12.75">
      <c r="A145" s="35"/>
      <c r="B145" s="17"/>
      <c r="C145" s="17"/>
      <c r="D145" s="19"/>
      <c r="E145" s="69"/>
      <c r="F145" s="56"/>
      <c r="G145" s="56"/>
      <c r="H145" s="56"/>
      <c r="I145" s="56"/>
      <c r="J145" s="56"/>
      <c r="K145" s="55"/>
      <c r="L145" s="55"/>
      <c r="M145" s="55"/>
      <c r="N145" s="55"/>
      <c r="O145" s="55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spans="1:31" s="12" customFormat="1" ht="12.75">
      <c r="A146" s="35"/>
      <c r="B146" s="17"/>
      <c r="C146" s="17"/>
      <c r="D146" s="19"/>
      <c r="E146" s="69"/>
      <c r="F146" s="56"/>
      <c r="G146" s="56"/>
      <c r="H146" s="56"/>
      <c r="I146" s="56"/>
      <c r="J146" s="56"/>
      <c r="K146" s="55"/>
      <c r="L146" s="55"/>
      <c r="M146" s="55"/>
      <c r="N146" s="55"/>
      <c r="O146" s="55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spans="1:31" s="12" customFormat="1" ht="12.75">
      <c r="A147" s="35"/>
      <c r="B147" s="17"/>
      <c r="C147" s="17"/>
      <c r="D147" s="19"/>
      <c r="E147" s="69"/>
      <c r="F147" s="56"/>
      <c r="G147" s="56"/>
      <c r="H147" s="56"/>
      <c r="I147" s="56"/>
      <c r="J147" s="56"/>
      <c r="K147" s="55"/>
      <c r="L147" s="55"/>
      <c r="M147" s="55"/>
      <c r="N147" s="55"/>
      <c r="O147" s="55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 s="12" customFormat="1" ht="12.75">
      <c r="A148" s="35"/>
      <c r="B148" s="17"/>
      <c r="C148" s="17"/>
      <c r="D148" s="19"/>
      <c r="E148" s="69"/>
      <c r="F148" s="56"/>
      <c r="G148" s="56"/>
      <c r="H148" s="56"/>
      <c r="I148" s="56"/>
      <c r="J148" s="56"/>
      <c r="K148" s="55"/>
      <c r="L148" s="55"/>
      <c r="M148" s="55"/>
      <c r="N148" s="55"/>
      <c r="O148" s="55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 s="12" customFormat="1" ht="12.75">
      <c r="A149" s="35"/>
      <c r="B149" s="17"/>
      <c r="C149" s="17"/>
      <c r="D149" s="19"/>
      <c r="E149" s="69"/>
      <c r="F149" s="56"/>
      <c r="G149" s="56"/>
      <c r="H149" s="56"/>
      <c r="I149" s="56"/>
      <c r="J149" s="56"/>
      <c r="K149" s="55"/>
      <c r="L149" s="55"/>
      <c r="M149" s="55"/>
      <c r="N149" s="55"/>
      <c r="O149" s="55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 s="12" customFormat="1" ht="12.75">
      <c r="A150" s="35"/>
      <c r="B150" s="17"/>
      <c r="C150" s="17"/>
      <c r="D150" s="19"/>
      <c r="E150" s="69"/>
      <c r="F150" s="56"/>
      <c r="G150" s="56"/>
      <c r="H150" s="56"/>
      <c r="I150" s="56"/>
      <c r="J150" s="56"/>
      <c r="K150" s="55"/>
      <c r="L150" s="55"/>
      <c r="M150" s="55"/>
      <c r="N150" s="55"/>
      <c r="O150" s="55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 s="12" customFormat="1" ht="12.75">
      <c r="A151" s="35"/>
      <c r="B151" s="17"/>
      <c r="C151" s="17"/>
      <c r="D151" s="19"/>
      <c r="E151" s="69"/>
      <c r="F151" s="56"/>
      <c r="G151" s="56"/>
      <c r="H151" s="56"/>
      <c r="I151" s="56"/>
      <c r="J151" s="56"/>
      <c r="K151" s="55"/>
      <c r="L151" s="55"/>
      <c r="M151" s="55"/>
      <c r="N151" s="55"/>
      <c r="O151" s="55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 s="12" customFormat="1" ht="12.75">
      <c r="A152" s="35"/>
      <c r="B152" s="17"/>
      <c r="C152" s="17"/>
      <c r="D152" s="19"/>
      <c r="E152" s="69"/>
      <c r="F152" s="56"/>
      <c r="G152" s="56"/>
      <c r="H152" s="56"/>
      <c r="I152" s="56"/>
      <c r="J152" s="56"/>
      <c r="K152" s="55"/>
      <c r="L152" s="55"/>
      <c r="M152" s="55"/>
      <c r="N152" s="55"/>
      <c r="O152" s="55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 s="12" customFormat="1" ht="12.75">
      <c r="A153" s="35"/>
      <c r="B153" s="17"/>
      <c r="C153" s="17"/>
      <c r="D153" s="19"/>
      <c r="E153" s="69"/>
      <c r="F153" s="56"/>
      <c r="G153" s="56"/>
      <c r="H153" s="56"/>
      <c r="I153" s="56"/>
      <c r="J153" s="56"/>
      <c r="K153" s="55"/>
      <c r="L153" s="55"/>
      <c r="M153" s="55"/>
      <c r="N153" s="55"/>
      <c r="O153" s="55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 s="12" customFormat="1" ht="12.75">
      <c r="A154" s="35"/>
      <c r="B154" s="17"/>
      <c r="C154" s="17"/>
      <c r="D154" s="19"/>
      <c r="E154" s="69"/>
      <c r="F154" s="56"/>
      <c r="G154" s="56"/>
      <c r="H154" s="56"/>
      <c r="I154" s="56"/>
      <c r="J154" s="56"/>
      <c r="K154" s="55"/>
      <c r="L154" s="55"/>
      <c r="M154" s="55"/>
      <c r="N154" s="55"/>
      <c r="O154" s="55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 s="12" customFormat="1">
      <c r="A155" s="35"/>
      <c r="B155" s="5"/>
      <c r="C155" s="5"/>
      <c r="D155" s="19"/>
      <c r="E155" s="69"/>
      <c r="F155" s="56"/>
      <c r="G155" s="56"/>
      <c r="H155" s="56"/>
      <c r="I155" s="56"/>
      <c r="J155" s="56"/>
      <c r="K155" s="55"/>
      <c r="L155" s="55"/>
      <c r="M155" s="55"/>
      <c r="N155" s="55"/>
      <c r="O155" s="55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spans="1:31">
      <c r="A156" s="35"/>
      <c r="D156" s="21"/>
      <c r="E156" s="70"/>
      <c r="F156" s="57"/>
      <c r="G156" s="57"/>
      <c r="H156" s="57"/>
      <c r="I156" s="57"/>
      <c r="J156" s="57"/>
      <c r="K156" s="58"/>
      <c r="L156" s="58"/>
      <c r="M156" s="58"/>
      <c r="N156" s="58"/>
      <c r="O156" s="58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spans="1:31">
      <c r="A157" s="35"/>
      <c r="D157" s="21"/>
      <c r="E157" s="70"/>
      <c r="F157" s="57"/>
      <c r="G157" s="57"/>
      <c r="H157" s="57"/>
      <c r="I157" s="57"/>
      <c r="J157" s="57"/>
      <c r="K157" s="58"/>
      <c r="L157" s="58"/>
      <c r="M157" s="58"/>
      <c r="N157" s="58"/>
      <c r="O157" s="58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spans="1:31">
      <c r="A158" s="35"/>
      <c r="D158" s="21"/>
      <c r="E158" s="70"/>
      <c r="F158" s="57"/>
      <c r="G158" s="57"/>
      <c r="H158" s="57"/>
      <c r="I158" s="57"/>
      <c r="J158" s="57"/>
      <c r="K158" s="58"/>
      <c r="L158" s="58"/>
      <c r="M158" s="58"/>
      <c r="N158" s="58"/>
      <c r="O158" s="58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spans="1:31">
      <c r="A159" s="35"/>
      <c r="D159" s="21"/>
      <c r="E159" s="70"/>
      <c r="F159" s="57"/>
      <c r="G159" s="57"/>
      <c r="H159" s="57"/>
      <c r="I159" s="57"/>
      <c r="J159" s="57"/>
      <c r="K159" s="58"/>
      <c r="L159" s="58"/>
      <c r="M159" s="58"/>
      <c r="N159" s="58"/>
      <c r="O159" s="58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spans="1:31">
      <c r="A160" s="35"/>
      <c r="D160" s="21"/>
      <c r="E160" s="70"/>
      <c r="F160" s="57"/>
      <c r="G160" s="57"/>
      <c r="H160" s="57"/>
      <c r="I160" s="57"/>
      <c r="J160" s="57"/>
      <c r="K160" s="58"/>
      <c r="L160" s="58"/>
      <c r="M160" s="58"/>
      <c r="N160" s="58"/>
      <c r="O160" s="58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spans="1:31">
      <c r="A161" s="35"/>
      <c r="D161" s="21"/>
      <c r="E161" s="70"/>
      <c r="F161" s="57"/>
      <c r="G161" s="57"/>
      <c r="H161" s="57"/>
      <c r="I161" s="57"/>
      <c r="J161" s="57"/>
      <c r="K161" s="58"/>
      <c r="L161" s="58"/>
      <c r="M161" s="58"/>
      <c r="N161" s="58"/>
      <c r="O161" s="58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spans="1:31">
      <c r="A162" s="35"/>
      <c r="D162" s="21"/>
      <c r="E162" s="70"/>
      <c r="F162" s="57"/>
      <c r="G162" s="57"/>
      <c r="H162" s="57"/>
      <c r="I162" s="57"/>
      <c r="J162" s="57"/>
      <c r="K162" s="58"/>
      <c r="L162" s="58"/>
      <c r="M162" s="58"/>
      <c r="N162" s="58"/>
      <c r="O162" s="58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spans="1:31">
      <c r="A163" s="35"/>
      <c r="D163" s="21"/>
      <c r="E163" s="70"/>
      <c r="F163" s="57"/>
      <c r="G163" s="57"/>
      <c r="H163" s="57"/>
      <c r="I163" s="57"/>
      <c r="J163" s="57"/>
      <c r="K163" s="58"/>
      <c r="L163" s="58"/>
      <c r="M163" s="58"/>
      <c r="N163" s="58"/>
      <c r="O163" s="58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spans="1:31">
      <c r="A164" s="35"/>
      <c r="D164" s="21"/>
      <c r="E164" s="70"/>
      <c r="F164" s="57"/>
      <c r="G164" s="57"/>
      <c r="H164" s="57"/>
      <c r="I164" s="57"/>
      <c r="J164" s="57"/>
      <c r="K164" s="58"/>
      <c r="L164" s="58"/>
      <c r="M164" s="58"/>
      <c r="N164" s="58"/>
      <c r="O164" s="58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spans="1:31">
      <c r="A165" s="35"/>
      <c r="D165" s="21"/>
      <c r="E165" s="70"/>
      <c r="F165" s="57"/>
      <c r="G165" s="57"/>
      <c r="H165" s="57"/>
      <c r="I165" s="57"/>
      <c r="J165" s="57"/>
      <c r="K165" s="58"/>
      <c r="L165" s="58"/>
      <c r="M165" s="58"/>
      <c r="N165" s="58"/>
      <c r="O165" s="58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spans="1:31">
      <c r="A166" s="35"/>
      <c r="D166" s="21"/>
      <c r="E166" s="70"/>
      <c r="F166" s="57"/>
      <c r="G166" s="57"/>
      <c r="H166" s="57"/>
      <c r="I166" s="57"/>
      <c r="J166" s="57"/>
      <c r="K166" s="58"/>
      <c r="L166" s="58"/>
      <c r="M166" s="58"/>
      <c r="N166" s="58"/>
      <c r="O166" s="58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spans="1:31">
      <c r="A167" s="35"/>
      <c r="D167" s="21"/>
      <c r="E167" s="70"/>
      <c r="F167" s="57"/>
      <c r="G167" s="57"/>
      <c r="H167" s="57"/>
      <c r="I167" s="57"/>
      <c r="J167" s="57"/>
      <c r="K167" s="58"/>
      <c r="L167" s="58"/>
      <c r="M167" s="58"/>
      <c r="N167" s="58"/>
      <c r="O167" s="58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spans="1:31">
      <c r="A168" s="35"/>
      <c r="D168" s="21"/>
      <c r="E168" s="70"/>
      <c r="F168" s="57"/>
      <c r="G168" s="57"/>
      <c r="H168" s="57"/>
      <c r="I168" s="57"/>
      <c r="J168" s="57"/>
      <c r="K168" s="58"/>
      <c r="L168" s="58"/>
      <c r="M168" s="58"/>
      <c r="N168" s="58"/>
      <c r="O168" s="58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spans="1:31">
      <c r="A169" s="35"/>
      <c r="D169" s="21"/>
      <c r="E169" s="70"/>
      <c r="F169" s="57"/>
      <c r="G169" s="57"/>
      <c r="H169" s="57"/>
      <c r="I169" s="57"/>
      <c r="J169" s="57"/>
      <c r="K169" s="58"/>
      <c r="L169" s="58"/>
      <c r="M169" s="58"/>
      <c r="N169" s="58"/>
      <c r="O169" s="58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spans="1:31">
      <c r="A170" s="35"/>
      <c r="D170" s="21"/>
      <c r="E170" s="70"/>
      <c r="F170" s="57"/>
      <c r="G170" s="57"/>
      <c r="H170" s="57"/>
      <c r="I170" s="57"/>
      <c r="J170" s="57"/>
      <c r="K170" s="58"/>
      <c r="L170" s="58"/>
      <c r="M170" s="58"/>
      <c r="N170" s="58"/>
      <c r="O170" s="58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spans="1:31">
      <c r="A171" s="35"/>
      <c r="D171" s="21"/>
      <c r="E171" s="70"/>
      <c r="F171" s="57"/>
      <c r="G171" s="57"/>
      <c r="H171" s="57"/>
      <c r="I171" s="57"/>
      <c r="J171" s="57"/>
      <c r="K171" s="58"/>
      <c r="L171" s="58"/>
      <c r="M171" s="58"/>
      <c r="N171" s="58"/>
      <c r="O171" s="58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spans="1:31">
      <c r="A172" s="35"/>
      <c r="D172" s="21"/>
      <c r="E172" s="70"/>
      <c r="F172" s="57"/>
      <c r="G172" s="57"/>
      <c r="H172" s="57"/>
      <c r="I172" s="57"/>
      <c r="J172" s="57"/>
      <c r="K172" s="58"/>
      <c r="L172" s="58"/>
      <c r="M172" s="58"/>
      <c r="N172" s="58"/>
      <c r="O172" s="58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spans="1:31">
      <c r="A173" s="35"/>
      <c r="D173" s="21"/>
      <c r="E173" s="70"/>
      <c r="F173" s="57"/>
      <c r="G173" s="57"/>
      <c r="H173" s="57"/>
      <c r="I173" s="57"/>
      <c r="J173" s="57"/>
      <c r="K173" s="58"/>
      <c r="L173" s="58"/>
      <c r="M173" s="58"/>
      <c r="N173" s="58"/>
      <c r="O173" s="58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spans="1:31">
      <c r="A174" s="35"/>
      <c r="D174" s="21"/>
      <c r="E174" s="70"/>
      <c r="F174" s="57"/>
      <c r="G174" s="57"/>
      <c r="H174" s="57"/>
      <c r="I174" s="57"/>
      <c r="J174" s="57"/>
      <c r="K174" s="58"/>
      <c r="L174" s="58"/>
      <c r="M174" s="58"/>
      <c r="N174" s="58"/>
      <c r="O174" s="58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spans="1:31">
      <c r="A175" s="35"/>
      <c r="D175" s="21"/>
      <c r="E175" s="70"/>
      <c r="F175" s="57"/>
      <c r="G175" s="57"/>
      <c r="H175" s="57"/>
      <c r="I175" s="57"/>
      <c r="J175" s="57"/>
      <c r="K175" s="58"/>
      <c r="L175" s="58"/>
      <c r="M175" s="58"/>
      <c r="N175" s="58"/>
      <c r="O175" s="58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spans="1:31">
      <c r="A176" s="35"/>
      <c r="D176" s="21"/>
      <c r="E176" s="70"/>
      <c r="F176" s="57"/>
      <c r="G176" s="57"/>
      <c r="H176" s="57"/>
      <c r="I176" s="57"/>
      <c r="J176" s="57"/>
      <c r="K176" s="58"/>
      <c r="L176" s="58"/>
      <c r="M176" s="58"/>
      <c r="N176" s="58"/>
      <c r="O176" s="58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spans="1:31">
      <c r="A177" s="35"/>
      <c r="D177" s="21"/>
      <c r="E177" s="70"/>
      <c r="F177" s="57"/>
      <c r="G177" s="57"/>
      <c r="H177" s="57"/>
      <c r="I177" s="57"/>
      <c r="J177" s="57"/>
      <c r="K177" s="58"/>
      <c r="L177" s="58"/>
      <c r="M177" s="58"/>
      <c r="N177" s="58"/>
      <c r="O177" s="58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spans="1:31">
      <c r="A178" s="35"/>
      <c r="D178" s="21"/>
      <c r="E178" s="70"/>
      <c r="F178" s="57"/>
      <c r="G178" s="57"/>
      <c r="H178" s="57"/>
      <c r="I178" s="57"/>
      <c r="J178" s="57"/>
      <c r="K178" s="58"/>
      <c r="L178" s="58"/>
      <c r="M178" s="58"/>
      <c r="N178" s="58"/>
      <c r="O178" s="58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spans="1:31">
      <c r="A179" s="35"/>
      <c r="D179" s="21"/>
      <c r="E179" s="70"/>
      <c r="F179" s="57"/>
      <c r="G179" s="57"/>
      <c r="H179" s="57"/>
      <c r="I179" s="57"/>
      <c r="J179" s="57"/>
      <c r="K179" s="58"/>
      <c r="L179" s="58"/>
      <c r="M179" s="58"/>
      <c r="N179" s="58"/>
      <c r="O179" s="58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spans="1:31">
      <c r="A180" s="35"/>
      <c r="D180" s="21"/>
      <c r="E180" s="70"/>
      <c r="F180" s="57"/>
      <c r="G180" s="57"/>
      <c r="H180" s="57"/>
      <c r="I180" s="57"/>
      <c r="J180" s="57"/>
      <c r="K180" s="58"/>
      <c r="L180" s="58"/>
      <c r="M180" s="58"/>
      <c r="N180" s="58"/>
      <c r="O180" s="58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spans="1:31">
      <c r="A181" s="35"/>
      <c r="D181" s="21"/>
      <c r="E181" s="70"/>
      <c r="F181" s="57"/>
      <c r="G181" s="57"/>
      <c r="H181" s="57"/>
      <c r="I181" s="57"/>
      <c r="J181" s="57"/>
      <c r="K181" s="58"/>
      <c r="L181" s="58"/>
      <c r="M181" s="58"/>
      <c r="N181" s="58"/>
      <c r="O181" s="58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spans="1:31">
      <c r="A182" s="35"/>
      <c r="D182" s="21"/>
      <c r="E182" s="70"/>
      <c r="F182" s="57"/>
      <c r="G182" s="57"/>
      <c r="H182" s="57"/>
      <c r="I182" s="57"/>
      <c r="J182" s="57"/>
      <c r="K182" s="58"/>
      <c r="L182" s="58"/>
      <c r="M182" s="58"/>
      <c r="N182" s="58"/>
      <c r="O182" s="58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spans="1:31">
      <c r="A183" s="35"/>
      <c r="D183" s="21"/>
      <c r="E183" s="70"/>
      <c r="F183" s="57"/>
      <c r="G183" s="57"/>
      <c r="H183" s="57"/>
      <c r="I183" s="57"/>
      <c r="J183" s="57"/>
      <c r="K183" s="58"/>
      <c r="L183" s="58"/>
      <c r="M183" s="58"/>
      <c r="N183" s="58"/>
      <c r="O183" s="58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spans="1:31">
      <c r="A184" s="35"/>
      <c r="D184" s="21"/>
      <c r="E184" s="70"/>
      <c r="F184" s="57"/>
      <c r="G184" s="57"/>
      <c r="H184" s="57"/>
      <c r="I184" s="57"/>
      <c r="J184" s="57"/>
      <c r="K184" s="58"/>
      <c r="L184" s="58"/>
      <c r="M184" s="58"/>
      <c r="N184" s="58"/>
      <c r="O184" s="58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spans="1:31">
      <c r="A185" s="35"/>
      <c r="D185" s="21"/>
      <c r="E185" s="70"/>
      <c r="F185" s="57"/>
      <c r="G185" s="57"/>
      <c r="H185" s="57"/>
      <c r="I185" s="57"/>
      <c r="J185" s="57"/>
      <c r="K185" s="58"/>
      <c r="L185" s="58"/>
      <c r="M185" s="58"/>
      <c r="N185" s="58"/>
      <c r="O185" s="58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spans="1:31">
      <c r="A186" s="35"/>
      <c r="D186" s="21"/>
      <c r="E186" s="70"/>
      <c r="F186" s="57"/>
      <c r="G186" s="57"/>
      <c r="H186" s="57"/>
      <c r="I186" s="57"/>
      <c r="J186" s="57"/>
      <c r="K186" s="58"/>
      <c r="L186" s="58"/>
      <c r="M186" s="58"/>
      <c r="N186" s="58"/>
      <c r="O186" s="58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spans="1:31">
      <c r="A187" s="35"/>
      <c r="D187" s="21"/>
      <c r="E187" s="70"/>
      <c r="F187" s="57"/>
      <c r="G187" s="57"/>
      <c r="H187" s="57"/>
      <c r="I187" s="57"/>
      <c r="J187" s="57"/>
      <c r="K187" s="58"/>
      <c r="L187" s="58"/>
      <c r="M187" s="58"/>
      <c r="N187" s="58"/>
      <c r="O187" s="58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spans="1:31">
      <c r="A188" s="35"/>
      <c r="D188" s="21"/>
      <c r="E188" s="70"/>
      <c r="F188" s="57"/>
      <c r="G188" s="57"/>
      <c r="H188" s="57"/>
      <c r="I188" s="57"/>
      <c r="J188" s="57"/>
      <c r="K188" s="58"/>
      <c r="L188" s="58"/>
      <c r="M188" s="58"/>
      <c r="N188" s="58"/>
      <c r="O188" s="58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spans="1:31">
      <c r="A189" s="35"/>
      <c r="D189" s="21"/>
      <c r="E189" s="70"/>
      <c r="F189" s="57"/>
      <c r="G189" s="57"/>
      <c r="H189" s="57"/>
      <c r="I189" s="57"/>
      <c r="J189" s="57"/>
      <c r="K189" s="58"/>
      <c r="L189" s="58"/>
      <c r="M189" s="58"/>
      <c r="N189" s="58"/>
      <c r="O189" s="58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spans="1:31">
      <c r="A190" s="35"/>
      <c r="D190" s="21"/>
      <c r="E190" s="70"/>
      <c r="F190" s="57"/>
      <c r="G190" s="57"/>
      <c r="H190" s="57"/>
      <c r="I190" s="57"/>
      <c r="J190" s="57"/>
      <c r="K190" s="58"/>
      <c r="L190" s="58"/>
      <c r="M190" s="58"/>
      <c r="N190" s="58"/>
      <c r="O190" s="58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spans="1:31">
      <c r="A191" s="35"/>
      <c r="D191" s="21"/>
      <c r="E191" s="70"/>
      <c r="F191" s="57"/>
      <c r="G191" s="57"/>
      <c r="H191" s="57"/>
      <c r="I191" s="57"/>
      <c r="J191" s="57"/>
      <c r="K191" s="58"/>
      <c r="L191" s="58"/>
      <c r="M191" s="58"/>
      <c r="N191" s="58"/>
      <c r="O191" s="58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spans="1:31">
      <c r="A192" s="35"/>
      <c r="D192" s="21"/>
      <c r="E192" s="70"/>
      <c r="F192" s="57"/>
      <c r="G192" s="57"/>
      <c r="H192" s="57"/>
      <c r="I192" s="57"/>
      <c r="J192" s="57"/>
      <c r="K192" s="58"/>
      <c r="L192" s="58"/>
      <c r="M192" s="58"/>
      <c r="N192" s="58"/>
      <c r="O192" s="58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spans="1:31">
      <c r="A193" s="35"/>
      <c r="D193" s="21"/>
      <c r="E193" s="70"/>
      <c r="F193" s="57"/>
      <c r="G193" s="57"/>
      <c r="H193" s="57"/>
      <c r="I193" s="57"/>
      <c r="J193" s="57"/>
      <c r="K193" s="58"/>
      <c r="L193" s="58"/>
      <c r="M193" s="58"/>
      <c r="N193" s="58"/>
      <c r="O193" s="58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spans="1:31">
      <c r="A194" s="35"/>
      <c r="D194" s="21"/>
      <c r="E194" s="70"/>
      <c r="F194" s="57"/>
      <c r="G194" s="57"/>
      <c r="H194" s="57"/>
      <c r="I194" s="57"/>
      <c r="J194" s="57"/>
      <c r="K194" s="58"/>
      <c r="L194" s="58"/>
      <c r="M194" s="58"/>
      <c r="N194" s="58"/>
      <c r="O194" s="58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spans="1:31">
      <c r="A195" s="35"/>
      <c r="D195" s="21"/>
      <c r="E195" s="70"/>
      <c r="F195" s="57"/>
      <c r="G195" s="57"/>
      <c r="H195" s="57"/>
      <c r="I195" s="57"/>
      <c r="J195" s="57"/>
      <c r="K195" s="58"/>
      <c r="L195" s="58"/>
      <c r="M195" s="58"/>
      <c r="N195" s="58"/>
      <c r="O195" s="58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spans="1:31">
      <c r="A196" s="35"/>
      <c r="D196" s="21"/>
      <c r="E196" s="70"/>
      <c r="F196" s="57"/>
      <c r="G196" s="57"/>
      <c r="H196" s="57"/>
      <c r="I196" s="57"/>
      <c r="J196" s="57"/>
      <c r="K196" s="58"/>
      <c r="L196" s="58"/>
      <c r="M196" s="58"/>
      <c r="N196" s="58"/>
      <c r="O196" s="58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spans="1:31">
      <c r="A197" s="35"/>
      <c r="D197" s="21"/>
      <c r="E197" s="70"/>
      <c r="F197" s="57"/>
      <c r="G197" s="57"/>
      <c r="H197" s="57"/>
      <c r="I197" s="57"/>
      <c r="J197" s="57"/>
      <c r="K197" s="58"/>
      <c r="L197" s="58"/>
      <c r="M197" s="58"/>
      <c r="N197" s="58"/>
      <c r="O197" s="58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spans="1:31">
      <c r="A198" s="35"/>
      <c r="D198" s="21"/>
      <c r="E198" s="70"/>
      <c r="F198" s="57"/>
      <c r="G198" s="57"/>
      <c r="H198" s="57"/>
      <c r="I198" s="57"/>
      <c r="J198" s="57"/>
      <c r="K198" s="58"/>
      <c r="L198" s="58"/>
      <c r="M198" s="58"/>
      <c r="N198" s="58"/>
      <c r="O198" s="58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spans="1:31">
      <c r="A199" s="35"/>
      <c r="D199" s="21"/>
      <c r="E199" s="70"/>
      <c r="F199" s="57"/>
      <c r="G199" s="57"/>
      <c r="H199" s="57"/>
      <c r="I199" s="57"/>
      <c r="J199" s="57"/>
      <c r="K199" s="58"/>
      <c r="L199" s="58"/>
      <c r="M199" s="58"/>
      <c r="N199" s="58"/>
      <c r="O199" s="58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spans="1:31">
      <c r="A200" s="35"/>
      <c r="D200" s="21"/>
      <c r="E200" s="70"/>
      <c r="F200" s="57"/>
      <c r="G200" s="57"/>
      <c r="H200" s="57"/>
      <c r="I200" s="57"/>
      <c r="J200" s="57"/>
      <c r="K200" s="58"/>
      <c r="L200" s="58"/>
      <c r="M200" s="58"/>
      <c r="N200" s="58"/>
      <c r="O200" s="58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spans="1:31">
      <c r="A201" s="35"/>
      <c r="D201" s="21"/>
      <c r="E201" s="70"/>
      <c r="F201" s="57"/>
      <c r="G201" s="57"/>
      <c r="H201" s="57"/>
      <c r="I201" s="57"/>
      <c r="J201" s="57"/>
      <c r="K201" s="58"/>
      <c r="L201" s="58"/>
      <c r="M201" s="58"/>
      <c r="N201" s="58"/>
      <c r="O201" s="58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spans="1:31">
      <c r="A202" s="35"/>
      <c r="D202" s="21"/>
      <c r="E202" s="70"/>
      <c r="F202" s="57"/>
      <c r="G202" s="57"/>
      <c r="H202" s="57"/>
      <c r="I202" s="57"/>
      <c r="J202" s="57"/>
      <c r="K202" s="58"/>
      <c r="L202" s="58"/>
      <c r="M202" s="58"/>
      <c r="N202" s="58"/>
      <c r="O202" s="58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spans="1:31">
      <c r="A203" s="35"/>
      <c r="D203" s="21"/>
      <c r="E203" s="70"/>
      <c r="F203" s="57"/>
      <c r="G203" s="57"/>
      <c r="H203" s="57"/>
      <c r="I203" s="57"/>
      <c r="J203" s="57"/>
      <c r="K203" s="58"/>
      <c r="L203" s="58"/>
      <c r="M203" s="58"/>
      <c r="N203" s="58"/>
      <c r="O203" s="58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spans="1:31">
      <c r="A204" s="35"/>
      <c r="D204" s="21"/>
      <c r="E204" s="70"/>
      <c r="F204" s="57"/>
      <c r="G204" s="57"/>
      <c r="H204" s="57"/>
      <c r="I204" s="57"/>
      <c r="J204" s="57"/>
      <c r="K204" s="58"/>
      <c r="L204" s="58"/>
      <c r="M204" s="58"/>
      <c r="N204" s="58"/>
      <c r="O204" s="58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spans="1:31">
      <c r="A205" s="35"/>
      <c r="D205" s="21"/>
      <c r="E205" s="70"/>
      <c r="F205" s="57"/>
      <c r="G205" s="57"/>
      <c r="H205" s="57"/>
      <c r="I205" s="57"/>
      <c r="J205" s="57"/>
      <c r="K205" s="58"/>
      <c r="L205" s="58"/>
      <c r="M205" s="58"/>
      <c r="N205" s="58"/>
      <c r="O205" s="58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spans="1:31">
      <c r="A206" s="35"/>
      <c r="D206" s="21"/>
      <c r="E206" s="70"/>
      <c r="F206" s="57"/>
      <c r="G206" s="57"/>
      <c r="H206" s="57"/>
      <c r="I206" s="57"/>
      <c r="J206" s="57"/>
      <c r="K206" s="58"/>
      <c r="L206" s="58"/>
      <c r="M206" s="58"/>
      <c r="N206" s="58"/>
      <c r="O206" s="58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spans="1:31">
      <c r="A207" s="35"/>
      <c r="D207" s="21"/>
      <c r="E207" s="70"/>
      <c r="F207" s="57"/>
      <c r="G207" s="57"/>
      <c r="H207" s="57"/>
      <c r="I207" s="57"/>
      <c r="J207" s="57"/>
      <c r="K207" s="58"/>
      <c r="L207" s="58"/>
      <c r="M207" s="58"/>
      <c r="N207" s="58"/>
      <c r="O207" s="58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spans="1:31">
      <c r="A208" s="35"/>
      <c r="D208" s="21"/>
      <c r="E208" s="70"/>
      <c r="F208" s="57"/>
      <c r="G208" s="57"/>
      <c r="H208" s="57"/>
      <c r="I208" s="57"/>
      <c r="J208" s="57"/>
      <c r="K208" s="58"/>
      <c r="L208" s="58"/>
      <c r="M208" s="58"/>
      <c r="N208" s="58"/>
      <c r="O208" s="58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spans="1:31">
      <c r="A209" s="35"/>
      <c r="D209" s="21"/>
      <c r="E209" s="70"/>
      <c r="F209" s="57"/>
      <c r="G209" s="57"/>
      <c r="H209" s="57"/>
      <c r="I209" s="57"/>
      <c r="J209" s="57"/>
      <c r="K209" s="58"/>
      <c r="L209" s="58"/>
      <c r="M209" s="58"/>
      <c r="N209" s="58"/>
      <c r="O209" s="58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spans="1:31">
      <c r="A210" s="35"/>
      <c r="D210" s="21"/>
      <c r="E210" s="70"/>
      <c r="F210" s="57"/>
      <c r="G210" s="57"/>
      <c r="H210" s="57"/>
      <c r="I210" s="57"/>
      <c r="J210" s="57"/>
      <c r="K210" s="58"/>
      <c r="L210" s="58"/>
      <c r="M210" s="58"/>
      <c r="N210" s="58"/>
      <c r="O210" s="58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spans="1:31">
      <c r="A211" s="35"/>
      <c r="D211" s="21"/>
      <c r="E211" s="70"/>
      <c r="F211" s="57"/>
      <c r="G211" s="57"/>
      <c r="H211" s="57"/>
      <c r="I211" s="57"/>
      <c r="J211" s="57"/>
      <c r="K211" s="58"/>
      <c r="L211" s="58"/>
      <c r="M211" s="58"/>
      <c r="N211" s="58"/>
      <c r="O211" s="58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spans="1:31">
      <c r="A212" s="35"/>
      <c r="D212" s="21"/>
      <c r="E212" s="70"/>
      <c r="F212" s="57"/>
      <c r="G212" s="57"/>
      <c r="H212" s="57"/>
      <c r="I212" s="57"/>
      <c r="J212" s="57"/>
      <c r="K212" s="58"/>
      <c r="L212" s="58"/>
      <c r="M212" s="58"/>
      <c r="N212" s="58"/>
      <c r="O212" s="58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spans="1:31">
      <c r="A213" s="35"/>
      <c r="D213" s="21"/>
      <c r="E213" s="70"/>
      <c r="F213" s="57"/>
      <c r="G213" s="57"/>
      <c r="H213" s="57"/>
      <c r="I213" s="57"/>
      <c r="J213" s="57"/>
      <c r="K213" s="58"/>
      <c r="L213" s="58"/>
      <c r="M213" s="58"/>
      <c r="N213" s="58"/>
      <c r="O213" s="58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spans="1:31">
      <c r="A214" s="35"/>
      <c r="D214" s="21"/>
      <c r="E214" s="70"/>
      <c r="F214" s="57"/>
      <c r="G214" s="57"/>
      <c r="H214" s="57"/>
      <c r="I214" s="57"/>
      <c r="J214" s="57"/>
      <c r="K214" s="58"/>
      <c r="L214" s="58"/>
      <c r="M214" s="58"/>
      <c r="N214" s="58"/>
      <c r="O214" s="58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spans="1:31">
      <c r="A215" s="35"/>
      <c r="D215" s="21"/>
      <c r="E215" s="70"/>
      <c r="F215" s="57"/>
      <c r="G215" s="57"/>
      <c r="H215" s="57"/>
      <c r="I215" s="57"/>
      <c r="J215" s="57"/>
      <c r="K215" s="58"/>
      <c r="L215" s="58"/>
      <c r="M215" s="58"/>
      <c r="N215" s="58"/>
      <c r="O215" s="58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spans="1:31">
      <c r="A216" s="35"/>
      <c r="D216" s="21"/>
      <c r="E216" s="70"/>
      <c r="F216" s="57"/>
      <c r="G216" s="57"/>
      <c r="H216" s="57"/>
      <c r="I216" s="57"/>
      <c r="J216" s="57"/>
      <c r="K216" s="58"/>
      <c r="L216" s="58"/>
      <c r="M216" s="58"/>
      <c r="N216" s="58"/>
      <c r="O216" s="58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spans="1:31">
      <c r="A217" s="35"/>
      <c r="D217" s="21"/>
      <c r="E217" s="70"/>
      <c r="F217" s="57"/>
      <c r="G217" s="57"/>
      <c r="H217" s="57"/>
      <c r="I217" s="57"/>
      <c r="J217" s="57"/>
      <c r="K217" s="58"/>
      <c r="L217" s="58"/>
      <c r="M217" s="58"/>
      <c r="N217" s="58"/>
      <c r="O217" s="58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spans="1:31">
      <c r="A218" s="35"/>
      <c r="D218" s="21"/>
      <c r="E218" s="70"/>
      <c r="F218" s="57"/>
      <c r="G218" s="57"/>
      <c r="H218" s="57"/>
      <c r="I218" s="57"/>
      <c r="J218" s="57"/>
      <c r="K218" s="58"/>
      <c r="L218" s="58"/>
      <c r="M218" s="58"/>
      <c r="N218" s="58"/>
      <c r="O218" s="58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spans="1:31">
      <c r="A219" s="35"/>
      <c r="D219" s="21"/>
      <c r="E219" s="70"/>
      <c r="F219" s="57"/>
      <c r="G219" s="57"/>
      <c r="H219" s="57"/>
      <c r="I219" s="57"/>
      <c r="J219" s="57"/>
      <c r="K219" s="58"/>
      <c r="L219" s="58"/>
      <c r="M219" s="58"/>
      <c r="N219" s="58"/>
      <c r="O219" s="58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spans="1:31">
      <c r="A220" s="35"/>
      <c r="D220" s="21"/>
      <c r="E220" s="70"/>
      <c r="F220" s="57"/>
      <c r="G220" s="57"/>
      <c r="H220" s="57"/>
      <c r="I220" s="57"/>
      <c r="J220" s="57"/>
      <c r="K220" s="58"/>
      <c r="L220" s="58"/>
      <c r="M220" s="58"/>
      <c r="N220" s="58"/>
      <c r="O220" s="58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spans="1:31">
      <c r="A221" s="35"/>
      <c r="D221" s="21"/>
      <c r="E221" s="70"/>
      <c r="F221" s="57"/>
      <c r="G221" s="57"/>
      <c r="H221" s="57"/>
      <c r="I221" s="57"/>
      <c r="J221" s="57"/>
      <c r="K221" s="58"/>
      <c r="L221" s="58"/>
      <c r="M221" s="58"/>
      <c r="N221" s="58"/>
      <c r="O221" s="58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spans="1:31">
      <c r="A222" s="35"/>
      <c r="D222" s="21"/>
      <c r="E222" s="70"/>
      <c r="F222" s="57"/>
      <c r="G222" s="57"/>
      <c r="H222" s="57"/>
      <c r="I222" s="57"/>
      <c r="J222" s="57"/>
      <c r="K222" s="58"/>
      <c r="L222" s="58"/>
      <c r="M222" s="58"/>
      <c r="N222" s="58"/>
      <c r="O222" s="58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spans="1:31">
      <c r="A223" s="35"/>
      <c r="D223" s="21"/>
      <c r="E223" s="70"/>
      <c r="F223" s="57"/>
      <c r="G223" s="57"/>
      <c r="H223" s="57"/>
      <c r="I223" s="57"/>
      <c r="J223" s="57"/>
      <c r="K223" s="58"/>
      <c r="L223" s="58"/>
      <c r="M223" s="58"/>
      <c r="N223" s="58"/>
      <c r="O223" s="58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spans="1:31">
      <c r="A224" s="35"/>
      <c r="D224" s="21"/>
      <c r="E224" s="70"/>
      <c r="F224" s="57"/>
      <c r="G224" s="57"/>
      <c r="H224" s="57"/>
      <c r="I224" s="57"/>
      <c r="J224" s="57"/>
      <c r="K224" s="58"/>
      <c r="L224" s="58"/>
      <c r="M224" s="58"/>
      <c r="N224" s="58"/>
      <c r="O224" s="58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spans="1:31">
      <c r="A225" s="35"/>
      <c r="D225" s="21"/>
      <c r="E225" s="70"/>
      <c r="F225" s="57"/>
      <c r="G225" s="57"/>
      <c r="H225" s="57"/>
      <c r="I225" s="57"/>
      <c r="J225" s="57"/>
      <c r="K225" s="58"/>
      <c r="L225" s="58"/>
      <c r="M225" s="58"/>
      <c r="N225" s="58"/>
      <c r="O225" s="58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spans="1:31">
      <c r="A226" s="35"/>
      <c r="D226" s="21"/>
      <c r="E226" s="70"/>
      <c r="F226" s="57"/>
      <c r="G226" s="57"/>
      <c r="H226" s="57"/>
      <c r="I226" s="57"/>
      <c r="J226" s="57"/>
      <c r="K226" s="58"/>
      <c r="L226" s="58"/>
      <c r="M226" s="58"/>
      <c r="N226" s="58"/>
      <c r="O226" s="58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spans="1:31">
      <c r="A227" s="35"/>
      <c r="D227" s="21"/>
      <c r="E227" s="70"/>
      <c r="F227" s="57"/>
      <c r="G227" s="57"/>
      <c r="H227" s="57"/>
      <c r="I227" s="57"/>
      <c r="J227" s="57"/>
      <c r="K227" s="58"/>
      <c r="L227" s="58"/>
      <c r="M227" s="58"/>
      <c r="N227" s="58"/>
      <c r="O227" s="58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spans="1:31">
      <c r="A228" s="35"/>
      <c r="D228" s="21"/>
      <c r="E228" s="70"/>
      <c r="F228" s="57"/>
      <c r="G228" s="57"/>
      <c r="H228" s="57"/>
      <c r="I228" s="57"/>
      <c r="J228" s="57"/>
      <c r="K228" s="58"/>
      <c r="L228" s="58"/>
      <c r="M228" s="58"/>
      <c r="N228" s="58"/>
      <c r="O228" s="58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spans="1:31">
      <c r="A229" s="35"/>
      <c r="D229" s="21"/>
      <c r="E229" s="70"/>
      <c r="F229" s="57"/>
      <c r="G229" s="57"/>
      <c r="H229" s="57"/>
      <c r="I229" s="57"/>
      <c r="J229" s="57"/>
      <c r="K229" s="58"/>
      <c r="L229" s="58"/>
      <c r="M229" s="58"/>
      <c r="N229" s="58"/>
      <c r="O229" s="58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spans="1:31">
      <c r="A230" s="35"/>
      <c r="D230" s="21"/>
      <c r="E230" s="70"/>
      <c r="F230" s="57"/>
      <c r="G230" s="57"/>
      <c r="H230" s="57"/>
      <c r="I230" s="57"/>
      <c r="J230" s="57"/>
      <c r="K230" s="58"/>
      <c r="L230" s="58"/>
      <c r="M230" s="58"/>
      <c r="N230" s="58"/>
      <c r="O230" s="58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spans="1:31">
      <c r="A231" s="35"/>
      <c r="D231" s="21"/>
      <c r="E231" s="70"/>
      <c r="F231" s="57"/>
      <c r="G231" s="57"/>
      <c r="H231" s="57"/>
      <c r="I231" s="57"/>
      <c r="J231" s="57"/>
      <c r="K231" s="58"/>
      <c r="L231" s="58"/>
      <c r="M231" s="58"/>
      <c r="N231" s="58"/>
      <c r="O231" s="58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spans="1:31">
      <c r="A232" s="35"/>
      <c r="D232" s="21"/>
      <c r="E232" s="70"/>
      <c r="F232" s="57"/>
      <c r="G232" s="57"/>
      <c r="H232" s="57"/>
      <c r="I232" s="57"/>
      <c r="J232" s="57"/>
      <c r="K232" s="58"/>
      <c r="L232" s="58"/>
      <c r="M232" s="58"/>
      <c r="N232" s="58"/>
      <c r="O232" s="58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spans="1:31">
      <c r="A233" s="35"/>
      <c r="D233" s="21"/>
      <c r="E233" s="70"/>
      <c r="F233" s="57"/>
      <c r="G233" s="57"/>
      <c r="H233" s="57"/>
      <c r="I233" s="57"/>
      <c r="J233" s="57"/>
      <c r="K233" s="58"/>
      <c r="L233" s="58"/>
      <c r="M233" s="58"/>
      <c r="N233" s="58"/>
      <c r="O233" s="58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spans="1:31">
      <c r="A234" s="35"/>
      <c r="D234" s="21"/>
      <c r="E234" s="70"/>
      <c r="F234" s="57"/>
      <c r="G234" s="57"/>
      <c r="H234" s="57"/>
      <c r="I234" s="57"/>
      <c r="J234" s="57"/>
      <c r="K234" s="58"/>
      <c r="L234" s="58"/>
      <c r="M234" s="58"/>
      <c r="N234" s="58"/>
      <c r="O234" s="58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spans="1:31">
      <c r="A235" s="35"/>
      <c r="D235" s="21"/>
      <c r="E235" s="70"/>
      <c r="F235" s="57"/>
      <c r="G235" s="57"/>
      <c r="H235" s="57"/>
      <c r="I235" s="57"/>
      <c r="J235" s="57"/>
      <c r="K235" s="58"/>
      <c r="L235" s="58"/>
      <c r="M235" s="58"/>
      <c r="N235" s="58"/>
      <c r="O235" s="58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spans="1:31">
      <c r="A236" s="35"/>
      <c r="D236" s="21"/>
      <c r="E236" s="70"/>
      <c r="F236" s="57"/>
      <c r="G236" s="57"/>
      <c r="H236" s="57"/>
      <c r="I236" s="57"/>
      <c r="J236" s="57"/>
      <c r="K236" s="58"/>
      <c r="L236" s="58"/>
      <c r="M236" s="58"/>
      <c r="N236" s="58"/>
      <c r="O236" s="58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spans="1:31">
      <c r="A237" s="35"/>
      <c r="D237" s="21"/>
      <c r="E237" s="70"/>
      <c r="F237" s="57"/>
      <c r="G237" s="57"/>
      <c r="H237" s="57"/>
      <c r="I237" s="57"/>
      <c r="J237" s="57"/>
      <c r="K237" s="58"/>
      <c r="L237" s="58"/>
      <c r="M237" s="58"/>
      <c r="N237" s="58"/>
      <c r="O237" s="58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spans="1:31">
      <c r="A238" s="35"/>
      <c r="D238" s="21"/>
      <c r="E238" s="70"/>
      <c r="F238" s="57"/>
      <c r="G238" s="57"/>
      <c r="H238" s="57"/>
      <c r="I238" s="57"/>
      <c r="J238" s="57"/>
      <c r="K238" s="58"/>
      <c r="L238" s="58"/>
      <c r="M238" s="58"/>
      <c r="N238" s="58"/>
      <c r="O238" s="58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spans="1:31">
      <c r="A239" s="35"/>
      <c r="D239" s="21"/>
      <c r="E239" s="70"/>
      <c r="F239" s="57"/>
      <c r="G239" s="57"/>
      <c r="H239" s="57"/>
      <c r="I239" s="57"/>
      <c r="J239" s="57"/>
      <c r="K239" s="58"/>
      <c r="L239" s="58"/>
      <c r="M239" s="58"/>
      <c r="N239" s="58"/>
      <c r="O239" s="58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spans="1:31">
      <c r="A240" s="35"/>
      <c r="D240" s="21"/>
      <c r="E240" s="70"/>
      <c r="F240" s="57"/>
      <c r="G240" s="57"/>
      <c r="H240" s="57"/>
      <c r="I240" s="57"/>
      <c r="J240" s="57"/>
      <c r="K240" s="58"/>
      <c r="L240" s="58"/>
      <c r="M240" s="58"/>
      <c r="N240" s="58"/>
      <c r="O240" s="58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spans="1:31">
      <c r="A241" s="35"/>
      <c r="D241" s="21"/>
      <c r="E241" s="70"/>
      <c r="F241" s="57"/>
      <c r="G241" s="57"/>
      <c r="H241" s="57"/>
      <c r="I241" s="57"/>
      <c r="J241" s="57"/>
      <c r="K241" s="58"/>
      <c r="L241" s="58"/>
      <c r="M241" s="58"/>
      <c r="N241" s="58"/>
      <c r="O241" s="58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spans="1:31">
      <c r="A242" s="35"/>
      <c r="D242" s="21"/>
      <c r="E242" s="70"/>
      <c r="F242" s="57"/>
      <c r="G242" s="57"/>
      <c r="H242" s="57"/>
      <c r="I242" s="57"/>
      <c r="J242" s="57"/>
      <c r="K242" s="58"/>
      <c r="L242" s="58"/>
      <c r="M242" s="58"/>
      <c r="N242" s="58"/>
      <c r="O242" s="58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spans="1:31">
      <c r="A243" s="35"/>
      <c r="D243" s="21"/>
      <c r="E243" s="70"/>
      <c r="F243" s="57"/>
      <c r="G243" s="57"/>
      <c r="H243" s="57"/>
      <c r="I243" s="57"/>
      <c r="J243" s="57"/>
      <c r="K243" s="58"/>
      <c r="L243" s="58"/>
      <c r="M243" s="58"/>
      <c r="N243" s="58"/>
      <c r="O243" s="58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spans="1:31">
      <c r="A244" s="35"/>
      <c r="D244" s="21"/>
      <c r="E244" s="70"/>
      <c r="F244" s="57"/>
      <c r="G244" s="57"/>
      <c r="H244" s="57"/>
      <c r="I244" s="57"/>
      <c r="J244" s="57"/>
      <c r="K244" s="58"/>
      <c r="L244" s="58"/>
      <c r="M244" s="58"/>
      <c r="N244" s="58"/>
      <c r="O244" s="58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spans="1:31">
      <c r="A245" s="35"/>
      <c r="D245" s="21"/>
      <c r="E245" s="70"/>
      <c r="F245" s="57"/>
      <c r="G245" s="57"/>
      <c r="H245" s="57"/>
      <c r="I245" s="57"/>
      <c r="J245" s="57"/>
      <c r="K245" s="58"/>
      <c r="L245" s="58"/>
      <c r="M245" s="58"/>
      <c r="N245" s="58"/>
      <c r="O245" s="58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spans="1:31">
      <c r="A246" s="35"/>
      <c r="D246" s="21"/>
      <c r="E246" s="70"/>
      <c r="F246" s="57"/>
      <c r="G246" s="57"/>
      <c r="H246" s="57"/>
      <c r="I246" s="57"/>
      <c r="J246" s="57"/>
      <c r="K246" s="58"/>
      <c r="L246" s="58"/>
      <c r="M246" s="58"/>
      <c r="N246" s="58"/>
      <c r="O246" s="58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spans="1:31">
      <c r="A247" s="35"/>
      <c r="D247" s="21"/>
      <c r="E247" s="70"/>
      <c r="F247" s="57"/>
      <c r="G247" s="57"/>
      <c r="H247" s="57"/>
      <c r="I247" s="57"/>
      <c r="J247" s="57"/>
      <c r="K247" s="58"/>
      <c r="L247" s="58"/>
      <c r="M247" s="58"/>
      <c r="N247" s="58"/>
      <c r="O247" s="58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spans="1:31">
      <c r="A248" s="35"/>
      <c r="D248" s="21"/>
      <c r="E248" s="70"/>
      <c r="F248" s="57"/>
      <c r="G248" s="57"/>
      <c r="H248" s="57"/>
      <c r="I248" s="57"/>
      <c r="J248" s="57"/>
      <c r="K248" s="58"/>
      <c r="L248" s="58"/>
      <c r="M248" s="58"/>
      <c r="N248" s="58"/>
      <c r="O248" s="58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spans="1:31">
      <c r="A249" s="35"/>
      <c r="D249" s="21"/>
      <c r="E249" s="70"/>
      <c r="F249" s="57"/>
      <c r="G249" s="57"/>
      <c r="H249" s="57"/>
      <c r="I249" s="57"/>
      <c r="J249" s="57"/>
      <c r="K249" s="58"/>
      <c r="L249" s="58"/>
      <c r="M249" s="58"/>
      <c r="N249" s="58"/>
      <c r="O249" s="58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spans="1:31">
      <c r="A250" s="35"/>
      <c r="D250" s="21"/>
      <c r="E250" s="70"/>
      <c r="F250" s="57"/>
      <c r="G250" s="57"/>
      <c r="H250" s="57"/>
      <c r="I250" s="57"/>
      <c r="J250" s="57"/>
      <c r="K250" s="58"/>
      <c r="L250" s="58"/>
      <c r="M250" s="58"/>
      <c r="N250" s="58"/>
      <c r="O250" s="58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spans="1:31">
      <c r="A251" s="35"/>
      <c r="D251" s="21"/>
      <c r="E251" s="70"/>
      <c r="F251" s="57"/>
      <c r="G251" s="57"/>
      <c r="H251" s="57"/>
      <c r="I251" s="57"/>
      <c r="J251" s="57"/>
      <c r="K251" s="58"/>
      <c r="L251" s="58"/>
      <c r="M251" s="58"/>
      <c r="N251" s="58"/>
      <c r="O251" s="58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spans="1:31">
      <c r="A252" s="35"/>
      <c r="D252" s="21"/>
      <c r="E252" s="70"/>
      <c r="F252" s="57"/>
      <c r="G252" s="57"/>
      <c r="H252" s="57"/>
      <c r="I252" s="57"/>
      <c r="J252" s="57"/>
      <c r="K252" s="58"/>
      <c r="L252" s="58"/>
      <c r="M252" s="58"/>
      <c r="N252" s="58"/>
      <c r="O252" s="58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spans="1:31">
      <c r="A253" s="35"/>
      <c r="D253" s="21"/>
      <c r="E253" s="70"/>
      <c r="F253" s="57"/>
      <c r="G253" s="57"/>
      <c r="H253" s="57"/>
      <c r="I253" s="57"/>
      <c r="J253" s="57"/>
      <c r="K253" s="58"/>
      <c r="L253" s="58"/>
      <c r="M253" s="58"/>
      <c r="N253" s="58"/>
      <c r="O253" s="58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spans="1:31">
      <c r="A254" s="35"/>
      <c r="D254" s="21"/>
      <c r="E254" s="70"/>
      <c r="F254" s="57"/>
      <c r="G254" s="57"/>
      <c r="H254" s="57"/>
      <c r="I254" s="57"/>
      <c r="J254" s="57"/>
      <c r="K254" s="58"/>
      <c r="L254" s="58"/>
      <c r="M254" s="58"/>
      <c r="N254" s="58"/>
      <c r="O254" s="58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spans="1:31">
      <c r="A255" s="35"/>
      <c r="D255" s="21"/>
      <c r="E255" s="70"/>
      <c r="F255" s="57"/>
      <c r="G255" s="57"/>
      <c r="H255" s="57"/>
      <c r="I255" s="57"/>
      <c r="J255" s="57"/>
      <c r="K255" s="58"/>
      <c r="L255" s="58"/>
      <c r="M255" s="58"/>
      <c r="N255" s="58"/>
      <c r="O255" s="58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spans="1:31">
      <c r="A256" s="35"/>
      <c r="D256" s="21"/>
      <c r="E256" s="70"/>
      <c r="F256" s="57"/>
      <c r="G256" s="57"/>
      <c r="H256" s="57"/>
      <c r="I256" s="57"/>
      <c r="J256" s="57"/>
      <c r="K256" s="58"/>
      <c r="L256" s="58"/>
      <c r="M256" s="58"/>
      <c r="N256" s="58"/>
      <c r="O256" s="58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spans="1:31">
      <c r="A257" s="35"/>
      <c r="D257" s="21"/>
      <c r="E257" s="70"/>
      <c r="F257" s="57"/>
      <c r="G257" s="57"/>
      <c r="H257" s="57"/>
      <c r="I257" s="57"/>
      <c r="J257" s="57"/>
      <c r="K257" s="58"/>
      <c r="L257" s="58"/>
      <c r="M257" s="58"/>
      <c r="N257" s="58"/>
      <c r="O257" s="58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spans="1:31">
      <c r="A258" s="35"/>
      <c r="D258" s="21"/>
      <c r="E258" s="70"/>
      <c r="F258" s="57"/>
      <c r="G258" s="57"/>
      <c r="H258" s="57"/>
      <c r="I258" s="57"/>
      <c r="J258" s="57"/>
      <c r="K258" s="58"/>
      <c r="L258" s="58"/>
      <c r="M258" s="58"/>
      <c r="N258" s="58"/>
      <c r="O258" s="58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spans="1:31">
      <c r="A259" s="35"/>
      <c r="D259" s="21"/>
      <c r="E259" s="70"/>
      <c r="F259" s="57"/>
      <c r="G259" s="57"/>
      <c r="H259" s="57"/>
      <c r="I259" s="57"/>
      <c r="J259" s="57"/>
      <c r="K259" s="58"/>
      <c r="L259" s="58"/>
      <c r="M259" s="58"/>
      <c r="N259" s="58"/>
      <c r="O259" s="58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spans="1:31">
      <c r="A260" s="35"/>
      <c r="D260" s="21"/>
      <c r="E260" s="70"/>
      <c r="F260" s="57"/>
      <c r="G260" s="57"/>
      <c r="H260" s="57"/>
      <c r="I260" s="57"/>
      <c r="J260" s="57"/>
      <c r="K260" s="58"/>
      <c r="L260" s="58"/>
      <c r="M260" s="58"/>
      <c r="N260" s="58"/>
      <c r="O260" s="58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spans="1:31">
      <c r="A261" s="35"/>
      <c r="D261" s="21"/>
      <c r="E261" s="70"/>
      <c r="F261" s="57"/>
      <c r="G261" s="57"/>
      <c r="H261" s="57"/>
      <c r="I261" s="57"/>
      <c r="J261" s="57"/>
      <c r="K261" s="58"/>
      <c r="L261" s="58"/>
      <c r="M261" s="58"/>
      <c r="N261" s="58"/>
      <c r="O261" s="58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spans="1:31">
      <c r="A262" s="35"/>
      <c r="D262" s="21"/>
      <c r="E262" s="70"/>
      <c r="F262" s="57"/>
      <c r="G262" s="57"/>
      <c r="H262" s="57"/>
      <c r="I262" s="57"/>
      <c r="J262" s="57"/>
      <c r="K262" s="58"/>
      <c r="L262" s="58"/>
      <c r="M262" s="58"/>
      <c r="N262" s="58"/>
      <c r="O262" s="58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spans="1:31">
      <c r="A263" s="35"/>
      <c r="D263" s="21"/>
      <c r="E263" s="70"/>
      <c r="F263" s="57"/>
      <c r="G263" s="57"/>
      <c r="H263" s="57"/>
      <c r="I263" s="57"/>
      <c r="J263" s="57"/>
      <c r="K263" s="58"/>
      <c r="L263" s="58"/>
      <c r="M263" s="58"/>
      <c r="N263" s="58"/>
      <c r="O263" s="58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spans="1:31">
      <c r="A264" s="35"/>
      <c r="D264" s="21"/>
      <c r="E264" s="70"/>
      <c r="F264" s="57"/>
      <c r="G264" s="57"/>
      <c r="H264" s="57"/>
      <c r="I264" s="57"/>
      <c r="J264" s="57"/>
      <c r="K264" s="58"/>
      <c r="L264" s="58"/>
      <c r="M264" s="58"/>
      <c r="N264" s="58"/>
      <c r="O264" s="58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spans="1:31">
      <c r="A265" s="35"/>
      <c r="D265" s="21"/>
      <c r="E265" s="70"/>
      <c r="F265" s="57"/>
      <c r="G265" s="57"/>
      <c r="H265" s="57"/>
      <c r="I265" s="57"/>
      <c r="J265" s="57"/>
      <c r="K265" s="58"/>
      <c r="L265" s="58"/>
      <c r="M265" s="58"/>
      <c r="N265" s="58"/>
      <c r="O265" s="58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spans="1:31">
      <c r="A266" s="35"/>
      <c r="D266" s="21"/>
      <c r="E266" s="70"/>
      <c r="F266" s="57"/>
      <c r="G266" s="57"/>
      <c r="H266" s="57"/>
      <c r="I266" s="57"/>
      <c r="J266" s="57"/>
      <c r="K266" s="58"/>
      <c r="L266" s="58"/>
      <c r="M266" s="58"/>
      <c r="N266" s="58"/>
      <c r="O266" s="58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spans="1:31">
      <c r="A267" s="35"/>
      <c r="D267" s="21"/>
      <c r="E267" s="70"/>
      <c r="F267" s="57"/>
      <c r="G267" s="57"/>
      <c r="H267" s="57"/>
      <c r="I267" s="57"/>
      <c r="J267" s="57"/>
      <c r="K267" s="58"/>
      <c r="L267" s="58"/>
      <c r="M267" s="58"/>
      <c r="N267" s="58"/>
      <c r="O267" s="58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spans="1:31">
      <c r="A268" s="35"/>
      <c r="D268" s="21"/>
      <c r="E268" s="70"/>
      <c r="F268" s="57"/>
      <c r="G268" s="57"/>
      <c r="H268" s="57"/>
      <c r="I268" s="57"/>
      <c r="J268" s="57"/>
      <c r="K268" s="58"/>
      <c r="L268" s="58"/>
      <c r="M268" s="58"/>
      <c r="N268" s="58"/>
      <c r="O268" s="58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spans="1:31">
      <c r="A269" s="35"/>
      <c r="D269" s="21"/>
      <c r="E269" s="70"/>
      <c r="F269" s="57"/>
      <c r="G269" s="57"/>
      <c r="H269" s="57"/>
      <c r="I269" s="57"/>
      <c r="J269" s="57"/>
      <c r="K269" s="58"/>
      <c r="L269" s="58"/>
      <c r="M269" s="58"/>
      <c r="N269" s="58"/>
      <c r="O269" s="58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spans="1:31">
      <c r="A270" s="35"/>
      <c r="D270" s="21"/>
      <c r="E270" s="70"/>
      <c r="F270" s="57"/>
      <c r="G270" s="57"/>
      <c r="H270" s="57"/>
      <c r="I270" s="57"/>
      <c r="J270" s="57"/>
      <c r="K270" s="58"/>
      <c r="L270" s="58"/>
      <c r="M270" s="58"/>
      <c r="N270" s="58"/>
      <c r="O270" s="58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spans="1:31">
      <c r="A271" s="35"/>
      <c r="D271" s="21"/>
      <c r="E271" s="70"/>
      <c r="F271" s="57"/>
      <c r="G271" s="57"/>
      <c r="H271" s="57"/>
      <c r="I271" s="57"/>
      <c r="J271" s="57"/>
      <c r="K271" s="58"/>
      <c r="L271" s="58"/>
      <c r="M271" s="58"/>
      <c r="N271" s="58"/>
      <c r="O271" s="58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spans="1:31">
      <c r="A272" s="35"/>
      <c r="D272" s="21"/>
      <c r="E272" s="70"/>
      <c r="F272" s="57"/>
      <c r="G272" s="57"/>
      <c r="H272" s="57"/>
      <c r="I272" s="57"/>
      <c r="J272" s="57"/>
      <c r="K272" s="58"/>
      <c r="L272" s="58"/>
      <c r="M272" s="58"/>
      <c r="N272" s="58"/>
      <c r="O272" s="58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spans="1:31">
      <c r="A273" s="35"/>
      <c r="D273" s="21"/>
      <c r="E273" s="70"/>
      <c r="F273" s="57"/>
      <c r="G273" s="57"/>
      <c r="H273" s="57"/>
      <c r="I273" s="57"/>
      <c r="J273" s="57"/>
      <c r="K273" s="58"/>
      <c r="L273" s="58"/>
      <c r="M273" s="58"/>
      <c r="N273" s="58"/>
      <c r="O273" s="58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spans="1:31">
      <c r="A274" s="35"/>
      <c r="D274" s="21"/>
      <c r="E274" s="70"/>
      <c r="F274" s="57"/>
      <c r="G274" s="57"/>
      <c r="H274" s="57"/>
      <c r="I274" s="57"/>
      <c r="J274" s="57"/>
      <c r="K274" s="58"/>
      <c r="L274" s="58"/>
      <c r="M274" s="58"/>
      <c r="N274" s="58"/>
      <c r="O274" s="58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spans="1:31">
      <c r="A275" s="35"/>
      <c r="D275" s="21"/>
      <c r="E275" s="70"/>
      <c r="F275" s="57"/>
      <c r="G275" s="57"/>
      <c r="H275" s="57"/>
      <c r="I275" s="57"/>
      <c r="J275" s="57"/>
      <c r="K275" s="58"/>
      <c r="L275" s="58"/>
      <c r="M275" s="58"/>
      <c r="N275" s="58"/>
      <c r="O275" s="58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spans="1:31">
      <c r="A276" s="35"/>
      <c r="D276" s="21"/>
      <c r="E276" s="70"/>
      <c r="F276" s="57"/>
      <c r="G276" s="57"/>
      <c r="H276" s="57"/>
      <c r="I276" s="57"/>
      <c r="J276" s="57"/>
      <c r="K276" s="58"/>
      <c r="L276" s="58"/>
      <c r="M276" s="58"/>
      <c r="N276" s="58"/>
      <c r="O276" s="58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spans="1:31">
      <c r="A277" s="35"/>
      <c r="D277" s="21"/>
      <c r="E277" s="70"/>
      <c r="F277" s="57"/>
      <c r="G277" s="57"/>
      <c r="H277" s="57"/>
      <c r="I277" s="57"/>
      <c r="J277" s="57"/>
      <c r="K277" s="58"/>
      <c r="L277" s="58"/>
      <c r="M277" s="58"/>
      <c r="N277" s="58"/>
      <c r="O277" s="58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spans="1:31">
      <c r="A278" s="35"/>
      <c r="D278" s="21"/>
      <c r="E278" s="70"/>
      <c r="F278" s="57"/>
      <c r="G278" s="57"/>
      <c r="H278" s="57"/>
      <c r="I278" s="57"/>
      <c r="J278" s="57"/>
      <c r="K278" s="58"/>
      <c r="L278" s="58"/>
      <c r="M278" s="58"/>
      <c r="N278" s="58"/>
      <c r="O278" s="58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spans="1:31">
      <c r="A279" s="35"/>
      <c r="D279" s="21"/>
      <c r="E279" s="70"/>
      <c r="F279" s="57"/>
      <c r="G279" s="57"/>
      <c r="H279" s="57"/>
      <c r="I279" s="57"/>
      <c r="J279" s="57"/>
      <c r="K279" s="58"/>
      <c r="L279" s="58"/>
      <c r="M279" s="58"/>
      <c r="N279" s="58"/>
      <c r="O279" s="58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spans="1:31">
      <c r="A280" s="35"/>
      <c r="D280" s="21"/>
      <c r="E280" s="70"/>
      <c r="F280" s="57"/>
      <c r="G280" s="57"/>
      <c r="H280" s="57"/>
      <c r="I280" s="57"/>
      <c r="J280" s="57"/>
      <c r="K280" s="58"/>
      <c r="L280" s="58"/>
      <c r="M280" s="58"/>
      <c r="N280" s="58"/>
      <c r="O280" s="58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spans="1:31">
      <c r="A281" s="35"/>
      <c r="D281" s="21"/>
      <c r="E281" s="70"/>
      <c r="F281" s="57"/>
      <c r="G281" s="57"/>
      <c r="H281" s="57"/>
      <c r="I281" s="57"/>
      <c r="J281" s="57"/>
      <c r="K281" s="58"/>
      <c r="L281" s="58"/>
      <c r="M281" s="58"/>
      <c r="N281" s="58"/>
      <c r="O281" s="58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spans="1:31">
      <c r="A282" s="35"/>
      <c r="D282" s="21"/>
      <c r="E282" s="70"/>
      <c r="F282" s="57"/>
      <c r="G282" s="57"/>
      <c r="H282" s="57"/>
      <c r="I282" s="57"/>
      <c r="J282" s="57"/>
      <c r="K282" s="58"/>
      <c r="L282" s="58"/>
      <c r="M282" s="58"/>
      <c r="N282" s="58"/>
      <c r="O282" s="58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spans="1:31">
      <c r="A283" s="35"/>
      <c r="D283" s="21"/>
      <c r="E283" s="70"/>
      <c r="F283" s="57"/>
      <c r="G283" s="57"/>
      <c r="H283" s="57"/>
      <c r="I283" s="57"/>
      <c r="J283" s="57"/>
      <c r="K283" s="58"/>
      <c r="L283" s="58"/>
      <c r="M283" s="58"/>
      <c r="N283" s="58"/>
      <c r="O283" s="58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spans="1:31">
      <c r="A284" s="35"/>
      <c r="D284" s="21"/>
      <c r="E284" s="70"/>
      <c r="F284" s="57"/>
      <c r="G284" s="57"/>
      <c r="H284" s="57"/>
      <c r="I284" s="57"/>
      <c r="J284" s="57"/>
      <c r="K284" s="58"/>
      <c r="L284" s="58"/>
      <c r="M284" s="58"/>
      <c r="N284" s="58"/>
      <c r="O284" s="58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spans="1:31">
      <c r="A285" s="35"/>
      <c r="D285" s="21"/>
      <c r="E285" s="70"/>
      <c r="F285" s="57"/>
      <c r="G285" s="57"/>
      <c r="H285" s="57"/>
      <c r="I285" s="57"/>
      <c r="J285" s="57"/>
      <c r="K285" s="58"/>
      <c r="L285" s="58"/>
      <c r="M285" s="58"/>
      <c r="N285" s="58"/>
      <c r="O285" s="58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spans="1:31">
      <c r="A286" s="35"/>
      <c r="D286" s="21"/>
      <c r="E286" s="70"/>
      <c r="F286" s="57"/>
      <c r="G286" s="57"/>
      <c r="H286" s="57"/>
      <c r="I286" s="57"/>
      <c r="J286" s="57"/>
      <c r="K286" s="58"/>
      <c r="L286" s="58"/>
      <c r="M286" s="58"/>
      <c r="N286" s="58"/>
      <c r="O286" s="58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spans="1:31">
      <c r="A287" s="35"/>
      <c r="D287" s="21"/>
      <c r="E287" s="70"/>
      <c r="F287" s="57"/>
      <c r="G287" s="57"/>
      <c r="H287" s="57"/>
      <c r="I287" s="57"/>
      <c r="J287" s="57"/>
      <c r="K287" s="58"/>
      <c r="L287" s="58"/>
      <c r="M287" s="58"/>
      <c r="N287" s="58"/>
      <c r="O287" s="58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spans="1:31">
      <c r="A288" s="35"/>
      <c r="D288" s="21"/>
      <c r="E288" s="70"/>
      <c r="F288" s="57"/>
      <c r="G288" s="57"/>
      <c r="H288" s="57"/>
      <c r="I288" s="57"/>
      <c r="J288" s="57"/>
      <c r="K288" s="58"/>
      <c r="L288" s="58"/>
      <c r="M288" s="58"/>
      <c r="N288" s="58"/>
      <c r="O288" s="58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spans="1:31">
      <c r="A289" s="35"/>
      <c r="D289" s="21"/>
      <c r="E289" s="70"/>
      <c r="F289" s="57"/>
      <c r="G289" s="57"/>
      <c r="H289" s="57"/>
      <c r="I289" s="57"/>
      <c r="J289" s="57"/>
      <c r="K289" s="58"/>
      <c r="L289" s="58"/>
      <c r="M289" s="58"/>
      <c r="N289" s="58"/>
      <c r="O289" s="58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spans="1:31">
      <c r="A290" s="35"/>
      <c r="D290" s="21"/>
      <c r="E290" s="70"/>
      <c r="F290" s="57"/>
      <c r="G290" s="57"/>
      <c r="H290" s="57"/>
      <c r="I290" s="57"/>
      <c r="J290" s="57"/>
      <c r="K290" s="58"/>
      <c r="L290" s="58"/>
      <c r="M290" s="58"/>
      <c r="N290" s="58"/>
      <c r="O290" s="58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spans="1:31">
      <c r="A291" s="35"/>
      <c r="D291" s="21"/>
      <c r="E291" s="70"/>
      <c r="F291" s="57"/>
      <c r="G291" s="57"/>
      <c r="H291" s="57"/>
      <c r="I291" s="57"/>
      <c r="J291" s="57"/>
      <c r="K291" s="58"/>
      <c r="L291" s="58"/>
      <c r="M291" s="58"/>
      <c r="N291" s="58"/>
      <c r="O291" s="58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spans="1:31">
      <c r="A292" s="35"/>
      <c r="D292" s="21"/>
      <c r="E292" s="70"/>
      <c r="F292" s="57"/>
      <c r="G292" s="57"/>
      <c r="H292" s="57"/>
      <c r="I292" s="57"/>
      <c r="J292" s="57"/>
      <c r="K292" s="58"/>
      <c r="L292" s="58"/>
      <c r="M292" s="58"/>
      <c r="N292" s="58"/>
      <c r="O292" s="58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spans="1:31">
      <c r="A293" s="35"/>
      <c r="D293" s="21"/>
      <c r="E293" s="70"/>
      <c r="F293" s="57"/>
      <c r="G293" s="57"/>
      <c r="H293" s="57"/>
      <c r="I293" s="57"/>
      <c r="J293" s="57"/>
      <c r="K293" s="58"/>
      <c r="L293" s="58"/>
      <c r="M293" s="58"/>
      <c r="N293" s="58"/>
      <c r="O293" s="58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spans="1:31">
      <c r="A294" s="35"/>
      <c r="D294" s="21"/>
      <c r="E294" s="70"/>
      <c r="F294" s="57"/>
      <c r="G294" s="57"/>
      <c r="H294" s="57"/>
      <c r="I294" s="57"/>
      <c r="J294" s="57"/>
      <c r="K294" s="58"/>
      <c r="L294" s="58"/>
      <c r="M294" s="58"/>
      <c r="N294" s="58"/>
      <c r="O294" s="58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spans="1:31">
      <c r="A295" s="35"/>
      <c r="D295" s="21"/>
      <c r="E295" s="70"/>
      <c r="F295" s="57"/>
      <c r="G295" s="57"/>
      <c r="H295" s="57"/>
      <c r="I295" s="57"/>
      <c r="J295" s="57"/>
      <c r="K295" s="58"/>
      <c r="L295" s="58"/>
      <c r="M295" s="58"/>
      <c r="N295" s="58"/>
      <c r="O295" s="58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spans="1:31">
      <c r="A296" s="35"/>
      <c r="D296" s="21"/>
      <c r="E296" s="70"/>
      <c r="F296" s="57"/>
      <c r="G296" s="57"/>
      <c r="H296" s="57"/>
      <c r="I296" s="57"/>
      <c r="J296" s="57"/>
      <c r="K296" s="58"/>
      <c r="L296" s="58"/>
      <c r="M296" s="58"/>
      <c r="N296" s="58"/>
      <c r="O296" s="58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spans="1:31">
      <c r="A297" s="35"/>
      <c r="D297" s="21"/>
      <c r="E297" s="70"/>
      <c r="F297" s="57"/>
      <c r="G297" s="57"/>
      <c r="H297" s="57"/>
      <c r="I297" s="57"/>
      <c r="J297" s="57"/>
      <c r="K297" s="58"/>
      <c r="L297" s="58"/>
      <c r="M297" s="58"/>
      <c r="N297" s="58"/>
      <c r="O297" s="58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spans="1:31">
      <c r="A298" s="35"/>
      <c r="D298" s="21"/>
      <c r="E298" s="70"/>
      <c r="F298" s="57"/>
      <c r="G298" s="57"/>
      <c r="H298" s="57"/>
      <c r="I298" s="57"/>
      <c r="J298" s="57"/>
      <c r="K298" s="58"/>
      <c r="L298" s="58"/>
      <c r="M298" s="58"/>
      <c r="N298" s="58"/>
      <c r="O298" s="58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spans="1:31">
      <c r="D299" s="21"/>
      <c r="E299" s="70"/>
      <c r="F299" s="57"/>
      <c r="G299" s="57"/>
      <c r="H299" s="57"/>
      <c r="I299" s="57"/>
      <c r="J299" s="57"/>
      <c r="K299" s="58"/>
      <c r="L299" s="58"/>
      <c r="M299" s="58"/>
      <c r="N299" s="58"/>
      <c r="O299" s="58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spans="1:31">
      <c r="D300" s="21"/>
      <c r="E300" s="70"/>
      <c r="F300" s="57"/>
      <c r="G300" s="57"/>
      <c r="H300" s="57"/>
      <c r="I300" s="57"/>
      <c r="J300" s="57"/>
      <c r="K300" s="58"/>
      <c r="L300" s="58"/>
      <c r="M300" s="58"/>
      <c r="N300" s="58"/>
      <c r="O300" s="58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spans="1:31">
      <c r="D301" s="21"/>
      <c r="E301" s="70"/>
      <c r="F301" s="57"/>
      <c r="G301" s="57"/>
      <c r="H301" s="57"/>
      <c r="I301" s="57"/>
      <c r="J301" s="57"/>
      <c r="K301" s="58"/>
      <c r="L301" s="58"/>
      <c r="M301" s="58"/>
      <c r="N301" s="58"/>
      <c r="O301" s="58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spans="1:31">
      <c r="D302" s="21"/>
      <c r="E302" s="70"/>
      <c r="F302" s="57"/>
      <c r="G302" s="57"/>
      <c r="H302" s="57"/>
      <c r="I302" s="57"/>
      <c r="J302" s="57"/>
      <c r="K302" s="58"/>
      <c r="L302" s="58"/>
      <c r="M302" s="58"/>
      <c r="N302" s="58"/>
      <c r="O302" s="58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spans="1:31">
      <c r="D303" s="21"/>
      <c r="E303" s="70"/>
      <c r="F303" s="57"/>
      <c r="G303" s="57"/>
      <c r="H303" s="57"/>
      <c r="I303" s="57"/>
      <c r="J303" s="57"/>
      <c r="K303" s="58"/>
      <c r="L303" s="58"/>
      <c r="M303" s="58"/>
      <c r="N303" s="58"/>
      <c r="O303" s="58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spans="1:31">
      <c r="D304" s="21"/>
      <c r="E304" s="70"/>
      <c r="F304" s="57"/>
      <c r="G304" s="57"/>
      <c r="H304" s="57"/>
      <c r="I304" s="57"/>
      <c r="J304" s="57"/>
      <c r="K304" s="58"/>
      <c r="L304" s="58"/>
      <c r="M304" s="58"/>
      <c r="N304" s="58"/>
      <c r="O304" s="58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spans="4:31">
      <c r="D305" s="21"/>
      <c r="E305" s="70"/>
      <c r="F305" s="57"/>
      <c r="G305" s="57"/>
      <c r="H305" s="57"/>
      <c r="I305" s="57"/>
      <c r="J305" s="57"/>
      <c r="K305" s="58"/>
      <c r="L305" s="58"/>
      <c r="M305" s="58"/>
      <c r="N305" s="58"/>
      <c r="O305" s="58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 spans="4:31">
      <c r="D306" s="21"/>
      <c r="E306" s="70"/>
      <c r="F306" s="57"/>
      <c r="G306" s="57"/>
      <c r="H306" s="57"/>
      <c r="I306" s="57"/>
      <c r="J306" s="57"/>
      <c r="K306" s="58"/>
      <c r="L306" s="58"/>
      <c r="M306" s="58"/>
      <c r="N306" s="58"/>
      <c r="O306" s="58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 spans="4:31">
      <c r="D307" s="21"/>
      <c r="E307" s="70"/>
      <c r="F307" s="57"/>
      <c r="G307" s="57"/>
      <c r="H307" s="57"/>
      <c r="I307" s="57"/>
      <c r="J307" s="57"/>
      <c r="K307" s="58"/>
      <c r="L307" s="58"/>
      <c r="M307" s="58"/>
      <c r="N307" s="58"/>
      <c r="O307" s="58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 spans="4:31">
      <c r="D308" s="21"/>
      <c r="E308" s="70"/>
      <c r="F308" s="57"/>
      <c r="G308" s="57"/>
      <c r="H308" s="57"/>
      <c r="I308" s="57"/>
      <c r="J308" s="57"/>
      <c r="K308" s="58"/>
      <c r="L308" s="58"/>
      <c r="M308" s="58"/>
      <c r="N308" s="58"/>
      <c r="O308" s="58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 spans="4:31">
      <c r="D309" s="21"/>
      <c r="E309" s="70"/>
      <c r="F309" s="57"/>
      <c r="G309" s="57"/>
      <c r="H309" s="57"/>
      <c r="I309" s="57"/>
      <c r="J309" s="57"/>
      <c r="K309" s="58"/>
      <c r="L309" s="58"/>
      <c r="M309" s="58"/>
      <c r="N309" s="58"/>
      <c r="O309" s="58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 spans="4:31">
      <c r="D310" s="21"/>
      <c r="E310" s="70"/>
      <c r="F310" s="57"/>
      <c r="G310" s="57"/>
      <c r="H310" s="57"/>
      <c r="I310" s="57"/>
      <c r="J310" s="57"/>
      <c r="K310" s="58"/>
      <c r="L310" s="58"/>
      <c r="M310" s="58"/>
      <c r="N310" s="58"/>
      <c r="O310" s="58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 spans="4:31">
      <c r="D311" s="21"/>
      <c r="E311" s="70"/>
      <c r="F311" s="57"/>
      <c r="G311" s="57"/>
      <c r="H311" s="57"/>
      <c r="I311" s="57"/>
      <c r="J311" s="57"/>
      <c r="K311" s="58"/>
      <c r="L311" s="58"/>
      <c r="M311" s="58"/>
      <c r="N311" s="58"/>
      <c r="O311" s="58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 spans="4:31">
      <c r="D312" s="21"/>
      <c r="E312" s="70"/>
      <c r="F312" s="57"/>
      <c r="G312" s="57"/>
      <c r="H312" s="57"/>
      <c r="I312" s="57"/>
      <c r="J312" s="57"/>
      <c r="K312" s="58"/>
      <c r="L312" s="58"/>
      <c r="M312" s="58"/>
      <c r="N312" s="58"/>
      <c r="O312" s="58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 spans="4:31">
      <c r="D313" s="21"/>
      <c r="E313" s="70"/>
      <c r="F313" s="57"/>
      <c r="G313" s="57"/>
      <c r="H313" s="57"/>
      <c r="I313" s="57"/>
      <c r="J313" s="57"/>
      <c r="K313" s="58"/>
      <c r="L313" s="58"/>
      <c r="M313" s="58"/>
      <c r="N313" s="58"/>
      <c r="O313" s="58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 spans="4:31">
      <c r="D314" s="21"/>
      <c r="E314" s="70"/>
      <c r="F314" s="57"/>
      <c r="G314" s="57"/>
      <c r="H314" s="57"/>
      <c r="I314" s="57"/>
      <c r="J314" s="57"/>
      <c r="K314" s="58"/>
      <c r="L314" s="58"/>
      <c r="M314" s="58"/>
      <c r="N314" s="58"/>
      <c r="O314" s="58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 spans="4:31">
      <c r="D315" s="21"/>
      <c r="E315" s="70"/>
      <c r="F315" s="57"/>
      <c r="G315" s="57"/>
      <c r="H315" s="57"/>
      <c r="I315" s="57"/>
      <c r="J315" s="57"/>
      <c r="K315" s="58"/>
      <c r="L315" s="58"/>
      <c r="M315" s="58"/>
      <c r="N315" s="58"/>
      <c r="O315" s="58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 spans="4:31">
      <c r="D316" s="21"/>
      <c r="E316" s="70"/>
      <c r="F316" s="57"/>
      <c r="G316" s="57"/>
      <c r="H316" s="57"/>
      <c r="I316" s="57"/>
      <c r="J316" s="57"/>
      <c r="K316" s="58"/>
      <c r="L316" s="58"/>
      <c r="M316" s="58"/>
      <c r="N316" s="58"/>
      <c r="O316" s="58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 spans="4:31">
      <c r="D317" s="21"/>
      <c r="E317" s="70"/>
      <c r="F317" s="57"/>
      <c r="G317" s="57"/>
      <c r="H317" s="57"/>
      <c r="I317" s="57"/>
      <c r="J317" s="57"/>
      <c r="K317" s="58"/>
      <c r="L317" s="58"/>
      <c r="M317" s="58"/>
      <c r="N317" s="58"/>
      <c r="O317" s="58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 spans="4:31">
      <c r="D318" s="21"/>
      <c r="E318" s="70"/>
      <c r="F318" s="57"/>
      <c r="G318" s="57"/>
      <c r="H318" s="57"/>
      <c r="I318" s="57"/>
      <c r="J318" s="57"/>
      <c r="K318" s="58"/>
      <c r="L318" s="58"/>
      <c r="M318" s="58"/>
      <c r="N318" s="58"/>
      <c r="O318" s="58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 spans="4:31">
      <c r="D319" s="21"/>
      <c r="E319" s="70"/>
      <c r="F319" s="57"/>
      <c r="G319" s="57"/>
      <c r="H319" s="57"/>
      <c r="I319" s="57"/>
      <c r="J319" s="57"/>
      <c r="K319" s="58"/>
      <c r="L319" s="58"/>
      <c r="M319" s="58"/>
      <c r="N319" s="58"/>
      <c r="O319" s="58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 spans="4:31">
      <c r="D320" s="21"/>
      <c r="E320" s="70"/>
      <c r="F320" s="57"/>
      <c r="G320" s="57"/>
      <c r="H320" s="57"/>
      <c r="I320" s="57"/>
      <c r="J320" s="57"/>
      <c r="K320" s="58"/>
      <c r="L320" s="58"/>
      <c r="M320" s="58"/>
      <c r="N320" s="58"/>
      <c r="O320" s="58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 spans="4:31">
      <c r="D321" s="21"/>
      <c r="E321" s="70"/>
      <c r="F321" s="57"/>
      <c r="G321" s="57"/>
      <c r="H321" s="57"/>
      <c r="I321" s="57"/>
      <c r="J321" s="57"/>
      <c r="K321" s="58"/>
      <c r="L321" s="58"/>
      <c r="M321" s="58"/>
      <c r="N321" s="58"/>
      <c r="O321" s="58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 spans="4:31">
      <c r="D322" s="21"/>
      <c r="E322" s="70"/>
      <c r="F322" s="57"/>
      <c r="G322" s="57"/>
      <c r="H322" s="57"/>
      <c r="I322" s="57"/>
      <c r="J322" s="57"/>
      <c r="K322" s="58"/>
      <c r="L322" s="58"/>
      <c r="M322" s="58"/>
      <c r="N322" s="58"/>
      <c r="O322" s="58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 spans="4:31">
      <c r="D323" s="21"/>
      <c r="E323" s="70"/>
      <c r="F323" s="57"/>
      <c r="G323" s="57"/>
      <c r="H323" s="57"/>
      <c r="I323" s="57"/>
      <c r="J323" s="57"/>
      <c r="K323" s="58"/>
      <c r="L323" s="58"/>
      <c r="M323" s="58"/>
      <c r="N323" s="58"/>
      <c r="O323" s="58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 spans="4:31">
      <c r="D324" s="21"/>
      <c r="E324" s="70"/>
      <c r="F324" s="57"/>
      <c r="G324" s="57"/>
      <c r="H324" s="57"/>
      <c r="I324" s="57"/>
      <c r="J324" s="57"/>
      <c r="K324" s="58"/>
      <c r="L324" s="58"/>
      <c r="M324" s="58"/>
      <c r="N324" s="58"/>
      <c r="O324" s="58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 spans="4:31">
      <c r="D325" s="21"/>
      <c r="E325" s="70"/>
      <c r="F325" s="57"/>
      <c r="G325" s="57"/>
      <c r="H325" s="57"/>
      <c r="I325" s="57"/>
      <c r="J325" s="57"/>
      <c r="K325" s="58"/>
      <c r="L325" s="58"/>
      <c r="M325" s="58"/>
      <c r="N325" s="58"/>
      <c r="O325" s="58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 spans="4:31">
      <c r="D326" s="21"/>
      <c r="E326" s="70"/>
      <c r="F326" s="57"/>
      <c r="G326" s="57"/>
      <c r="H326" s="57"/>
      <c r="I326" s="57"/>
      <c r="J326" s="57"/>
      <c r="K326" s="58"/>
      <c r="L326" s="58"/>
      <c r="M326" s="58"/>
      <c r="N326" s="58"/>
      <c r="O326" s="58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 spans="4:31">
      <c r="D327" s="21"/>
      <c r="E327" s="70"/>
      <c r="F327" s="57"/>
      <c r="G327" s="57"/>
      <c r="H327" s="57"/>
      <c r="I327" s="57"/>
      <c r="J327" s="57"/>
      <c r="K327" s="58"/>
      <c r="L327" s="58"/>
      <c r="M327" s="58"/>
      <c r="N327" s="58"/>
      <c r="O327" s="58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 spans="4:31">
      <c r="D328" s="21"/>
      <c r="E328" s="70"/>
      <c r="F328" s="57"/>
      <c r="G328" s="57"/>
      <c r="H328" s="57"/>
      <c r="I328" s="57"/>
      <c r="J328" s="57"/>
      <c r="K328" s="58"/>
      <c r="L328" s="58"/>
      <c r="M328" s="58"/>
      <c r="N328" s="58"/>
      <c r="O328" s="58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 spans="4:31">
      <c r="D329" s="21"/>
      <c r="E329" s="70"/>
      <c r="F329" s="57"/>
      <c r="G329" s="57"/>
      <c r="H329" s="57"/>
      <c r="I329" s="57"/>
      <c r="J329" s="57"/>
      <c r="K329" s="58"/>
      <c r="L329" s="58"/>
      <c r="M329" s="58"/>
      <c r="N329" s="58"/>
      <c r="O329" s="58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 spans="4:31">
      <c r="D330" s="21"/>
      <c r="E330" s="70"/>
      <c r="F330" s="57"/>
      <c r="G330" s="57"/>
      <c r="H330" s="57"/>
      <c r="I330" s="57"/>
      <c r="J330" s="57"/>
      <c r="K330" s="58"/>
      <c r="L330" s="58"/>
      <c r="M330" s="58"/>
      <c r="N330" s="58"/>
      <c r="O330" s="58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 spans="4:31">
      <c r="D331" s="21"/>
      <c r="E331" s="70"/>
      <c r="F331" s="57"/>
      <c r="G331" s="57"/>
      <c r="H331" s="57"/>
      <c r="I331" s="57"/>
      <c r="J331" s="57"/>
      <c r="K331" s="58"/>
      <c r="L331" s="58"/>
      <c r="M331" s="58"/>
      <c r="N331" s="58"/>
      <c r="O331" s="58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 spans="4:31">
      <c r="D332" s="21"/>
      <c r="E332" s="70"/>
      <c r="F332" s="57"/>
      <c r="G332" s="57"/>
      <c r="H332" s="57"/>
      <c r="I332" s="57"/>
      <c r="J332" s="57"/>
      <c r="K332" s="58"/>
      <c r="L332" s="58"/>
      <c r="M332" s="58"/>
      <c r="N332" s="58"/>
      <c r="O332" s="58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 spans="4:31">
      <c r="D333" s="21"/>
      <c r="E333" s="70"/>
      <c r="F333" s="57"/>
      <c r="G333" s="57"/>
      <c r="H333" s="57"/>
      <c r="I333" s="57"/>
      <c r="J333" s="57"/>
      <c r="K333" s="58"/>
      <c r="L333" s="58"/>
      <c r="M333" s="58"/>
      <c r="N333" s="58"/>
      <c r="O333" s="58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 spans="4:31">
      <c r="D334" s="21"/>
      <c r="E334" s="70"/>
      <c r="F334" s="57"/>
      <c r="G334" s="57"/>
      <c r="H334" s="57"/>
      <c r="I334" s="57"/>
      <c r="J334" s="57"/>
      <c r="K334" s="58"/>
      <c r="L334" s="58"/>
      <c r="M334" s="58"/>
      <c r="N334" s="58"/>
      <c r="O334" s="58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 spans="4:31">
      <c r="D335" s="21"/>
      <c r="E335" s="70"/>
      <c r="F335" s="57"/>
      <c r="G335" s="57"/>
      <c r="H335" s="57"/>
      <c r="I335" s="57"/>
      <c r="J335" s="57"/>
      <c r="K335" s="58"/>
      <c r="L335" s="58"/>
      <c r="M335" s="58"/>
      <c r="N335" s="58"/>
      <c r="O335" s="58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 spans="4:31">
      <c r="D336" s="21"/>
      <c r="E336" s="70"/>
      <c r="F336" s="57"/>
      <c r="G336" s="57"/>
      <c r="H336" s="57"/>
      <c r="I336" s="57"/>
      <c r="J336" s="57"/>
      <c r="K336" s="58"/>
      <c r="L336" s="58"/>
      <c r="M336" s="58"/>
      <c r="N336" s="58"/>
      <c r="O336" s="58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 spans="4:31">
      <c r="D337" s="21"/>
      <c r="E337" s="70"/>
      <c r="F337" s="57"/>
      <c r="G337" s="57"/>
      <c r="H337" s="57"/>
      <c r="I337" s="57"/>
      <c r="J337" s="57"/>
      <c r="K337" s="58"/>
      <c r="L337" s="58"/>
      <c r="M337" s="58"/>
      <c r="N337" s="58"/>
      <c r="O337" s="58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 spans="4:31">
      <c r="D338" s="21"/>
      <c r="E338" s="70"/>
      <c r="F338" s="57"/>
      <c r="G338" s="57"/>
      <c r="H338" s="57"/>
      <c r="I338" s="57"/>
      <c r="J338" s="57"/>
      <c r="K338" s="58"/>
      <c r="L338" s="58"/>
      <c r="M338" s="58"/>
      <c r="N338" s="58"/>
      <c r="O338" s="58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 spans="4:31">
      <c r="D339" s="21"/>
      <c r="E339" s="70"/>
      <c r="F339" s="57"/>
      <c r="G339" s="57"/>
      <c r="H339" s="57"/>
      <c r="I339" s="57"/>
      <c r="J339" s="57"/>
      <c r="K339" s="58"/>
      <c r="L339" s="58"/>
      <c r="M339" s="58"/>
      <c r="N339" s="58"/>
      <c r="O339" s="58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 spans="4:31">
      <c r="D340" s="21"/>
      <c r="E340" s="70"/>
      <c r="F340" s="57"/>
      <c r="G340" s="57"/>
      <c r="H340" s="57"/>
      <c r="I340" s="57"/>
      <c r="J340" s="57"/>
      <c r="K340" s="58"/>
      <c r="L340" s="58"/>
      <c r="M340" s="58"/>
      <c r="N340" s="58"/>
      <c r="O340" s="58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 spans="4:31">
      <c r="D341" s="21"/>
      <c r="E341" s="70"/>
      <c r="F341" s="57"/>
      <c r="G341" s="57"/>
      <c r="H341" s="57"/>
      <c r="I341" s="57"/>
      <c r="J341" s="57"/>
      <c r="K341" s="58"/>
      <c r="L341" s="58"/>
      <c r="M341" s="58"/>
      <c r="N341" s="58"/>
      <c r="O341" s="58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 spans="4:31">
      <c r="D342" s="21"/>
      <c r="E342" s="70"/>
      <c r="F342" s="57"/>
      <c r="G342" s="57"/>
      <c r="H342" s="57"/>
      <c r="I342" s="57"/>
      <c r="J342" s="57"/>
      <c r="K342" s="58"/>
      <c r="L342" s="58"/>
      <c r="M342" s="58"/>
      <c r="N342" s="58"/>
      <c r="O342" s="58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 spans="4:31">
      <c r="D343" s="21"/>
      <c r="E343" s="70"/>
      <c r="F343" s="57"/>
      <c r="G343" s="57"/>
      <c r="H343" s="57"/>
      <c r="I343" s="57"/>
      <c r="J343" s="57"/>
      <c r="K343" s="58"/>
      <c r="L343" s="58"/>
      <c r="M343" s="58"/>
      <c r="N343" s="58"/>
      <c r="O343" s="58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 spans="4:31">
      <c r="D344" s="21"/>
      <c r="E344" s="70"/>
      <c r="F344" s="57"/>
      <c r="G344" s="57"/>
      <c r="H344" s="57"/>
      <c r="I344" s="57"/>
      <c r="J344" s="57"/>
      <c r="K344" s="58"/>
      <c r="L344" s="58"/>
      <c r="M344" s="58"/>
      <c r="N344" s="58"/>
      <c r="O344" s="58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 spans="4:31">
      <c r="D345" s="21"/>
      <c r="E345" s="70"/>
      <c r="F345" s="57"/>
      <c r="G345" s="57"/>
      <c r="H345" s="57"/>
      <c r="I345" s="57"/>
      <c r="J345" s="57"/>
      <c r="K345" s="58"/>
      <c r="L345" s="58"/>
      <c r="M345" s="58"/>
      <c r="N345" s="58"/>
      <c r="O345" s="58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 spans="4:31">
      <c r="D346" s="21"/>
      <c r="E346" s="70"/>
      <c r="F346" s="57"/>
      <c r="G346" s="57"/>
      <c r="H346" s="57"/>
      <c r="I346" s="57"/>
      <c r="J346" s="57"/>
      <c r="K346" s="58"/>
      <c r="L346" s="58"/>
      <c r="M346" s="58"/>
      <c r="N346" s="58"/>
      <c r="O346" s="58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 spans="4:31">
      <c r="D347" s="21"/>
      <c r="E347" s="70"/>
      <c r="F347" s="57"/>
      <c r="G347" s="57"/>
      <c r="H347" s="57"/>
      <c r="I347" s="57"/>
      <c r="J347" s="57"/>
      <c r="K347" s="58"/>
      <c r="L347" s="58"/>
      <c r="M347" s="58"/>
      <c r="N347" s="58"/>
      <c r="O347" s="58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 spans="4:31">
      <c r="D348" s="21"/>
      <c r="E348" s="70"/>
      <c r="F348" s="57"/>
      <c r="G348" s="57"/>
      <c r="H348" s="57"/>
      <c r="I348" s="57"/>
      <c r="J348" s="57"/>
      <c r="K348" s="58"/>
      <c r="L348" s="58"/>
      <c r="M348" s="58"/>
      <c r="N348" s="58"/>
      <c r="O348" s="58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 spans="4:31">
      <c r="D349" s="21"/>
      <c r="E349" s="70"/>
      <c r="F349" s="57"/>
      <c r="G349" s="57"/>
      <c r="H349" s="57"/>
      <c r="I349" s="57"/>
      <c r="J349" s="57"/>
      <c r="K349" s="58"/>
      <c r="L349" s="58"/>
      <c r="M349" s="58"/>
      <c r="N349" s="58"/>
      <c r="O349" s="58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 spans="4:31">
      <c r="D350" s="21"/>
      <c r="E350" s="70"/>
      <c r="F350" s="57"/>
      <c r="G350" s="57"/>
      <c r="H350" s="57"/>
      <c r="I350" s="57"/>
      <c r="J350" s="57"/>
      <c r="K350" s="58"/>
      <c r="L350" s="58"/>
      <c r="M350" s="58"/>
      <c r="N350" s="58"/>
      <c r="O350" s="58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 spans="4:31">
      <c r="D351" s="21"/>
      <c r="E351" s="70"/>
      <c r="F351" s="57"/>
      <c r="G351" s="57"/>
      <c r="H351" s="57"/>
      <c r="I351" s="57"/>
      <c r="J351" s="57"/>
      <c r="K351" s="58"/>
      <c r="L351" s="58"/>
      <c r="M351" s="58"/>
      <c r="N351" s="58"/>
      <c r="O351" s="58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 spans="4:31">
      <c r="D352" s="21"/>
      <c r="E352" s="70"/>
      <c r="F352" s="57"/>
      <c r="G352" s="57"/>
      <c r="H352" s="57"/>
      <c r="I352" s="57"/>
      <c r="J352" s="57"/>
      <c r="K352" s="58"/>
      <c r="L352" s="58"/>
      <c r="M352" s="58"/>
      <c r="N352" s="58"/>
      <c r="O352" s="58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 spans="4:31">
      <c r="D353" s="21"/>
      <c r="E353" s="70"/>
      <c r="F353" s="57"/>
      <c r="G353" s="57"/>
      <c r="H353" s="57"/>
      <c r="I353" s="57"/>
      <c r="J353" s="57"/>
      <c r="K353" s="58"/>
      <c r="L353" s="58"/>
      <c r="M353" s="58"/>
      <c r="N353" s="58"/>
      <c r="O353" s="58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 spans="4:31">
      <c r="D354" s="21"/>
      <c r="E354" s="70"/>
      <c r="F354" s="57"/>
      <c r="G354" s="57"/>
      <c r="H354" s="57"/>
      <c r="I354" s="57"/>
      <c r="J354" s="57"/>
      <c r="K354" s="58"/>
      <c r="L354" s="58"/>
      <c r="M354" s="58"/>
      <c r="N354" s="58"/>
      <c r="O354" s="58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 spans="4:31">
      <c r="D355" s="21"/>
      <c r="E355" s="70"/>
      <c r="F355" s="57"/>
      <c r="G355" s="57"/>
      <c r="H355" s="57"/>
      <c r="I355" s="57"/>
      <c r="J355" s="57"/>
      <c r="K355" s="58"/>
      <c r="L355" s="58"/>
      <c r="M355" s="58"/>
      <c r="N355" s="58"/>
      <c r="O355" s="58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 spans="4:31">
      <c r="D356" s="21"/>
      <c r="E356" s="70"/>
      <c r="F356" s="57"/>
      <c r="G356" s="57"/>
      <c r="H356" s="57"/>
      <c r="I356" s="57"/>
      <c r="J356" s="57"/>
      <c r="K356" s="58"/>
      <c r="L356" s="58"/>
      <c r="M356" s="58"/>
      <c r="N356" s="58"/>
      <c r="O356" s="58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 spans="4:31">
      <c r="D357" s="21"/>
      <c r="E357" s="70"/>
      <c r="F357" s="57"/>
      <c r="G357" s="57"/>
      <c r="H357" s="57"/>
      <c r="I357" s="57"/>
      <c r="J357" s="57"/>
      <c r="K357" s="58"/>
      <c r="L357" s="58"/>
      <c r="M357" s="58"/>
      <c r="N357" s="58"/>
      <c r="O357" s="58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 spans="4:31">
      <c r="D358" s="21"/>
      <c r="E358" s="70"/>
      <c r="F358" s="57"/>
      <c r="G358" s="57"/>
      <c r="H358" s="57"/>
      <c r="I358" s="57"/>
      <c r="J358" s="57"/>
      <c r="K358" s="58"/>
      <c r="L358" s="58"/>
      <c r="M358" s="58"/>
      <c r="N358" s="58"/>
      <c r="O358" s="58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 spans="4:31">
      <c r="D359" s="21"/>
      <c r="E359" s="70"/>
      <c r="F359" s="57"/>
      <c r="G359" s="57"/>
      <c r="H359" s="57"/>
      <c r="I359" s="57"/>
      <c r="J359" s="57"/>
      <c r="K359" s="58"/>
      <c r="L359" s="58"/>
      <c r="M359" s="58"/>
      <c r="N359" s="58"/>
      <c r="O359" s="58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 spans="4:31">
      <c r="D360" s="21"/>
      <c r="E360" s="70"/>
      <c r="F360" s="21"/>
      <c r="G360" s="21"/>
      <c r="H360" s="21"/>
      <c r="I360" s="21"/>
      <c r="J360" s="21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 spans="4:31">
      <c r="D361" s="21"/>
      <c r="E361" s="70"/>
      <c r="F361" s="21"/>
      <c r="G361" s="21"/>
      <c r="H361" s="21"/>
      <c r="I361" s="21"/>
      <c r="J361" s="21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 spans="4:31">
      <c r="D362" s="21"/>
      <c r="E362" s="70"/>
      <c r="F362" s="21"/>
      <c r="G362" s="21"/>
      <c r="H362" s="21"/>
      <c r="I362" s="21"/>
      <c r="J362" s="21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 spans="4:31">
      <c r="D363" s="21"/>
      <c r="E363" s="70"/>
      <c r="F363" s="21"/>
      <c r="G363" s="21"/>
      <c r="H363" s="21"/>
      <c r="I363" s="21"/>
      <c r="J363" s="21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 spans="4:31">
      <c r="D364" s="21"/>
      <c r="E364" s="70"/>
      <c r="F364" s="21"/>
      <c r="G364" s="21"/>
      <c r="H364" s="21"/>
      <c r="I364" s="21"/>
      <c r="J364" s="21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 spans="4:31">
      <c r="D365" s="21"/>
      <c r="E365" s="70"/>
      <c r="F365" s="21"/>
      <c r="G365" s="21"/>
      <c r="H365" s="21"/>
      <c r="I365" s="21"/>
      <c r="J365" s="21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 spans="4:31">
      <c r="D366" s="21"/>
      <c r="E366" s="70"/>
      <c r="F366" s="21"/>
      <c r="G366" s="21"/>
      <c r="H366" s="21"/>
      <c r="I366" s="21"/>
      <c r="J366" s="21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 spans="4:31">
      <c r="D367" s="21"/>
      <c r="E367" s="70"/>
      <c r="F367" s="21"/>
      <c r="G367" s="21"/>
      <c r="H367" s="21"/>
      <c r="I367" s="21"/>
      <c r="J367" s="21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 spans="4:31">
      <c r="D368" s="21"/>
      <c r="E368" s="70"/>
      <c r="F368" s="21"/>
      <c r="G368" s="21"/>
      <c r="H368" s="21"/>
      <c r="I368" s="21"/>
      <c r="J368" s="21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 spans="4:31">
      <c r="D369" s="21"/>
      <c r="E369" s="70"/>
      <c r="F369" s="21"/>
      <c r="G369" s="21"/>
      <c r="H369" s="21"/>
      <c r="I369" s="21"/>
      <c r="J369" s="21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 spans="4:31">
      <c r="D370" s="21"/>
      <c r="E370" s="70"/>
      <c r="F370" s="21"/>
      <c r="G370" s="21"/>
      <c r="H370" s="21"/>
      <c r="I370" s="21"/>
      <c r="J370" s="21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 spans="4:31">
      <c r="D371" s="21"/>
      <c r="E371" s="70"/>
      <c r="F371" s="21"/>
      <c r="G371" s="21"/>
      <c r="H371" s="21"/>
      <c r="I371" s="21"/>
      <c r="J371" s="21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 spans="4:31">
      <c r="D372" s="21"/>
      <c r="E372" s="70"/>
      <c r="F372" s="21"/>
      <c r="G372" s="21"/>
      <c r="H372" s="21"/>
      <c r="I372" s="21"/>
      <c r="J372" s="21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 spans="4:31">
      <c r="D373" s="21"/>
      <c r="E373" s="70"/>
      <c r="F373" s="21"/>
      <c r="G373" s="21"/>
      <c r="H373" s="21"/>
      <c r="I373" s="21"/>
      <c r="J373" s="21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 spans="4:31">
      <c r="D374" s="21"/>
      <c r="E374" s="70"/>
      <c r="F374" s="21"/>
      <c r="G374" s="21"/>
      <c r="H374" s="21"/>
      <c r="I374" s="21"/>
      <c r="J374" s="21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 spans="4:31">
      <c r="D375" s="21"/>
      <c r="E375" s="70"/>
      <c r="F375" s="21"/>
      <c r="G375" s="21"/>
      <c r="H375" s="21"/>
      <c r="I375" s="21"/>
      <c r="J375" s="21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 spans="4:31">
      <c r="D376" s="21"/>
      <c r="E376" s="70"/>
      <c r="F376" s="21"/>
      <c r="G376" s="21"/>
      <c r="H376" s="21"/>
      <c r="I376" s="21"/>
      <c r="J376" s="21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 spans="4:31">
      <c r="D377" s="21"/>
      <c r="E377" s="70"/>
      <c r="F377" s="21"/>
      <c r="G377" s="21"/>
      <c r="H377" s="21"/>
      <c r="I377" s="21"/>
      <c r="J377" s="21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 spans="4:31">
      <c r="D378" s="21"/>
      <c r="E378" s="70"/>
      <c r="F378" s="21"/>
      <c r="G378" s="21"/>
      <c r="H378" s="21"/>
      <c r="I378" s="21"/>
      <c r="J378" s="21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 spans="4:31">
      <c r="D379" s="21"/>
      <c r="E379" s="70"/>
      <c r="F379" s="21"/>
      <c r="G379" s="21"/>
      <c r="H379" s="21"/>
      <c r="I379" s="21"/>
      <c r="J379" s="21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 spans="4:31">
      <c r="D380" s="21"/>
      <c r="E380" s="70"/>
      <c r="F380" s="21"/>
      <c r="G380" s="21"/>
      <c r="H380" s="21"/>
      <c r="I380" s="21"/>
      <c r="J380" s="21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 spans="4:31">
      <c r="D381" s="21"/>
      <c r="E381" s="70"/>
      <c r="F381" s="21"/>
      <c r="G381" s="21"/>
      <c r="H381" s="21"/>
      <c r="I381" s="21"/>
      <c r="J381" s="21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 spans="4:31">
      <c r="D382" s="21"/>
      <c r="E382" s="70"/>
      <c r="F382" s="21"/>
      <c r="G382" s="21"/>
      <c r="H382" s="21"/>
      <c r="I382" s="21"/>
      <c r="J382" s="21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 spans="4:31">
      <c r="D383" s="21"/>
      <c r="E383" s="70"/>
      <c r="F383" s="21"/>
      <c r="G383" s="21"/>
      <c r="H383" s="21"/>
      <c r="I383" s="21"/>
      <c r="J383" s="21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 spans="4:31">
      <c r="D384" s="21"/>
      <c r="E384" s="70"/>
      <c r="F384" s="21"/>
      <c r="G384" s="21"/>
      <c r="H384" s="21"/>
      <c r="I384" s="21"/>
      <c r="J384" s="21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 spans="4:31">
      <c r="D385" s="21"/>
      <c r="E385" s="70"/>
      <c r="F385" s="21"/>
      <c r="G385" s="21"/>
      <c r="H385" s="21"/>
      <c r="I385" s="21"/>
      <c r="J385" s="21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 spans="4:31">
      <c r="D386" s="21"/>
      <c r="E386" s="70"/>
      <c r="F386" s="21"/>
      <c r="G386" s="21"/>
      <c r="H386" s="21"/>
      <c r="I386" s="21"/>
      <c r="J386" s="21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 spans="4:31">
      <c r="D387" s="21"/>
      <c r="E387" s="70"/>
      <c r="F387" s="21"/>
      <c r="G387" s="21"/>
      <c r="H387" s="21"/>
      <c r="I387" s="21"/>
      <c r="J387" s="21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 spans="4:31">
      <c r="D388" s="21"/>
      <c r="E388" s="70"/>
      <c r="F388" s="21"/>
      <c r="G388" s="21"/>
      <c r="H388" s="21"/>
      <c r="I388" s="21"/>
      <c r="J388" s="21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 spans="4:31">
      <c r="D389" s="21"/>
      <c r="E389" s="70"/>
      <c r="F389" s="21"/>
      <c r="G389" s="21"/>
      <c r="H389" s="21"/>
      <c r="I389" s="21"/>
      <c r="J389" s="21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 spans="4:31">
      <c r="D390" s="21"/>
      <c r="E390" s="70"/>
      <c r="F390" s="21"/>
      <c r="G390" s="21"/>
      <c r="H390" s="21"/>
      <c r="I390" s="21"/>
      <c r="J390" s="21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 spans="4:31">
      <c r="D391" s="21"/>
      <c r="E391" s="70"/>
      <c r="F391" s="21"/>
      <c r="G391" s="21"/>
      <c r="H391" s="21"/>
      <c r="I391" s="21"/>
      <c r="J391" s="21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 spans="4:31">
      <c r="D392" s="21"/>
      <c r="E392" s="70"/>
      <c r="F392" s="21"/>
      <c r="G392" s="21"/>
      <c r="H392" s="21"/>
      <c r="I392" s="21"/>
      <c r="J392" s="21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 spans="4:31">
      <c r="D393" s="21"/>
      <c r="E393" s="70"/>
      <c r="F393" s="21"/>
      <c r="G393" s="21"/>
      <c r="H393" s="21"/>
      <c r="I393" s="21"/>
      <c r="J393" s="21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 spans="4:31">
      <c r="D394" s="21"/>
      <c r="E394" s="70"/>
      <c r="F394" s="21"/>
      <c r="G394" s="21"/>
      <c r="H394" s="21"/>
      <c r="I394" s="21"/>
      <c r="J394" s="21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 spans="4:31">
      <c r="D395" s="21"/>
      <c r="E395" s="70"/>
      <c r="F395" s="21"/>
      <c r="G395" s="21"/>
      <c r="H395" s="21"/>
      <c r="I395" s="21"/>
      <c r="J395" s="21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 spans="4:31">
      <c r="D396" s="21"/>
      <c r="E396" s="70"/>
      <c r="F396" s="21"/>
      <c r="G396" s="21"/>
      <c r="H396" s="21"/>
      <c r="I396" s="21"/>
      <c r="J396" s="21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 spans="4:31">
      <c r="D397" s="21"/>
      <c r="E397" s="70"/>
      <c r="F397" s="21"/>
      <c r="G397" s="21"/>
      <c r="H397" s="21"/>
      <c r="I397" s="21"/>
      <c r="J397" s="21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 spans="4:31">
      <c r="D398" s="21"/>
      <c r="E398" s="70"/>
      <c r="F398" s="21"/>
      <c r="G398" s="21"/>
      <c r="H398" s="21"/>
      <c r="I398" s="21"/>
      <c r="J398" s="21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 spans="4:31">
      <c r="D399" s="21"/>
      <c r="E399" s="70"/>
      <c r="F399" s="21"/>
      <c r="G399" s="21"/>
      <c r="H399" s="21"/>
      <c r="I399" s="21"/>
      <c r="J399" s="21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 spans="4:31">
      <c r="D400" s="21"/>
      <c r="E400" s="70"/>
      <c r="F400" s="21"/>
      <c r="G400" s="21"/>
      <c r="H400" s="21"/>
      <c r="I400" s="21"/>
      <c r="J400" s="21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 spans="4:31">
      <c r="D401" s="21"/>
      <c r="E401" s="70"/>
      <c r="F401" s="21"/>
      <c r="G401" s="21"/>
      <c r="H401" s="21"/>
      <c r="I401" s="21"/>
      <c r="J401" s="21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 spans="4:31">
      <c r="D402" s="21"/>
      <c r="E402" s="70"/>
      <c r="F402" s="21"/>
      <c r="G402" s="21"/>
      <c r="H402" s="21"/>
      <c r="I402" s="21"/>
      <c r="J402" s="21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 spans="4:31">
      <c r="D403" s="21"/>
      <c r="E403" s="70"/>
      <c r="F403" s="21"/>
      <c r="G403" s="21"/>
      <c r="H403" s="21"/>
      <c r="I403" s="21"/>
      <c r="J403" s="21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 spans="4:31">
      <c r="D404" s="21"/>
      <c r="E404" s="70"/>
      <c r="F404" s="21"/>
      <c r="G404" s="21"/>
      <c r="H404" s="21"/>
      <c r="I404" s="21"/>
      <c r="J404" s="21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 spans="4:31">
      <c r="D405" s="21"/>
      <c r="E405" s="70"/>
      <c r="F405" s="21"/>
      <c r="G405" s="21"/>
      <c r="H405" s="21"/>
      <c r="I405" s="21"/>
      <c r="J405" s="21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 spans="4:31">
      <c r="D406" s="21"/>
      <c r="E406" s="70"/>
      <c r="F406" s="21"/>
      <c r="G406" s="21"/>
      <c r="H406" s="21"/>
      <c r="I406" s="21"/>
      <c r="J406" s="21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 spans="4:31">
      <c r="D407" s="21"/>
      <c r="E407" s="70"/>
      <c r="F407" s="21"/>
      <c r="G407" s="21"/>
      <c r="H407" s="21"/>
      <c r="I407" s="21"/>
      <c r="J407" s="21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 spans="4:31">
      <c r="D408" s="21"/>
      <c r="E408" s="70"/>
      <c r="F408" s="21"/>
      <c r="G408" s="21"/>
      <c r="H408" s="21"/>
      <c r="I408" s="21"/>
      <c r="J408" s="21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 spans="4:31">
      <c r="D409" s="21"/>
      <c r="E409" s="70"/>
      <c r="F409" s="21"/>
      <c r="G409" s="21"/>
      <c r="H409" s="21"/>
      <c r="I409" s="21"/>
      <c r="J409" s="21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 spans="4:31">
      <c r="D410" s="21"/>
      <c r="E410" s="70"/>
      <c r="F410" s="21"/>
      <c r="G410" s="21"/>
      <c r="H410" s="21"/>
      <c r="I410" s="21"/>
      <c r="J410" s="21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 spans="4:31">
      <c r="D411" s="21"/>
      <c r="E411" s="70"/>
      <c r="F411" s="21"/>
      <c r="G411" s="21"/>
      <c r="H411" s="21"/>
      <c r="I411" s="21"/>
      <c r="J411" s="21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 spans="4:31">
      <c r="D412" s="21"/>
      <c r="E412" s="70"/>
      <c r="F412" s="21"/>
      <c r="G412" s="21"/>
      <c r="H412" s="21"/>
      <c r="I412" s="21"/>
      <c r="J412" s="21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 spans="4:31">
      <c r="D413" s="21"/>
      <c r="E413" s="70"/>
      <c r="F413" s="21"/>
      <c r="G413" s="21"/>
      <c r="H413" s="21"/>
      <c r="I413" s="21"/>
      <c r="J413" s="21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 spans="4:31">
      <c r="D414" s="21"/>
      <c r="E414" s="70"/>
      <c r="F414" s="21"/>
      <c r="G414" s="21"/>
      <c r="H414" s="21"/>
      <c r="I414" s="21"/>
      <c r="J414" s="21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 spans="4:31">
      <c r="D415" s="21"/>
      <c r="E415" s="70"/>
      <c r="F415" s="21"/>
      <c r="G415" s="21"/>
      <c r="H415" s="21"/>
      <c r="I415" s="21"/>
      <c r="J415" s="21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 spans="4:31">
      <c r="D416" s="21"/>
      <c r="E416" s="70"/>
      <c r="F416" s="21"/>
      <c r="G416" s="21"/>
      <c r="H416" s="21"/>
      <c r="I416" s="21"/>
      <c r="J416" s="21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 spans="4:31">
      <c r="D417" s="21"/>
      <c r="E417" s="70"/>
      <c r="F417" s="21"/>
      <c r="G417" s="21"/>
      <c r="H417" s="21"/>
      <c r="I417" s="21"/>
      <c r="J417" s="21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 spans="4:31">
      <c r="D418" s="21"/>
      <c r="E418" s="70"/>
      <c r="F418" s="21"/>
      <c r="G418" s="21"/>
      <c r="H418" s="21"/>
      <c r="I418" s="21"/>
      <c r="J418" s="21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 spans="4:31">
      <c r="D419" s="21"/>
      <c r="E419" s="70"/>
      <c r="F419" s="21"/>
      <c r="G419" s="21"/>
      <c r="H419" s="21"/>
      <c r="I419" s="21"/>
      <c r="J419" s="21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 spans="4:31">
      <c r="D420" s="21"/>
      <c r="E420" s="70"/>
      <c r="F420" s="21"/>
      <c r="G420" s="21"/>
      <c r="H420" s="21"/>
      <c r="I420" s="21"/>
      <c r="J420" s="21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 spans="4:31">
      <c r="D421" s="21"/>
      <c r="E421" s="70"/>
      <c r="F421" s="21"/>
      <c r="G421" s="21"/>
      <c r="H421" s="21"/>
      <c r="I421" s="21"/>
      <c r="J421" s="21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 spans="4:31">
      <c r="D422" s="21"/>
      <c r="E422" s="70"/>
      <c r="F422" s="21"/>
      <c r="G422" s="21"/>
      <c r="H422" s="21"/>
      <c r="I422" s="21"/>
      <c r="J422" s="21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 spans="4:31">
      <c r="D423" s="21"/>
      <c r="E423" s="70"/>
      <c r="F423" s="21"/>
      <c r="G423" s="21"/>
      <c r="H423" s="21"/>
      <c r="I423" s="21"/>
      <c r="J423" s="21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 spans="4:31">
      <c r="D424" s="21"/>
      <c r="E424" s="70"/>
      <c r="F424" s="21"/>
      <c r="G424" s="21"/>
      <c r="H424" s="21"/>
      <c r="I424" s="21"/>
      <c r="J424" s="21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 spans="4:31">
      <c r="D425" s="21"/>
      <c r="E425" s="70"/>
      <c r="F425" s="21"/>
      <c r="G425" s="21"/>
      <c r="H425" s="21"/>
      <c r="I425" s="21"/>
      <c r="J425" s="21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 spans="4:31">
      <c r="D426" s="21"/>
      <c r="E426" s="70"/>
      <c r="F426" s="21"/>
      <c r="G426" s="21"/>
      <c r="H426" s="21"/>
      <c r="I426" s="21"/>
      <c r="J426" s="21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 spans="4:31">
      <c r="D427" s="21"/>
      <c r="E427" s="70"/>
      <c r="F427" s="21"/>
      <c r="G427" s="21"/>
      <c r="H427" s="21"/>
      <c r="I427" s="21"/>
      <c r="J427" s="21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 spans="4:31">
      <c r="D428" s="21"/>
      <c r="E428" s="70"/>
      <c r="F428" s="21"/>
      <c r="G428" s="21"/>
      <c r="H428" s="21"/>
      <c r="I428" s="21"/>
      <c r="J428" s="21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 spans="4:31">
      <c r="D429" s="21"/>
      <c r="E429" s="70"/>
      <c r="F429" s="21"/>
      <c r="G429" s="21"/>
      <c r="H429" s="21"/>
      <c r="I429" s="21"/>
      <c r="J429" s="21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 spans="4:31">
      <c r="D430" s="21"/>
      <c r="E430" s="70"/>
      <c r="F430" s="21"/>
      <c r="G430" s="21"/>
      <c r="H430" s="21"/>
      <c r="I430" s="21"/>
      <c r="J430" s="21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 spans="4:31">
      <c r="D431" s="21"/>
      <c r="E431" s="70"/>
      <c r="F431" s="21"/>
      <c r="G431" s="21"/>
      <c r="H431" s="21"/>
      <c r="I431" s="21"/>
      <c r="J431" s="21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 spans="4:31">
      <c r="D432" s="21"/>
      <c r="E432" s="70"/>
      <c r="F432" s="21"/>
      <c r="G432" s="21"/>
      <c r="H432" s="21"/>
      <c r="I432" s="21"/>
      <c r="J432" s="21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 spans="4:31">
      <c r="D433" s="21"/>
      <c r="E433" s="70"/>
      <c r="F433" s="21"/>
      <c r="G433" s="21"/>
      <c r="H433" s="21"/>
      <c r="I433" s="21"/>
      <c r="J433" s="21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 spans="4:31">
      <c r="D434" s="21"/>
      <c r="E434" s="70"/>
      <c r="F434" s="21"/>
      <c r="G434" s="21"/>
      <c r="H434" s="21"/>
      <c r="I434" s="21"/>
      <c r="J434" s="21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 spans="4:31">
      <c r="D435" s="21"/>
      <c r="E435" s="70"/>
      <c r="F435" s="21"/>
      <c r="G435" s="21"/>
      <c r="H435" s="21"/>
      <c r="I435" s="21"/>
      <c r="J435" s="21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 spans="4:31">
      <c r="D436" s="21"/>
      <c r="E436" s="70"/>
      <c r="F436" s="21"/>
      <c r="G436" s="21"/>
      <c r="H436" s="21"/>
      <c r="I436" s="21"/>
      <c r="J436" s="21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 spans="4:31">
      <c r="D437" s="21"/>
      <c r="E437" s="70"/>
      <c r="F437" s="21"/>
      <c r="G437" s="21"/>
      <c r="H437" s="21"/>
      <c r="I437" s="21"/>
      <c r="J437" s="21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 spans="4:31">
      <c r="D438" s="21"/>
      <c r="E438" s="70"/>
      <c r="F438" s="21"/>
      <c r="G438" s="21"/>
      <c r="H438" s="21"/>
      <c r="I438" s="21"/>
      <c r="J438" s="21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 spans="4:31">
      <c r="D439" s="21"/>
      <c r="E439" s="70"/>
      <c r="F439" s="21"/>
      <c r="G439" s="21"/>
      <c r="H439" s="21"/>
      <c r="I439" s="21"/>
      <c r="J439" s="21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 spans="4:31">
      <c r="D440" s="21"/>
      <c r="E440" s="70"/>
      <c r="F440" s="21"/>
      <c r="G440" s="21"/>
      <c r="H440" s="21"/>
      <c r="I440" s="21"/>
      <c r="J440" s="21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 spans="4:31">
      <c r="D441" s="21"/>
      <c r="E441" s="70"/>
      <c r="F441" s="21"/>
      <c r="G441" s="21"/>
      <c r="H441" s="21"/>
      <c r="I441" s="21"/>
      <c r="J441" s="21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 spans="4:31">
      <c r="D442" s="21"/>
      <c r="E442" s="70"/>
      <c r="F442" s="21"/>
      <c r="G442" s="21"/>
      <c r="H442" s="21"/>
      <c r="I442" s="21"/>
      <c r="J442" s="21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 spans="4:31">
      <c r="D443" s="21"/>
      <c r="E443" s="70"/>
      <c r="F443" s="21"/>
      <c r="G443" s="21"/>
      <c r="H443" s="21"/>
      <c r="I443" s="21"/>
      <c r="J443" s="21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 spans="4:31">
      <c r="D444" s="21"/>
      <c r="E444" s="70"/>
      <c r="F444" s="21"/>
      <c r="G444" s="21"/>
      <c r="H444" s="21"/>
      <c r="I444" s="21"/>
      <c r="J444" s="21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 spans="4:31">
      <c r="D445" s="21"/>
      <c r="E445" s="70"/>
      <c r="F445" s="21"/>
      <c r="G445" s="21"/>
      <c r="H445" s="21"/>
      <c r="I445" s="21"/>
      <c r="J445" s="21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 spans="4:31">
      <c r="D446" s="21"/>
      <c r="E446" s="70"/>
      <c r="F446" s="21"/>
      <c r="G446" s="21"/>
      <c r="H446" s="21"/>
      <c r="I446" s="21"/>
      <c r="J446" s="21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 spans="4:31">
      <c r="D447" s="21"/>
      <c r="E447" s="70"/>
      <c r="F447" s="21"/>
      <c r="G447" s="21"/>
      <c r="H447" s="21"/>
      <c r="I447" s="21"/>
      <c r="J447" s="21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 spans="4:31">
      <c r="D448" s="21"/>
      <c r="E448" s="70"/>
      <c r="F448" s="21"/>
      <c r="G448" s="21"/>
      <c r="H448" s="21"/>
      <c r="I448" s="21"/>
      <c r="J448" s="21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 spans="4:31">
      <c r="D449" s="21"/>
      <c r="E449" s="70"/>
      <c r="F449" s="21"/>
      <c r="G449" s="21"/>
      <c r="H449" s="21"/>
      <c r="I449" s="21"/>
      <c r="J449" s="21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 spans="4:31">
      <c r="D450" s="21"/>
      <c r="E450" s="70"/>
      <c r="F450" s="21"/>
      <c r="G450" s="21"/>
      <c r="H450" s="21"/>
      <c r="I450" s="21"/>
      <c r="J450" s="21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 spans="4:31">
      <c r="D451" s="21"/>
      <c r="E451" s="70"/>
      <c r="F451" s="21"/>
      <c r="G451" s="21"/>
      <c r="H451" s="21"/>
      <c r="I451" s="21"/>
      <c r="J451" s="21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 spans="4:31">
      <c r="D452" s="21"/>
      <c r="E452" s="70"/>
      <c r="F452" s="21"/>
      <c r="G452" s="21"/>
      <c r="H452" s="21"/>
      <c r="I452" s="21"/>
      <c r="J452" s="21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 spans="4:31">
      <c r="D453" s="21"/>
      <c r="E453" s="70"/>
      <c r="F453" s="21"/>
      <c r="G453" s="21"/>
      <c r="H453" s="21"/>
      <c r="I453" s="21"/>
      <c r="J453" s="21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 spans="4:31">
      <c r="D454" s="21"/>
      <c r="E454" s="70"/>
      <c r="F454" s="21"/>
      <c r="G454" s="21"/>
      <c r="H454" s="21"/>
      <c r="I454" s="21"/>
      <c r="J454" s="21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 spans="4:31">
      <c r="D455" s="21"/>
      <c r="E455" s="70"/>
      <c r="F455" s="21"/>
      <c r="G455" s="21"/>
      <c r="H455" s="21"/>
      <c r="I455" s="21"/>
      <c r="J455" s="21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 spans="4:31">
      <c r="D456" s="21"/>
      <c r="E456" s="70"/>
      <c r="F456" s="21"/>
      <c r="G456" s="21"/>
      <c r="H456" s="21"/>
      <c r="I456" s="21"/>
      <c r="J456" s="21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 spans="4:31">
      <c r="D457" s="21"/>
      <c r="E457" s="70"/>
      <c r="F457" s="21"/>
      <c r="G457" s="21"/>
      <c r="H457" s="21"/>
      <c r="I457" s="21"/>
      <c r="J457" s="21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 spans="4:31">
      <c r="D458" s="21"/>
      <c r="E458" s="70"/>
      <c r="F458" s="21"/>
      <c r="G458" s="21"/>
      <c r="H458" s="21"/>
      <c r="I458" s="21"/>
      <c r="J458" s="21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 spans="4:31">
      <c r="D459" s="21"/>
      <c r="E459" s="70"/>
      <c r="F459" s="21"/>
      <c r="G459" s="21"/>
      <c r="H459" s="21"/>
      <c r="I459" s="21"/>
      <c r="J459" s="21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 spans="4:31">
      <c r="D460" s="21"/>
      <c r="E460" s="70"/>
      <c r="F460" s="21"/>
      <c r="G460" s="21"/>
      <c r="H460" s="21"/>
      <c r="I460" s="21"/>
      <c r="J460" s="21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 spans="4:31">
      <c r="D461" s="21"/>
      <c r="E461" s="70"/>
      <c r="F461" s="21"/>
      <c r="G461" s="21"/>
      <c r="H461" s="21"/>
      <c r="I461" s="21"/>
      <c r="J461" s="21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 spans="4:31">
      <c r="D462" s="21"/>
      <c r="E462" s="70"/>
      <c r="F462" s="21"/>
      <c r="G462" s="21"/>
      <c r="H462" s="21"/>
      <c r="I462" s="21"/>
      <c r="J462" s="21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 spans="4:31">
      <c r="D463" s="21"/>
      <c r="E463" s="70"/>
      <c r="F463" s="21"/>
      <c r="G463" s="21"/>
      <c r="H463" s="21"/>
      <c r="I463" s="21"/>
      <c r="J463" s="21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 spans="4:31">
      <c r="D464" s="21"/>
      <c r="E464" s="70"/>
      <c r="F464" s="21"/>
      <c r="G464" s="21"/>
      <c r="H464" s="21"/>
      <c r="I464" s="21"/>
      <c r="J464" s="21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 spans="4:31">
      <c r="D465" s="21"/>
      <c r="E465" s="70"/>
      <c r="F465" s="21"/>
      <c r="G465" s="21"/>
      <c r="H465" s="21"/>
      <c r="I465" s="21"/>
      <c r="J465" s="21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 spans="4:31">
      <c r="D466" s="21"/>
      <c r="E466" s="70"/>
      <c r="F466" s="21"/>
      <c r="G466" s="21"/>
      <c r="H466" s="21"/>
      <c r="I466" s="21"/>
      <c r="J466" s="21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 spans="4:31">
      <c r="D467" s="21"/>
      <c r="E467" s="70"/>
      <c r="F467" s="21"/>
      <c r="G467" s="21"/>
      <c r="H467" s="21"/>
      <c r="I467" s="21"/>
      <c r="J467" s="21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 spans="4:31">
      <c r="D468" s="21"/>
      <c r="E468" s="70"/>
      <c r="F468" s="21"/>
      <c r="G468" s="21"/>
      <c r="H468" s="21"/>
      <c r="I468" s="21"/>
      <c r="J468" s="21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 spans="4:31">
      <c r="D469" s="21"/>
      <c r="E469" s="70"/>
      <c r="F469" s="21"/>
      <c r="G469" s="21"/>
      <c r="H469" s="21"/>
      <c r="I469" s="21"/>
      <c r="J469" s="21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 spans="4:31">
      <c r="D470" s="21"/>
      <c r="E470" s="70"/>
      <c r="F470" s="21"/>
      <c r="G470" s="21"/>
      <c r="H470" s="21"/>
      <c r="I470" s="21"/>
      <c r="J470" s="21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 spans="4:31">
      <c r="D471" s="21"/>
      <c r="E471" s="70"/>
      <c r="F471" s="21"/>
      <c r="G471" s="21"/>
      <c r="H471" s="21"/>
      <c r="I471" s="21"/>
      <c r="J471" s="21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 spans="4:31">
      <c r="D472" s="21"/>
      <c r="E472" s="70"/>
      <c r="F472" s="21"/>
      <c r="G472" s="21"/>
      <c r="H472" s="21"/>
      <c r="I472" s="21"/>
      <c r="J472" s="21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 spans="4:31">
      <c r="D473" s="21"/>
      <c r="E473" s="70"/>
      <c r="F473" s="21"/>
      <c r="G473" s="21"/>
      <c r="H473" s="21"/>
      <c r="I473" s="21"/>
      <c r="J473" s="21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 spans="4:31">
      <c r="D474" s="21"/>
      <c r="E474" s="70"/>
      <c r="F474" s="21"/>
      <c r="G474" s="21"/>
      <c r="H474" s="21"/>
      <c r="I474" s="21"/>
      <c r="J474" s="21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 spans="4:31">
      <c r="D475" s="21"/>
      <c r="E475" s="70"/>
      <c r="F475" s="21"/>
      <c r="G475" s="21"/>
      <c r="H475" s="21"/>
      <c r="I475" s="21"/>
      <c r="J475" s="21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 spans="4:31">
      <c r="D476" s="21"/>
      <c r="E476" s="70"/>
      <c r="F476" s="21"/>
      <c r="G476" s="21"/>
      <c r="H476" s="21"/>
      <c r="I476" s="21"/>
      <c r="J476" s="21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 spans="4:31">
      <c r="D477" s="21"/>
      <c r="E477" s="70"/>
      <c r="F477" s="21"/>
      <c r="G477" s="21"/>
      <c r="H477" s="21"/>
      <c r="I477" s="21"/>
      <c r="J477" s="21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 spans="4:31">
      <c r="D478" s="21"/>
      <c r="E478" s="70"/>
      <c r="F478" s="21"/>
      <c r="G478" s="21"/>
      <c r="H478" s="21"/>
      <c r="I478" s="21"/>
      <c r="J478" s="21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 spans="4:31">
      <c r="D479" s="21"/>
      <c r="E479" s="70"/>
      <c r="F479" s="21"/>
      <c r="G479" s="21"/>
      <c r="H479" s="21"/>
      <c r="I479" s="21"/>
      <c r="J479" s="21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 spans="4:31">
      <c r="D480" s="21"/>
      <c r="E480" s="70"/>
      <c r="F480" s="21"/>
      <c r="G480" s="21"/>
      <c r="H480" s="21"/>
      <c r="I480" s="21"/>
      <c r="J480" s="21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 spans="4:31">
      <c r="D481" s="21"/>
      <c r="E481" s="70"/>
      <c r="F481" s="21"/>
      <c r="G481" s="21"/>
      <c r="H481" s="21"/>
      <c r="I481" s="21"/>
      <c r="J481" s="21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 spans="4:31">
      <c r="D482" s="21"/>
      <c r="E482" s="70"/>
      <c r="F482" s="21"/>
      <c r="G482" s="21"/>
      <c r="H482" s="21"/>
      <c r="I482" s="21"/>
      <c r="J482" s="21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 spans="4:31">
      <c r="D483" s="21"/>
      <c r="E483" s="70"/>
      <c r="F483" s="21"/>
      <c r="G483" s="21"/>
      <c r="H483" s="21"/>
      <c r="I483" s="21"/>
      <c r="J483" s="21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 spans="4:31">
      <c r="D484" s="21"/>
      <c r="E484" s="70"/>
      <c r="F484" s="21"/>
      <c r="G484" s="21"/>
      <c r="H484" s="21"/>
      <c r="I484" s="21"/>
      <c r="J484" s="21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 spans="4:31">
      <c r="D485" s="21"/>
      <c r="E485" s="70"/>
      <c r="F485" s="21"/>
      <c r="G485" s="21"/>
      <c r="H485" s="21"/>
      <c r="I485" s="21"/>
      <c r="J485" s="21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 spans="4:31">
      <c r="D486" s="21"/>
      <c r="E486" s="70"/>
      <c r="F486" s="21"/>
      <c r="G486" s="21"/>
      <c r="H486" s="21"/>
      <c r="I486" s="21"/>
      <c r="J486" s="21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 spans="4:31">
      <c r="D487" s="21"/>
      <c r="E487" s="70"/>
      <c r="F487" s="21"/>
      <c r="G487" s="21"/>
      <c r="H487" s="21"/>
      <c r="I487" s="21"/>
      <c r="J487" s="21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 spans="4:31">
      <c r="D488" s="21"/>
      <c r="E488" s="70"/>
      <c r="F488" s="21"/>
      <c r="G488" s="21"/>
      <c r="H488" s="21"/>
      <c r="I488" s="21"/>
      <c r="J488" s="21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 spans="4:31">
      <c r="D489" s="21"/>
      <c r="E489" s="70"/>
      <c r="F489" s="21"/>
      <c r="G489" s="21"/>
      <c r="H489" s="21"/>
      <c r="I489" s="21"/>
      <c r="J489" s="21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 spans="4:31">
      <c r="D490" s="21"/>
      <c r="E490" s="70"/>
      <c r="F490" s="21"/>
      <c r="G490" s="21"/>
      <c r="H490" s="21"/>
      <c r="I490" s="21"/>
      <c r="J490" s="21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 spans="4:31">
      <c r="D491" s="21"/>
      <c r="E491" s="70"/>
      <c r="F491" s="21"/>
      <c r="G491" s="21"/>
      <c r="H491" s="21"/>
      <c r="I491" s="21"/>
      <c r="J491" s="21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 spans="4:31">
      <c r="D492" s="21"/>
      <c r="E492" s="70"/>
      <c r="F492" s="21"/>
      <c r="G492" s="21"/>
      <c r="H492" s="21"/>
      <c r="I492" s="21"/>
      <c r="J492" s="21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 spans="4:31">
      <c r="D493" s="21"/>
      <c r="E493" s="70"/>
      <c r="F493" s="21"/>
      <c r="G493" s="21"/>
      <c r="H493" s="21"/>
      <c r="I493" s="21"/>
      <c r="J493" s="21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 spans="4:31">
      <c r="D494" s="21"/>
      <c r="E494" s="70"/>
      <c r="F494" s="21"/>
      <c r="G494" s="21"/>
      <c r="H494" s="21"/>
      <c r="I494" s="21"/>
      <c r="J494" s="21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 spans="4:31">
      <c r="D495" s="21"/>
      <c r="E495" s="70"/>
      <c r="F495" s="21"/>
      <c r="G495" s="21"/>
      <c r="H495" s="21"/>
      <c r="I495" s="21"/>
      <c r="J495" s="21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 spans="4:31">
      <c r="D496" s="21"/>
      <c r="E496" s="70"/>
      <c r="F496" s="21"/>
      <c r="G496" s="21"/>
      <c r="H496" s="21"/>
      <c r="I496" s="21"/>
      <c r="J496" s="21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 spans="4:31">
      <c r="D497" s="21"/>
      <c r="E497" s="70"/>
      <c r="F497" s="21"/>
      <c r="G497" s="21"/>
      <c r="H497" s="21"/>
      <c r="I497" s="21"/>
      <c r="J497" s="21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 spans="4:31">
      <c r="D498" s="21"/>
      <c r="E498" s="70"/>
      <c r="F498" s="21"/>
      <c r="G498" s="21"/>
      <c r="H498" s="21"/>
      <c r="I498" s="21"/>
      <c r="J498" s="21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 spans="4:31">
      <c r="D499" s="21"/>
      <c r="E499" s="70"/>
      <c r="F499" s="21"/>
      <c r="G499" s="21"/>
      <c r="H499" s="21"/>
      <c r="I499" s="21"/>
      <c r="J499" s="21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 spans="4:31">
      <c r="D500" s="21"/>
      <c r="E500" s="70"/>
      <c r="F500" s="21"/>
      <c r="G500" s="21"/>
      <c r="H500" s="21"/>
      <c r="I500" s="21"/>
      <c r="J500" s="21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 spans="4:31">
      <c r="D501" s="21"/>
      <c r="E501" s="70"/>
      <c r="F501" s="21"/>
      <c r="G501" s="21"/>
      <c r="H501" s="21"/>
      <c r="I501" s="21"/>
      <c r="J501" s="21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 spans="4:31">
      <c r="D502" s="21"/>
      <c r="E502" s="70"/>
      <c r="F502" s="21"/>
      <c r="G502" s="21"/>
      <c r="H502" s="21"/>
      <c r="I502" s="21"/>
      <c r="J502" s="21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 spans="4:31">
      <c r="D503" s="21"/>
      <c r="E503" s="70"/>
      <c r="F503" s="21"/>
      <c r="G503" s="21"/>
      <c r="H503" s="21"/>
      <c r="I503" s="21"/>
      <c r="J503" s="21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 spans="4:31">
      <c r="D504" s="21"/>
      <c r="E504" s="70"/>
      <c r="F504" s="21"/>
      <c r="G504" s="21"/>
      <c r="H504" s="21"/>
      <c r="I504" s="21"/>
      <c r="J504" s="21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 spans="4:31">
      <c r="D505" s="21"/>
      <c r="E505" s="21"/>
      <c r="F505" s="21"/>
      <c r="G505" s="21"/>
      <c r="H505" s="21"/>
      <c r="I505" s="21"/>
      <c r="J505" s="21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 spans="4:31">
      <c r="D506" s="21"/>
      <c r="E506" s="21"/>
      <c r="F506" s="21"/>
      <c r="G506" s="21"/>
      <c r="H506" s="21"/>
      <c r="I506" s="21"/>
      <c r="J506" s="21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 spans="4:31">
      <c r="D507" s="21"/>
      <c r="E507" s="21"/>
      <c r="F507" s="21"/>
      <c r="G507" s="21"/>
      <c r="H507" s="21"/>
      <c r="I507" s="21"/>
      <c r="J507" s="21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 spans="4:31">
      <c r="D508" s="21"/>
      <c r="E508" s="21"/>
      <c r="F508" s="21"/>
      <c r="G508" s="21"/>
      <c r="H508" s="21"/>
      <c r="I508" s="21"/>
      <c r="J508" s="21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 spans="4:31">
      <c r="D509" s="21"/>
      <c r="E509" s="21"/>
      <c r="F509" s="21"/>
      <c r="G509" s="21"/>
      <c r="H509" s="21"/>
      <c r="I509" s="21"/>
      <c r="J509" s="21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 spans="4:31">
      <c r="D510" s="21"/>
      <c r="E510" s="21"/>
      <c r="F510" s="21"/>
      <c r="G510" s="21"/>
      <c r="H510" s="21"/>
      <c r="I510" s="21"/>
      <c r="J510" s="21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 spans="4:31">
      <c r="D511" s="21"/>
      <c r="E511" s="21"/>
      <c r="F511" s="21"/>
      <c r="G511" s="21"/>
      <c r="H511" s="21"/>
      <c r="I511" s="21"/>
      <c r="J511" s="21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 spans="4:31">
      <c r="D512" s="21"/>
      <c r="E512" s="21"/>
      <c r="F512" s="21"/>
      <c r="G512" s="21"/>
      <c r="H512" s="21"/>
      <c r="I512" s="21"/>
      <c r="J512" s="21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 spans="4:31">
      <c r="D513" s="21"/>
      <c r="E513" s="21"/>
      <c r="F513" s="21"/>
      <c r="G513" s="21"/>
      <c r="H513" s="21"/>
      <c r="I513" s="21"/>
      <c r="J513" s="21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 spans="4:31">
      <c r="D514" s="21"/>
      <c r="E514" s="21"/>
      <c r="F514" s="21"/>
      <c r="G514" s="21"/>
      <c r="H514" s="21"/>
      <c r="I514" s="21"/>
      <c r="J514" s="21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 spans="4:31">
      <c r="D515" s="21"/>
      <c r="E515" s="21"/>
      <c r="F515" s="21"/>
      <c r="G515" s="21"/>
      <c r="H515" s="21"/>
      <c r="I515" s="21"/>
      <c r="J515" s="21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 spans="4:31">
      <c r="D516" s="21"/>
      <c r="E516" s="21"/>
      <c r="F516" s="21"/>
      <c r="G516" s="21"/>
      <c r="H516" s="21"/>
      <c r="I516" s="21"/>
      <c r="J516" s="21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 spans="4:31">
      <c r="D517" s="21"/>
      <c r="E517" s="21"/>
      <c r="F517" s="21"/>
      <c r="G517" s="21"/>
      <c r="H517" s="21"/>
      <c r="I517" s="21"/>
      <c r="J517" s="21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 spans="4:31">
      <c r="D518" s="21"/>
      <c r="E518" s="21"/>
      <c r="F518" s="21"/>
      <c r="G518" s="21"/>
      <c r="H518" s="21"/>
      <c r="I518" s="21"/>
      <c r="J518" s="21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 spans="4:31">
      <c r="D519" s="21"/>
      <c r="E519" s="21"/>
      <c r="F519" s="21"/>
      <c r="G519" s="21"/>
      <c r="H519" s="21"/>
      <c r="I519" s="21"/>
      <c r="J519" s="21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 spans="4:31">
      <c r="D520" s="21"/>
      <c r="E520" s="21"/>
      <c r="F520" s="21"/>
      <c r="G520" s="21"/>
      <c r="H520" s="21"/>
      <c r="I520" s="21"/>
      <c r="J520" s="21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 spans="4:31">
      <c r="D521" s="21"/>
      <c r="E521" s="21"/>
      <c r="F521" s="21"/>
      <c r="G521" s="21"/>
      <c r="H521" s="21"/>
      <c r="I521" s="21"/>
      <c r="J521" s="21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 spans="4:31">
      <c r="D522" s="21"/>
      <c r="E522" s="21"/>
      <c r="F522" s="21"/>
      <c r="G522" s="21"/>
      <c r="H522" s="21"/>
      <c r="I522" s="21"/>
      <c r="J522" s="21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 spans="4:31">
      <c r="D523" s="21"/>
      <c r="E523" s="21"/>
      <c r="F523" s="21"/>
      <c r="G523" s="21"/>
      <c r="H523" s="21"/>
      <c r="I523" s="21"/>
      <c r="J523" s="21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 spans="4:31">
      <c r="D524" s="21"/>
      <c r="E524" s="21"/>
      <c r="F524" s="21"/>
      <c r="G524" s="21"/>
      <c r="H524" s="21"/>
      <c r="I524" s="21"/>
      <c r="J524" s="21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 spans="4:31">
      <c r="D525" s="21"/>
      <c r="E525" s="21"/>
      <c r="F525" s="21"/>
      <c r="G525" s="21"/>
      <c r="H525" s="21"/>
      <c r="I525" s="21"/>
      <c r="J525" s="21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 spans="4:31">
      <c r="D526" s="21"/>
      <c r="E526" s="21"/>
      <c r="F526" s="21"/>
      <c r="G526" s="21"/>
      <c r="H526" s="21"/>
      <c r="I526" s="21"/>
      <c r="J526" s="21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 spans="4:31">
      <c r="D527" s="21"/>
      <c r="E527" s="21"/>
      <c r="F527" s="21"/>
      <c r="G527" s="21"/>
      <c r="H527" s="21"/>
      <c r="I527" s="21"/>
      <c r="J527" s="21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 spans="4:31">
      <c r="D528" s="21"/>
      <c r="E528" s="21"/>
      <c r="F528" s="21"/>
      <c r="G528" s="21"/>
      <c r="H528" s="21"/>
      <c r="I528" s="21"/>
      <c r="J528" s="21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 spans="4:31">
      <c r="D529" s="21"/>
      <c r="E529" s="21"/>
      <c r="F529" s="21"/>
      <c r="G529" s="21"/>
      <c r="H529" s="21"/>
      <c r="I529" s="21"/>
      <c r="J529" s="21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 spans="4:31">
      <c r="D530" s="21"/>
      <c r="E530" s="21"/>
      <c r="F530" s="21"/>
      <c r="G530" s="21"/>
      <c r="H530" s="21"/>
      <c r="I530" s="21"/>
      <c r="J530" s="21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 spans="4:31">
      <c r="D531" s="21"/>
      <c r="E531" s="21"/>
      <c r="F531" s="21"/>
      <c r="G531" s="21"/>
      <c r="H531" s="21"/>
      <c r="I531" s="21"/>
      <c r="J531" s="21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 spans="4:31">
      <c r="D532" s="21"/>
      <c r="E532" s="21"/>
      <c r="F532" s="21"/>
      <c r="G532" s="21"/>
      <c r="H532" s="21"/>
      <c r="I532" s="21"/>
      <c r="J532" s="21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 spans="4:31">
      <c r="D533" s="21"/>
      <c r="E533" s="21"/>
      <c r="F533" s="21"/>
      <c r="G533" s="21"/>
      <c r="H533" s="21"/>
      <c r="I533" s="21"/>
      <c r="J533" s="21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 spans="4:31">
      <c r="D534" s="21"/>
      <c r="E534" s="21"/>
      <c r="F534" s="21"/>
      <c r="G534" s="21"/>
      <c r="H534" s="21"/>
      <c r="I534" s="21"/>
      <c r="J534" s="21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 spans="4:31">
      <c r="D535" s="21"/>
      <c r="E535" s="21"/>
      <c r="F535" s="21"/>
      <c r="G535" s="21"/>
      <c r="H535" s="21"/>
      <c r="I535" s="21"/>
      <c r="J535" s="21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 spans="4:31">
      <c r="D536" s="21"/>
      <c r="E536" s="21"/>
      <c r="F536" s="21"/>
      <c r="G536" s="21"/>
      <c r="H536" s="21"/>
      <c r="I536" s="21"/>
      <c r="J536" s="21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 spans="4:31">
      <c r="D537" s="21"/>
      <c r="E537" s="21"/>
      <c r="F537" s="21"/>
      <c r="G537" s="21"/>
      <c r="H537" s="21"/>
      <c r="I537" s="21"/>
      <c r="J537" s="21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 spans="4:31">
      <c r="D538" s="21"/>
      <c r="E538" s="21"/>
      <c r="F538" s="21"/>
      <c r="G538" s="21"/>
      <c r="H538" s="21"/>
      <c r="I538" s="21"/>
      <c r="J538" s="21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 spans="4:31">
      <c r="D539" s="21"/>
      <c r="E539" s="21"/>
      <c r="F539" s="21"/>
      <c r="G539" s="21"/>
      <c r="H539" s="21"/>
      <c r="I539" s="21"/>
      <c r="J539" s="21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 spans="4:31">
      <c r="D540" s="21"/>
      <c r="E540" s="21"/>
      <c r="F540" s="21"/>
      <c r="G540" s="21"/>
      <c r="H540" s="21"/>
      <c r="I540" s="21"/>
      <c r="J540" s="21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 spans="4:31">
      <c r="D541" s="21"/>
      <c r="E541" s="21"/>
      <c r="F541" s="21"/>
      <c r="G541" s="21"/>
      <c r="H541" s="21"/>
      <c r="I541" s="21"/>
      <c r="J541" s="21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 spans="4:31">
      <c r="D542" s="21"/>
      <c r="E542" s="21"/>
      <c r="F542" s="21"/>
      <c r="G542" s="21"/>
      <c r="H542" s="21"/>
      <c r="I542" s="21"/>
      <c r="J542" s="21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 spans="4:31">
      <c r="D543" s="21"/>
      <c r="E543" s="21"/>
      <c r="F543" s="21"/>
      <c r="G543" s="21"/>
      <c r="H543" s="21"/>
      <c r="I543" s="21"/>
      <c r="J543" s="21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 spans="4:31">
      <c r="D544" s="21"/>
      <c r="E544" s="21"/>
      <c r="F544" s="21"/>
      <c r="G544" s="21"/>
      <c r="H544" s="21"/>
      <c r="I544" s="21"/>
      <c r="J544" s="21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 spans="4:31">
      <c r="D545" s="21"/>
      <c r="E545" s="21"/>
      <c r="F545" s="21"/>
      <c r="G545" s="21"/>
      <c r="H545" s="21"/>
      <c r="I545" s="21"/>
      <c r="J545" s="21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 spans="4:31">
      <c r="D546" s="21"/>
      <c r="E546" s="21"/>
      <c r="F546" s="21"/>
      <c r="G546" s="21"/>
      <c r="H546" s="21"/>
      <c r="I546" s="21"/>
      <c r="J546" s="21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 spans="4:31">
      <c r="D547" s="21"/>
      <c r="E547" s="21"/>
      <c r="F547" s="21"/>
      <c r="G547" s="21"/>
      <c r="H547" s="21"/>
      <c r="I547" s="21"/>
      <c r="J547" s="21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 spans="4:31">
      <c r="D548" s="21"/>
      <c r="E548" s="21"/>
      <c r="F548" s="21"/>
      <c r="G548" s="21"/>
      <c r="H548" s="21"/>
      <c r="I548" s="21"/>
      <c r="J548" s="21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 spans="4:31">
      <c r="D549" s="21"/>
      <c r="E549" s="21"/>
      <c r="F549" s="21"/>
      <c r="G549" s="21"/>
      <c r="H549" s="21"/>
      <c r="I549" s="21"/>
      <c r="J549" s="21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 spans="4:31">
      <c r="D550" s="21"/>
      <c r="E550" s="21"/>
      <c r="F550" s="21"/>
      <c r="G550" s="21"/>
      <c r="H550" s="21"/>
      <c r="I550" s="21"/>
      <c r="J550" s="21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 spans="4:31">
      <c r="D551" s="21"/>
      <c r="E551" s="21"/>
      <c r="F551" s="21"/>
      <c r="G551" s="21"/>
      <c r="H551" s="21"/>
      <c r="I551" s="21"/>
      <c r="J551" s="21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 spans="4:31">
      <c r="D552" s="21"/>
      <c r="E552" s="21"/>
      <c r="F552" s="21"/>
      <c r="G552" s="21"/>
      <c r="H552" s="21"/>
      <c r="I552" s="21"/>
      <c r="J552" s="21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 spans="4:31">
      <c r="D553" s="21"/>
      <c r="E553" s="21"/>
      <c r="F553" s="21"/>
      <c r="G553" s="21"/>
      <c r="H553" s="21"/>
      <c r="I553" s="21"/>
      <c r="J553" s="21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 spans="4:31">
      <c r="D554" s="21"/>
      <c r="E554" s="21"/>
      <c r="F554" s="21"/>
      <c r="G554" s="21"/>
      <c r="H554" s="21"/>
      <c r="I554" s="21"/>
      <c r="J554" s="21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 spans="4:31">
      <c r="D555" s="21"/>
      <c r="E555" s="21"/>
      <c r="F555" s="21"/>
      <c r="G555" s="21"/>
      <c r="H555" s="21"/>
      <c r="I555" s="21"/>
      <c r="J555" s="21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 spans="4:31">
      <c r="D556" s="21"/>
      <c r="E556" s="21"/>
      <c r="F556" s="21"/>
      <c r="G556" s="21"/>
      <c r="H556" s="21"/>
      <c r="I556" s="21"/>
      <c r="J556" s="21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 spans="4:31">
      <c r="D557" s="21"/>
      <c r="E557" s="21"/>
      <c r="F557" s="21"/>
      <c r="G557" s="21"/>
      <c r="H557" s="21"/>
      <c r="I557" s="21"/>
      <c r="J557" s="21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 spans="4:31">
      <c r="D558" s="21"/>
      <c r="E558" s="21"/>
      <c r="F558" s="21"/>
      <c r="G558" s="21"/>
      <c r="H558" s="21"/>
      <c r="I558" s="21"/>
      <c r="J558" s="21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 spans="4:31">
      <c r="D559" s="21"/>
      <c r="E559" s="21"/>
      <c r="F559" s="21"/>
      <c r="G559" s="21"/>
      <c r="H559" s="21"/>
      <c r="I559" s="21"/>
      <c r="J559" s="21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 spans="4:31">
      <c r="D560" s="21"/>
      <c r="E560" s="21"/>
      <c r="F560" s="21"/>
      <c r="G560" s="21"/>
      <c r="H560" s="21"/>
      <c r="I560" s="21"/>
      <c r="J560" s="21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 spans="4:31">
      <c r="D561" s="21"/>
      <c r="E561" s="21"/>
      <c r="F561" s="21"/>
      <c r="G561" s="21"/>
      <c r="H561" s="21"/>
      <c r="I561" s="21"/>
      <c r="J561" s="21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 spans="4:31">
      <c r="D562" s="21"/>
      <c r="E562" s="21"/>
      <c r="F562" s="21"/>
      <c r="G562" s="21"/>
      <c r="H562" s="21"/>
      <c r="I562" s="21"/>
      <c r="J562" s="21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 spans="4:31">
      <c r="D563" s="21"/>
      <c r="E563" s="21"/>
      <c r="F563" s="21"/>
      <c r="G563" s="21"/>
      <c r="H563" s="21"/>
      <c r="I563" s="21"/>
      <c r="J563" s="21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 spans="4:31">
      <c r="D564" s="21"/>
      <c r="E564" s="21"/>
      <c r="F564" s="21"/>
      <c r="G564" s="21"/>
      <c r="H564" s="21"/>
      <c r="I564" s="21"/>
      <c r="J564" s="21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 spans="4:31">
      <c r="D565" s="21"/>
      <c r="E565" s="21"/>
      <c r="F565" s="21"/>
      <c r="G565" s="21"/>
      <c r="H565" s="21"/>
      <c r="I565" s="21"/>
      <c r="J565" s="21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 spans="4:31">
      <c r="D566" s="21"/>
      <c r="E566" s="21"/>
      <c r="F566" s="21"/>
      <c r="G566" s="21"/>
      <c r="H566" s="21"/>
      <c r="I566" s="21"/>
      <c r="J566" s="21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 spans="4:31">
      <c r="D567" s="21"/>
      <c r="E567" s="21"/>
      <c r="F567" s="21"/>
      <c r="G567" s="21"/>
      <c r="H567" s="21"/>
      <c r="I567" s="21"/>
      <c r="J567" s="21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 spans="4:31">
      <c r="D568" s="21"/>
      <c r="E568" s="21"/>
      <c r="F568" s="21"/>
      <c r="G568" s="21"/>
      <c r="H568" s="21"/>
      <c r="I568" s="21"/>
      <c r="J568" s="21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 spans="4:31">
      <c r="D569" s="21"/>
      <c r="E569" s="21"/>
      <c r="F569" s="21"/>
      <c r="G569" s="21"/>
      <c r="H569" s="21"/>
      <c r="I569" s="21"/>
      <c r="J569" s="21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 spans="4:31">
      <c r="D570" s="21"/>
      <c r="E570" s="21"/>
      <c r="F570" s="21"/>
      <c r="G570" s="21"/>
      <c r="H570" s="21"/>
      <c r="I570" s="21"/>
      <c r="J570" s="21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 spans="4:31">
      <c r="D571" s="21"/>
      <c r="E571" s="21"/>
      <c r="F571" s="21"/>
      <c r="G571" s="21"/>
      <c r="H571" s="21"/>
      <c r="I571" s="21"/>
      <c r="J571" s="21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 spans="4:31">
      <c r="D572" s="21"/>
      <c r="E572" s="21"/>
      <c r="F572" s="21"/>
      <c r="G572" s="21"/>
      <c r="H572" s="21"/>
      <c r="I572" s="21"/>
      <c r="J572" s="21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 spans="4:31">
      <c r="D573" s="21"/>
      <c r="E573" s="21"/>
      <c r="F573" s="21"/>
      <c r="G573" s="21"/>
      <c r="H573" s="21"/>
      <c r="I573" s="21"/>
      <c r="J573" s="21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 spans="4:31">
      <c r="D574" s="21"/>
      <c r="E574" s="21"/>
      <c r="F574" s="21"/>
      <c r="G574" s="21"/>
      <c r="H574" s="21"/>
      <c r="I574" s="21"/>
      <c r="J574" s="21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 spans="4:31">
      <c r="D575" s="21"/>
      <c r="E575" s="21"/>
      <c r="F575" s="21"/>
      <c r="G575" s="21"/>
      <c r="H575" s="21"/>
      <c r="I575" s="21"/>
      <c r="J575" s="21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 spans="4:31">
      <c r="D576" s="21"/>
      <c r="E576" s="21"/>
      <c r="F576" s="21"/>
      <c r="G576" s="21"/>
      <c r="H576" s="21"/>
      <c r="I576" s="21"/>
      <c r="J576" s="21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 spans="4:31">
      <c r="D577" s="21"/>
      <c r="E577" s="21"/>
      <c r="F577" s="21"/>
      <c r="G577" s="21"/>
      <c r="H577" s="21"/>
      <c r="I577" s="21"/>
      <c r="J577" s="21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 spans="4:31">
      <c r="D578" s="21"/>
      <c r="E578" s="21"/>
      <c r="F578" s="21"/>
      <c r="G578" s="21"/>
      <c r="H578" s="21"/>
      <c r="I578" s="21"/>
      <c r="J578" s="21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 spans="4:31">
      <c r="D579" s="21"/>
      <c r="E579" s="21"/>
      <c r="F579" s="21"/>
      <c r="G579" s="21"/>
      <c r="H579" s="21"/>
      <c r="I579" s="21"/>
      <c r="J579" s="21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 spans="4:31">
      <c r="D580" s="21"/>
      <c r="E580" s="21"/>
      <c r="F580" s="21"/>
      <c r="G580" s="21"/>
      <c r="H580" s="21"/>
      <c r="I580" s="21"/>
      <c r="J580" s="21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 spans="4:31">
      <c r="D581" s="21"/>
      <c r="E581" s="21"/>
      <c r="F581" s="21"/>
      <c r="G581" s="21"/>
      <c r="H581" s="21"/>
      <c r="I581" s="21"/>
      <c r="J581" s="21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 spans="4:31">
      <c r="D582" s="21"/>
      <c r="E582" s="21"/>
      <c r="F582" s="21"/>
      <c r="G582" s="21"/>
      <c r="H582" s="21"/>
      <c r="I582" s="21"/>
      <c r="J582" s="21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 spans="4:31">
      <c r="D583" s="21"/>
      <c r="E583" s="21"/>
      <c r="F583" s="21"/>
      <c r="G583" s="21"/>
      <c r="H583" s="21"/>
      <c r="I583" s="21"/>
      <c r="J583" s="21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 spans="4:31">
      <c r="D584" s="21"/>
      <c r="E584" s="21"/>
      <c r="F584" s="21"/>
      <c r="G584" s="21"/>
      <c r="H584" s="21"/>
      <c r="I584" s="21"/>
      <c r="J584" s="21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 spans="4:31">
      <c r="D585" s="21"/>
      <c r="E585" s="21"/>
      <c r="F585" s="21"/>
      <c r="G585" s="21"/>
      <c r="H585" s="21"/>
      <c r="I585" s="21"/>
      <c r="J585" s="21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 spans="4:31">
      <c r="D586" s="21"/>
      <c r="E586" s="21"/>
      <c r="F586" s="21"/>
      <c r="G586" s="21"/>
      <c r="H586" s="21"/>
      <c r="I586" s="21"/>
      <c r="J586" s="21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 spans="4:31">
      <c r="D587" s="21"/>
      <c r="E587" s="21"/>
      <c r="F587" s="21"/>
      <c r="G587" s="21"/>
      <c r="H587" s="21"/>
      <c r="I587" s="21"/>
      <c r="J587" s="21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 spans="4:31">
      <c r="D588" s="21"/>
      <c r="E588" s="21"/>
      <c r="F588" s="21"/>
      <c r="G588" s="21"/>
      <c r="H588" s="21"/>
      <c r="I588" s="21"/>
      <c r="J588" s="21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 spans="4:31">
      <c r="D589" s="21"/>
      <c r="E589" s="21"/>
      <c r="F589" s="21"/>
      <c r="G589" s="21"/>
      <c r="H589" s="21"/>
      <c r="I589" s="21"/>
      <c r="J589" s="21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 spans="4:31">
      <c r="D590" s="21"/>
      <c r="E590" s="21"/>
      <c r="F590" s="21"/>
      <c r="G590" s="21"/>
      <c r="H590" s="21"/>
      <c r="I590" s="21"/>
      <c r="J590" s="21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 spans="4:31">
      <c r="D591" s="21"/>
      <c r="E591" s="21"/>
      <c r="F591" s="21"/>
      <c r="G591" s="21"/>
      <c r="H591" s="21"/>
      <c r="I591" s="21"/>
      <c r="J591" s="21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 spans="4:31">
      <c r="D592" s="21"/>
      <c r="E592" s="21"/>
      <c r="F592" s="21"/>
      <c r="G592" s="21"/>
      <c r="H592" s="21"/>
      <c r="I592" s="21"/>
      <c r="J592" s="21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 spans="4:31">
      <c r="D593" s="21"/>
      <c r="E593" s="21"/>
      <c r="F593" s="21"/>
      <c r="G593" s="21"/>
      <c r="H593" s="21"/>
      <c r="I593" s="21"/>
      <c r="J593" s="21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 spans="4:31">
      <c r="D594" s="21"/>
      <c r="E594" s="21"/>
      <c r="F594" s="21"/>
      <c r="G594" s="21"/>
      <c r="H594" s="21"/>
      <c r="I594" s="21"/>
      <c r="J594" s="21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 spans="4:31">
      <c r="D595" s="21"/>
      <c r="E595" s="21"/>
      <c r="F595" s="21"/>
      <c r="G595" s="21"/>
      <c r="H595" s="21"/>
      <c r="I595" s="21"/>
      <c r="J595" s="21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 spans="4:31">
      <c r="D596" s="21"/>
      <c r="E596" s="21"/>
      <c r="F596" s="21"/>
      <c r="G596" s="21"/>
      <c r="H596" s="21"/>
      <c r="I596" s="21"/>
      <c r="J596" s="21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 spans="4:31">
      <c r="D597" s="21"/>
      <c r="E597" s="21"/>
      <c r="F597" s="21"/>
      <c r="G597" s="21"/>
      <c r="H597" s="21"/>
      <c r="I597" s="21"/>
      <c r="J597" s="21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 spans="4:31">
      <c r="D598" s="21"/>
      <c r="E598" s="21"/>
      <c r="F598" s="21"/>
      <c r="G598" s="21"/>
      <c r="H598" s="21"/>
      <c r="I598" s="21"/>
      <c r="J598" s="21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 spans="4:31">
      <c r="D599" s="21"/>
      <c r="E599" s="21"/>
      <c r="F599" s="21"/>
      <c r="G599" s="21"/>
      <c r="H599" s="21"/>
      <c r="I599" s="21"/>
      <c r="J599" s="21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 spans="4:31">
      <c r="D600" s="21"/>
      <c r="E600" s="21"/>
      <c r="F600" s="21"/>
      <c r="G600" s="21"/>
      <c r="H600" s="21"/>
      <c r="I600" s="21"/>
      <c r="J600" s="21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 spans="4:31">
      <c r="D601" s="21"/>
      <c r="E601" s="21"/>
      <c r="F601" s="21"/>
      <c r="G601" s="21"/>
      <c r="H601" s="21"/>
      <c r="I601" s="21"/>
      <c r="J601" s="21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 spans="4:31">
      <c r="D602" s="21"/>
      <c r="E602" s="21"/>
      <c r="F602" s="21"/>
      <c r="G602" s="21"/>
      <c r="H602" s="21"/>
      <c r="I602" s="21"/>
      <c r="J602" s="21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 spans="4:31">
      <c r="D603" s="21"/>
      <c r="E603" s="21"/>
      <c r="F603" s="21"/>
      <c r="G603" s="21"/>
      <c r="H603" s="21"/>
      <c r="I603" s="21"/>
      <c r="J603" s="21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 spans="4:31">
      <c r="D604" s="21"/>
      <c r="E604" s="21"/>
      <c r="F604" s="21"/>
      <c r="G604" s="21"/>
      <c r="H604" s="21"/>
      <c r="I604" s="21"/>
      <c r="J604" s="21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 spans="4:31">
      <c r="D605" s="21"/>
      <c r="E605" s="21"/>
      <c r="F605" s="21"/>
      <c r="G605" s="21"/>
      <c r="H605" s="21"/>
      <c r="I605" s="21"/>
      <c r="J605" s="21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 spans="4:31">
      <c r="D606" s="21"/>
      <c r="E606" s="21"/>
      <c r="F606" s="21"/>
      <c r="G606" s="21"/>
      <c r="H606" s="21"/>
      <c r="I606" s="21"/>
      <c r="J606" s="21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 spans="4:31">
      <c r="D607" s="21"/>
      <c r="E607" s="21"/>
      <c r="F607" s="21"/>
      <c r="G607" s="21"/>
      <c r="H607" s="21"/>
      <c r="I607" s="21"/>
      <c r="J607" s="21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 spans="4:31">
      <c r="D608" s="21"/>
      <c r="E608" s="21"/>
      <c r="F608" s="21"/>
      <c r="G608" s="21"/>
      <c r="H608" s="21"/>
      <c r="I608" s="21"/>
      <c r="J608" s="21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 spans="4:31">
      <c r="D609" s="21"/>
      <c r="E609" s="21"/>
      <c r="F609" s="21"/>
      <c r="G609" s="21"/>
      <c r="H609" s="21"/>
      <c r="I609" s="21"/>
      <c r="J609" s="21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 spans="4:31">
      <c r="D610" s="21"/>
      <c r="E610" s="21"/>
      <c r="F610" s="21"/>
      <c r="G610" s="21"/>
      <c r="H610" s="21"/>
      <c r="I610" s="21"/>
      <c r="J610" s="21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 spans="4:31">
      <c r="D611" s="21"/>
      <c r="E611" s="21"/>
      <c r="F611" s="21"/>
      <c r="G611" s="21"/>
      <c r="H611" s="21"/>
      <c r="I611" s="21"/>
      <c r="J611" s="21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 spans="4:31">
      <c r="D612" s="21"/>
      <c r="E612" s="21"/>
      <c r="F612" s="21"/>
      <c r="G612" s="21"/>
      <c r="H612" s="21"/>
      <c r="I612" s="21"/>
      <c r="J612" s="21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 spans="4:31">
      <c r="D613" s="21"/>
      <c r="E613" s="21"/>
      <c r="F613" s="21"/>
      <c r="G613" s="21"/>
      <c r="H613" s="21"/>
      <c r="I613" s="21"/>
      <c r="J613" s="21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 spans="4:31">
      <c r="D614" s="21"/>
      <c r="E614" s="21"/>
      <c r="F614" s="21"/>
      <c r="G614" s="21"/>
      <c r="H614" s="21"/>
      <c r="I614" s="21"/>
      <c r="J614" s="21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 spans="4:31">
      <c r="D615" s="21"/>
      <c r="E615" s="21"/>
      <c r="F615" s="21"/>
      <c r="G615" s="21"/>
      <c r="H615" s="21"/>
      <c r="I615" s="21"/>
      <c r="J615" s="21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 spans="4:31">
      <c r="D616" s="21"/>
      <c r="E616" s="21"/>
      <c r="F616" s="21"/>
      <c r="G616" s="21"/>
      <c r="H616" s="21"/>
      <c r="I616" s="21"/>
      <c r="J616" s="21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 spans="4:31">
      <c r="D617" s="21"/>
      <c r="E617" s="21"/>
      <c r="F617" s="21"/>
      <c r="G617" s="21"/>
      <c r="H617" s="21"/>
      <c r="I617" s="21"/>
      <c r="J617" s="21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 spans="4:31">
      <c r="D618" s="21"/>
      <c r="E618" s="21"/>
      <c r="F618" s="21"/>
      <c r="G618" s="21"/>
      <c r="H618" s="21"/>
      <c r="I618" s="21"/>
      <c r="J618" s="21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 spans="4:31">
      <c r="D619" s="21"/>
      <c r="E619" s="21"/>
      <c r="F619" s="21"/>
      <c r="G619" s="21"/>
      <c r="H619" s="21"/>
      <c r="I619" s="21"/>
      <c r="J619" s="21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 spans="4:31">
      <c r="D620" s="21"/>
      <c r="E620" s="21"/>
      <c r="F620" s="21"/>
      <c r="G620" s="21"/>
      <c r="H620" s="21"/>
      <c r="I620" s="21"/>
      <c r="J620" s="21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 spans="4:31">
      <c r="D621" s="21"/>
      <c r="E621" s="21"/>
      <c r="F621" s="21"/>
      <c r="G621" s="21"/>
      <c r="H621" s="21"/>
      <c r="I621" s="21"/>
      <c r="J621" s="21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 spans="4:31">
      <c r="D622" s="21"/>
      <c r="E622" s="21"/>
      <c r="F622" s="21"/>
      <c r="G622" s="21"/>
      <c r="H622" s="21"/>
      <c r="I622" s="21"/>
      <c r="J622" s="21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 spans="4:31">
      <c r="D623" s="21"/>
      <c r="E623" s="21"/>
      <c r="F623" s="21"/>
      <c r="G623" s="21"/>
      <c r="H623" s="21"/>
      <c r="I623" s="21"/>
      <c r="J623" s="21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 spans="4:31">
      <c r="D624" s="21"/>
      <c r="E624" s="21"/>
      <c r="F624" s="21"/>
      <c r="G624" s="21"/>
      <c r="H624" s="21"/>
      <c r="I624" s="21"/>
      <c r="J624" s="21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 spans="4:31">
      <c r="D625" s="21"/>
      <c r="E625" s="21"/>
      <c r="F625" s="21"/>
      <c r="G625" s="21"/>
      <c r="H625" s="21"/>
      <c r="I625" s="21"/>
      <c r="J625" s="21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 spans="4:31">
      <c r="D626" s="21"/>
      <c r="E626" s="21"/>
      <c r="F626" s="21"/>
      <c r="G626" s="21"/>
      <c r="H626" s="21"/>
      <c r="I626" s="21"/>
      <c r="J626" s="21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 spans="4:31">
      <c r="D627" s="21"/>
      <c r="E627" s="21"/>
      <c r="F627" s="21"/>
      <c r="G627" s="21"/>
      <c r="H627" s="21"/>
      <c r="I627" s="21"/>
      <c r="J627" s="21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 spans="4:31">
      <c r="D628" s="21"/>
      <c r="E628" s="21"/>
      <c r="F628" s="21"/>
      <c r="G628" s="21"/>
      <c r="H628" s="21"/>
      <c r="I628" s="21"/>
      <c r="J628" s="21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 spans="4:31">
      <c r="D629" s="21"/>
      <c r="E629" s="21"/>
      <c r="F629" s="21"/>
      <c r="G629" s="21"/>
      <c r="H629" s="21"/>
      <c r="I629" s="21"/>
      <c r="J629" s="21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 spans="4:31">
      <c r="D630" s="21"/>
      <c r="E630" s="21"/>
      <c r="F630" s="21"/>
      <c r="G630" s="21"/>
      <c r="H630" s="21"/>
      <c r="I630" s="21"/>
      <c r="J630" s="21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 spans="4:31">
      <c r="D631" s="21"/>
      <c r="E631" s="21"/>
      <c r="F631" s="21"/>
      <c r="G631" s="21"/>
      <c r="H631" s="21"/>
      <c r="I631" s="21"/>
      <c r="J631" s="21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 spans="4:31">
      <c r="D632" s="21"/>
      <c r="E632" s="21"/>
      <c r="F632" s="21"/>
      <c r="G632" s="21"/>
      <c r="H632" s="21"/>
      <c r="I632" s="21"/>
      <c r="J632" s="21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 spans="4:31">
      <c r="D633" s="21"/>
      <c r="E633" s="21"/>
      <c r="F633" s="21"/>
      <c r="G633" s="21"/>
      <c r="H633" s="21"/>
      <c r="I633" s="21"/>
      <c r="J633" s="21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 spans="4:31">
      <c r="D634" s="21"/>
      <c r="E634" s="21"/>
      <c r="F634" s="21"/>
      <c r="G634" s="21"/>
      <c r="H634" s="21"/>
      <c r="I634" s="21"/>
      <c r="J634" s="21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 spans="4:31">
      <c r="D635" s="21"/>
      <c r="E635" s="21"/>
      <c r="F635" s="21"/>
      <c r="G635" s="21"/>
      <c r="H635" s="21"/>
      <c r="I635" s="21"/>
      <c r="J635" s="21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 spans="4:31">
      <c r="D636" s="21"/>
      <c r="E636" s="21"/>
      <c r="F636" s="21"/>
      <c r="G636" s="21"/>
      <c r="H636" s="21"/>
      <c r="I636" s="21"/>
      <c r="J636" s="21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 spans="4:31">
      <c r="D637" s="21"/>
      <c r="E637" s="21"/>
      <c r="F637" s="21"/>
      <c r="G637" s="21"/>
      <c r="H637" s="21"/>
      <c r="I637" s="21"/>
      <c r="J637" s="21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 spans="4:31">
      <c r="D638" s="21"/>
      <c r="E638" s="21"/>
      <c r="F638" s="21"/>
      <c r="G638" s="21"/>
      <c r="H638" s="21"/>
      <c r="I638" s="21"/>
      <c r="J638" s="21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 spans="4:31">
      <c r="D639" s="21"/>
      <c r="E639" s="21"/>
      <c r="F639" s="21"/>
      <c r="G639" s="21"/>
      <c r="H639" s="21"/>
      <c r="I639" s="21"/>
      <c r="J639" s="21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 spans="4:31">
      <c r="D640" s="21"/>
      <c r="E640" s="21"/>
      <c r="F640" s="21"/>
      <c r="G640" s="21"/>
      <c r="H640" s="21"/>
      <c r="I640" s="21"/>
      <c r="J640" s="21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 spans="4:31">
      <c r="D641" s="21"/>
      <c r="E641" s="21"/>
      <c r="F641" s="21"/>
      <c r="G641" s="21"/>
      <c r="H641" s="21"/>
      <c r="I641" s="21"/>
      <c r="J641" s="21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 spans="4:31">
      <c r="D642" s="21"/>
      <c r="E642" s="21"/>
      <c r="F642" s="21"/>
      <c r="G642" s="21"/>
      <c r="H642" s="21"/>
      <c r="I642" s="21"/>
      <c r="J642" s="21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 spans="4:31">
      <c r="D643" s="21"/>
      <c r="E643" s="21"/>
      <c r="F643" s="21"/>
      <c r="G643" s="21"/>
      <c r="H643" s="21"/>
      <c r="I643" s="21"/>
      <c r="J643" s="21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 spans="4:31">
      <c r="D644" s="21"/>
      <c r="E644" s="21"/>
      <c r="F644" s="21"/>
      <c r="G644" s="21"/>
      <c r="H644" s="21"/>
      <c r="I644" s="21"/>
      <c r="J644" s="21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 spans="4:31">
      <c r="D645" s="21"/>
      <c r="E645" s="21"/>
      <c r="F645" s="21"/>
      <c r="G645" s="21"/>
      <c r="H645" s="21"/>
      <c r="I645" s="21"/>
      <c r="J645" s="21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 spans="4:31">
      <c r="D646" s="21"/>
      <c r="E646" s="21"/>
      <c r="F646" s="21"/>
      <c r="G646" s="21"/>
      <c r="H646" s="21"/>
      <c r="I646" s="21"/>
      <c r="J646" s="21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 spans="4:31">
      <c r="D647" s="21"/>
      <c r="E647" s="21"/>
      <c r="F647" s="21"/>
      <c r="G647" s="21"/>
      <c r="H647" s="21"/>
      <c r="I647" s="21"/>
      <c r="J647" s="21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 spans="4:31">
      <c r="D648" s="21"/>
      <c r="E648" s="21"/>
      <c r="F648" s="21"/>
      <c r="G648" s="21"/>
      <c r="H648" s="21"/>
      <c r="I648" s="21"/>
      <c r="J648" s="21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 spans="4:31">
      <c r="D649" s="21"/>
      <c r="E649" s="21"/>
      <c r="F649" s="21"/>
      <c r="G649" s="21"/>
      <c r="H649" s="21"/>
      <c r="I649" s="21"/>
      <c r="J649" s="21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 spans="4:31">
      <c r="D650" s="21"/>
      <c r="E650" s="21"/>
      <c r="F650" s="21"/>
      <c r="G650" s="21"/>
      <c r="H650" s="21"/>
      <c r="I650" s="21"/>
      <c r="J650" s="21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 spans="4:31">
      <c r="D651" s="21"/>
      <c r="E651" s="21"/>
      <c r="F651" s="21"/>
      <c r="G651" s="21"/>
      <c r="H651" s="21"/>
      <c r="I651" s="21"/>
      <c r="J651" s="21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 spans="4:31">
      <c r="D652" s="21"/>
      <c r="E652" s="21"/>
      <c r="F652" s="21"/>
      <c r="G652" s="21"/>
      <c r="H652" s="21"/>
      <c r="I652" s="21"/>
      <c r="J652" s="21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 spans="4:31">
      <c r="D653" s="21"/>
      <c r="E653" s="21"/>
      <c r="F653" s="21"/>
      <c r="G653" s="21"/>
      <c r="H653" s="21"/>
      <c r="I653" s="21"/>
      <c r="J653" s="21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 spans="4:31">
      <c r="D654" s="21"/>
      <c r="E654" s="21"/>
      <c r="F654" s="21"/>
      <c r="G654" s="21"/>
      <c r="H654" s="21"/>
      <c r="I654" s="21"/>
      <c r="J654" s="21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 spans="4:31">
      <c r="D655" s="21"/>
      <c r="E655" s="21"/>
      <c r="F655" s="21"/>
      <c r="G655" s="21"/>
      <c r="H655" s="21"/>
      <c r="I655" s="21"/>
      <c r="J655" s="21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 spans="4:31">
      <c r="D656" s="21"/>
      <c r="E656" s="21"/>
      <c r="F656" s="21"/>
      <c r="G656" s="21"/>
      <c r="H656" s="21"/>
      <c r="I656" s="21"/>
      <c r="J656" s="21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 spans="4:31"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 spans="4:31"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 spans="4:31"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 spans="4:31"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 spans="4:31"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 spans="4:31"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 spans="4:31"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 spans="4:31"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 spans="4:31"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 spans="4:31"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 spans="4:31"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 spans="4:31"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 spans="4:31"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 spans="4:31"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 spans="4:31"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 spans="4:31"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 spans="4:31"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 spans="4:31"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 spans="4:31"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 spans="4:31"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 spans="4:31"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 spans="4:31"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 spans="4:31"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 spans="4:31"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 spans="4:31"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 spans="4:31"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 spans="4:31"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 spans="4:31"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 spans="4:31"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 spans="4:31"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 spans="4:31"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 spans="4:31"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 spans="4:31"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 spans="4:31"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 spans="4:31"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 spans="4:31"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 spans="4:31"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 spans="4:31"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 spans="4:31"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 spans="4:31"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 spans="4:31"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 spans="4:31"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 spans="4:31"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 spans="4:31"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 spans="4:31"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 spans="4:31"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 spans="4:31"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 spans="4:31"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 spans="4:31"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 spans="4:31"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 spans="4:31"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 spans="4:31"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 spans="4:31"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 spans="4:31"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 spans="4:31"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 spans="4:31"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 spans="4:31"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 spans="4:31"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 spans="4:31"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 spans="4:31"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 spans="4:31"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 spans="4:31"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 spans="4:31"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 spans="4:31"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 spans="4:31"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 spans="4:31"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 spans="4:31"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 spans="4:31"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 spans="4:31"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 spans="4:31"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 spans="4:31"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 spans="4:31"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 spans="4:31"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 spans="4:31"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 spans="4:31"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 spans="4:31"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 spans="4:31"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 spans="4:31"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 spans="4:31"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 spans="4:31"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 spans="4:31"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 spans="4:31"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 spans="4:31"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 spans="4:31"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 spans="4:31"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 spans="4:31"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 spans="4:31"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 spans="4:31"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 spans="4:31"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 spans="4:31"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 spans="4:31"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 spans="4:31"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 spans="4:31"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 spans="4:31"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 spans="4:31"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 spans="4:31"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 spans="4:31"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 spans="4:31"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 spans="4:31"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 spans="4:31"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 spans="4:31"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 spans="4:31"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 spans="4:31"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 spans="4:31"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 spans="4:31"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 spans="4:31"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 spans="4:31"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 spans="4:31"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 spans="4:31"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 spans="4:31"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 spans="4:31"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 spans="4:31"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 spans="4:31"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 spans="4:31"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 spans="4:31"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 spans="4:31"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 spans="4:31"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 spans="4:31"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 spans="4:31"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 spans="4:31"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 spans="4:31"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 spans="4:31"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 spans="4:31"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 spans="4:31"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 spans="4:31"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 spans="4:31"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 spans="4:31"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 spans="4:31"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 spans="4:31"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 spans="4:31"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 spans="4:31"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 spans="4:31"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 spans="4:31"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 spans="4:31"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 spans="4:31"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 spans="4:31"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 spans="4:31"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 spans="4:31"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 spans="4:31"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 spans="4:31"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 spans="4:31"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 spans="4:31"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 spans="4:31"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 spans="4:31"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 spans="4:31"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 spans="4:31"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 spans="4:31"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 spans="4:31"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 spans="4:31"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 spans="4:31"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 spans="4:31"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 spans="4:31"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 spans="4:31"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 spans="4:31"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 spans="4:31"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 spans="4:31"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 spans="4:31"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 spans="4:31"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 spans="4:31"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 spans="4:31"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 spans="4:31"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 spans="4:31"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 spans="4:31"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 spans="4:31"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 spans="4:31"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 spans="4:31"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 spans="4:31"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 spans="4:31"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 spans="4:31"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 spans="4:31"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 spans="4:31"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 spans="4:31"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 spans="4:31"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 spans="4:31"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 spans="4:31"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 spans="4:31"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 spans="4:31"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 spans="4:31"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 spans="4:31"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 spans="4:31"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 spans="4:31"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 spans="4:31"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 spans="4:31"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 spans="4:31"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 spans="4:31"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 spans="4:31"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 spans="4:31"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 spans="4:31"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 spans="4:31"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 spans="4:31"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 spans="4:31"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 spans="4:31"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 spans="4:31"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 spans="4:31"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 spans="4:31"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 spans="4:31"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 spans="4:31"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 spans="4:31"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 spans="4:31"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 spans="4:31"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 spans="4:31"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 spans="4:31"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 spans="4:31"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 spans="4:31"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 spans="4:31"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 spans="4:31"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 spans="4:31"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 spans="4:31"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 spans="4:31"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 spans="4:31"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 spans="4:31"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 spans="4:31"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 spans="4:31"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 spans="4:31"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 spans="4:31"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 spans="4:31"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 spans="4:31"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 spans="4:31"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 spans="4:31"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 spans="4:31"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 spans="4:31"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 spans="4:31"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 spans="4:31"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 spans="4:31"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 spans="4:31"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 spans="4:31"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 spans="4:31"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 spans="4:31"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 spans="4:31"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 spans="4:31"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 spans="4:31"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 spans="4:31"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 spans="4:31"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 spans="4:31"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 spans="4:31"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 spans="4:31"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 spans="4:31"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 spans="4:31"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 spans="4:31"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 spans="4:31"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 spans="4:31"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 spans="4:31"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 spans="4:31"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 spans="4:31"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 spans="4:31"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 spans="4:31"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 spans="4:31"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 spans="4:31"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 spans="4:31"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 spans="4:31"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 spans="4:31"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 spans="4:31"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 spans="4:31"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 spans="4:31"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 spans="4:31"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 spans="4:31"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 spans="4:31"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 spans="4:31"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 spans="4:31"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 spans="4:31"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 spans="4:31"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 spans="4:31"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 spans="4:31"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 spans="4:31"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 spans="4:31"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 spans="4:31"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 spans="4:31"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 spans="4:31"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 spans="4:31"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 spans="4:31"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 spans="4:31"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 spans="4:31"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 spans="4:31"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 spans="4:31"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 spans="4:31"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 spans="4:31"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 spans="4:31"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 spans="4:31"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 spans="4:31"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 spans="4:31"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 spans="4:31"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 spans="4:31"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 spans="4:31"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 spans="4:31"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 spans="4:31"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 spans="4:31"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 spans="4:31"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 spans="4:31"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 spans="4:31"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 spans="4:31"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 spans="4:31"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 spans="4:31"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 spans="4:31"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 spans="4:31"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 spans="4:31"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 spans="4:31"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 spans="4:31"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 spans="4:31"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 spans="4:31"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 spans="4:31"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 spans="4:31"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 spans="4:31"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 spans="4:31"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 spans="4:31"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 spans="4:31"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 spans="4:31"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 spans="4:31"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 spans="4:31"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 spans="4:31"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 spans="4:31"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 spans="4:31"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 spans="4:31"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 spans="4:31"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 spans="4:31"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 spans="4:31"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 spans="4:31"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 spans="4:31"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 spans="4:31"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 spans="4:31"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 spans="4:31"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 spans="4:31"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 spans="4:31"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 spans="4:31"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 spans="4:31"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 spans="4:31"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 spans="4:31"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 spans="4:31"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 spans="4:31"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 spans="4:31"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 spans="4:31"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 spans="4:31"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 spans="4:31"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 spans="4:31"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 spans="4:31"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 spans="4:31"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 spans="4:31"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 spans="4:31"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 spans="4:31"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 spans="4:31"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 spans="4:31"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 spans="4:31"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 spans="4:31"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 spans="4:31"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 spans="4:31"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  <row r="1001" spans="4:31"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</row>
    <row r="1002" spans="4:31"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</row>
    <row r="1003" spans="4:31"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</row>
    <row r="1004" spans="4:31"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</row>
    <row r="1005" spans="4:31"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</row>
    <row r="1006" spans="4:31"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</row>
    <row r="1007" spans="4:31"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</row>
    <row r="1008" spans="4:31"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</row>
    <row r="1009" spans="4:31"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</row>
    <row r="1010" spans="4:31"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</row>
    <row r="1011" spans="4:31"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</row>
    <row r="1012" spans="4:31"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</row>
    <row r="1013" spans="4:31"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</row>
    <row r="1014" spans="4:31"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</row>
    <row r="1015" spans="4:31"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</row>
    <row r="1016" spans="4:31"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</row>
    <row r="1017" spans="4:31"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</row>
    <row r="1018" spans="4:31"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</row>
    <row r="1019" spans="4:31"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</row>
    <row r="1020" spans="4:31"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</row>
    <row r="1021" spans="4:31"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</row>
    <row r="1022" spans="4:31"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</row>
    <row r="1023" spans="4:31"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</row>
    <row r="1024" spans="4:31"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</row>
    <row r="1025" spans="4:31"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</row>
    <row r="1026" spans="4:31"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</row>
    <row r="1027" spans="4:31"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</row>
    <row r="1028" spans="4:31"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</row>
    <row r="1029" spans="4:31"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</row>
    <row r="1030" spans="4:31"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</row>
    <row r="1031" spans="4:31"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</row>
    <row r="1032" spans="4:31"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</row>
    <row r="1033" spans="4:31"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22"/>
    </row>
    <row r="1034" spans="4:31"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</row>
    <row r="1035" spans="4:31"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22"/>
    </row>
    <row r="1036" spans="4:31"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</row>
    <row r="1037" spans="4:31"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</row>
    <row r="1038" spans="4:31"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</row>
    <row r="1039" spans="4:31"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22"/>
    </row>
    <row r="1040" spans="4:31"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</row>
    <row r="1041" spans="4:31"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22"/>
    </row>
    <row r="1042" spans="4:31"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22"/>
    </row>
    <row r="1043" spans="4:31"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22"/>
    </row>
    <row r="1044" spans="4:31"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</row>
    <row r="1045" spans="4:31"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22"/>
    </row>
    <row r="1046" spans="4:31"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22"/>
    </row>
    <row r="1047" spans="4:31"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22"/>
    </row>
    <row r="1048" spans="4:31"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  <c r="AE1048" s="22"/>
    </row>
    <row r="1049" spans="4:31"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22"/>
    </row>
    <row r="1050" spans="4:31"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22"/>
    </row>
    <row r="1051" spans="4:31"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22"/>
    </row>
    <row r="1052" spans="4:31"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22"/>
    </row>
    <row r="1053" spans="4:31"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22"/>
    </row>
    <row r="1054" spans="4:31"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22"/>
    </row>
    <row r="1055" spans="4:31"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22"/>
    </row>
    <row r="1056" spans="4:31"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22"/>
    </row>
    <row r="1057" spans="4:31"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22"/>
    </row>
    <row r="1058" spans="4:31"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22"/>
    </row>
    <row r="1059" spans="4:31"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  <c r="AE1059" s="22"/>
    </row>
    <row r="1060" spans="4:31"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  <c r="AE1060" s="22"/>
    </row>
    <row r="1061" spans="4:31"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  <c r="AE1061" s="22"/>
    </row>
    <row r="1062" spans="4:31"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22"/>
    </row>
    <row r="1063" spans="4:31"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  <c r="AC1063" s="22"/>
      <c r="AD1063" s="22"/>
      <c r="AE1063" s="22"/>
    </row>
    <row r="1064" spans="4:31"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  <c r="AE1064" s="22"/>
    </row>
    <row r="1065" spans="4:31"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  <c r="AB1065" s="22"/>
      <c r="AC1065" s="22"/>
      <c r="AD1065" s="22"/>
      <c r="AE1065" s="22"/>
    </row>
    <row r="1066" spans="4:31"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22"/>
    </row>
    <row r="1067" spans="4:31"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  <c r="AE1067" s="22"/>
    </row>
    <row r="1068" spans="4:31"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  <c r="AE1068" s="22"/>
    </row>
    <row r="1069" spans="4:31"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22"/>
      <c r="AE1069" s="22"/>
    </row>
    <row r="1070" spans="4:31"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  <c r="AE1070" s="22"/>
    </row>
    <row r="1071" spans="4:31"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  <c r="AB1071" s="22"/>
      <c r="AC1071" s="22"/>
      <c r="AD1071" s="22"/>
      <c r="AE1071" s="22"/>
    </row>
    <row r="1072" spans="4:31"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  <c r="AE1072" s="22"/>
    </row>
    <row r="1073" spans="4:31"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  <c r="AB1073" s="22"/>
      <c r="AC1073" s="22"/>
      <c r="AD1073" s="22"/>
      <c r="AE1073" s="22"/>
    </row>
    <row r="1074" spans="4:31"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  <c r="AE1074" s="22"/>
    </row>
    <row r="1075" spans="4:31"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22"/>
      <c r="AC1075" s="22"/>
      <c r="AD1075" s="22"/>
      <c r="AE1075" s="22"/>
    </row>
    <row r="1076" spans="4:31"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  <c r="AE1076" s="22"/>
    </row>
    <row r="1077" spans="4:31"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22"/>
      <c r="AC1077" s="22"/>
      <c r="AD1077" s="22"/>
      <c r="AE1077" s="22"/>
    </row>
    <row r="1078" spans="4:31"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  <c r="AE1078" s="22"/>
    </row>
    <row r="1079" spans="4:31"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22"/>
      <c r="AC1079" s="22"/>
      <c r="AD1079" s="22"/>
      <c r="AE1079" s="22"/>
    </row>
    <row r="1080" spans="4:31"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  <c r="AE1080" s="22"/>
    </row>
    <row r="1081" spans="4:31"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22"/>
      <c r="AC1081" s="22"/>
      <c r="AD1081" s="22"/>
      <c r="AE1081" s="22"/>
    </row>
    <row r="1082" spans="4:31"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  <c r="AE1082" s="22"/>
    </row>
    <row r="1083" spans="4:31"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  <c r="AB1083" s="22"/>
      <c r="AC1083" s="22"/>
      <c r="AD1083" s="22"/>
      <c r="AE1083" s="22"/>
    </row>
    <row r="1084" spans="4:31"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  <c r="AE1084" s="22"/>
    </row>
    <row r="1085" spans="4:31"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  <c r="AB1085" s="22"/>
      <c r="AC1085" s="22"/>
      <c r="AD1085" s="22"/>
      <c r="AE1085" s="22"/>
    </row>
    <row r="1086" spans="4:31"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22"/>
      <c r="AC1086" s="22"/>
      <c r="AD1086" s="22"/>
      <c r="AE1086" s="22"/>
    </row>
    <row r="1087" spans="4:31"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22"/>
      <c r="AC1087" s="22"/>
      <c r="AD1087" s="22"/>
      <c r="AE1087" s="22"/>
    </row>
    <row r="1088" spans="4:31"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  <c r="AB1088" s="22"/>
      <c r="AC1088" s="22"/>
      <c r="AD1088" s="22"/>
      <c r="AE1088" s="22"/>
    </row>
    <row r="1089" spans="4:31"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  <c r="AB1089" s="22"/>
      <c r="AC1089" s="22"/>
      <c r="AD1089" s="22"/>
      <c r="AE1089" s="22"/>
    </row>
    <row r="1090" spans="4:31"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  <c r="AB1090" s="22"/>
      <c r="AC1090" s="22"/>
      <c r="AD1090" s="22"/>
      <c r="AE1090" s="22"/>
    </row>
    <row r="1091" spans="4:31"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22"/>
      <c r="AC1091" s="22"/>
      <c r="AD1091" s="22"/>
      <c r="AE1091" s="22"/>
    </row>
    <row r="1092" spans="4:31"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  <c r="AE1092" s="22"/>
    </row>
    <row r="1093" spans="4:31"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22"/>
      <c r="AC1093" s="22"/>
      <c r="AD1093" s="22"/>
      <c r="AE1093" s="22"/>
    </row>
    <row r="1094" spans="4:31"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22"/>
      <c r="AC1094" s="22"/>
      <c r="AD1094" s="22"/>
      <c r="AE1094" s="22"/>
    </row>
    <row r="1095" spans="4:31"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22"/>
      <c r="AC1095" s="22"/>
      <c r="AD1095" s="22"/>
      <c r="AE1095" s="22"/>
    </row>
    <row r="1096" spans="4:31"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  <c r="AB1096" s="22"/>
      <c r="AC1096" s="22"/>
      <c r="AD1096" s="22"/>
      <c r="AE1096" s="22"/>
    </row>
    <row r="1097" spans="4:31"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22"/>
      <c r="AC1097" s="22"/>
      <c r="AD1097" s="22"/>
      <c r="AE1097" s="22"/>
    </row>
    <row r="1098" spans="4:31"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  <c r="AB1098" s="22"/>
      <c r="AC1098" s="22"/>
      <c r="AD1098" s="22"/>
      <c r="AE1098" s="22"/>
    </row>
    <row r="1099" spans="4:31"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22"/>
      <c r="AC1099" s="22"/>
      <c r="AD1099" s="22"/>
      <c r="AE1099" s="22"/>
    </row>
    <row r="1100" spans="4:31"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22"/>
      <c r="AC1100" s="22"/>
      <c r="AD1100" s="22"/>
      <c r="AE1100" s="22"/>
    </row>
    <row r="1101" spans="4:31"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  <c r="AB1101" s="22"/>
      <c r="AC1101" s="22"/>
      <c r="AD1101" s="22"/>
      <c r="AE1101" s="22"/>
    </row>
    <row r="1102" spans="4:31"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  <c r="AB1102" s="22"/>
      <c r="AC1102" s="22"/>
      <c r="AD1102" s="22"/>
      <c r="AE1102" s="22"/>
    </row>
    <row r="1103" spans="4:31"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  <c r="AB1103" s="22"/>
      <c r="AC1103" s="22"/>
      <c r="AD1103" s="22"/>
      <c r="AE1103" s="22"/>
    </row>
    <row r="1104" spans="4:31"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  <c r="AB1104" s="22"/>
      <c r="AC1104" s="22"/>
      <c r="AD1104" s="22"/>
      <c r="AE1104" s="22"/>
    </row>
    <row r="1105" spans="4:31"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  <c r="AB1105" s="22"/>
      <c r="AC1105" s="22"/>
      <c r="AD1105" s="22"/>
      <c r="AE1105" s="22"/>
    </row>
    <row r="1106" spans="4:31"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  <c r="AB1106" s="22"/>
      <c r="AC1106" s="22"/>
      <c r="AD1106" s="22"/>
      <c r="AE1106" s="22"/>
    </row>
    <row r="1107" spans="4:31"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  <c r="AB1107" s="22"/>
      <c r="AC1107" s="22"/>
      <c r="AD1107" s="22"/>
      <c r="AE1107" s="22"/>
    </row>
    <row r="1108" spans="4:31"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  <c r="AB1108" s="22"/>
      <c r="AC1108" s="22"/>
      <c r="AD1108" s="22"/>
      <c r="AE1108" s="22"/>
    </row>
    <row r="1109" spans="4:31"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  <c r="AA1109" s="22"/>
      <c r="AB1109" s="22"/>
      <c r="AC1109" s="22"/>
      <c r="AD1109" s="22"/>
      <c r="AE1109" s="22"/>
    </row>
    <row r="1110" spans="4:31"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  <c r="AA1110" s="22"/>
      <c r="AB1110" s="22"/>
      <c r="AC1110" s="22"/>
      <c r="AD1110" s="22"/>
      <c r="AE1110" s="22"/>
    </row>
    <row r="1111" spans="4:31"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  <c r="AA1111" s="22"/>
      <c r="AB1111" s="22"/>
      <c r="AC1111" s="22"/>
      <c r="AD1111" s="22"/>
      <c r="AE1111" s="22"/>
    </row>
    <row r="1112" spans="4:31"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  <c r="AA1112" s="22"/>
      <c r="AB1112" s="22"/>
      <c r="AC1112" s="22"/>
      <c r="AD1112" s="22"/>
      <c r="AE1112" s="22"/>
    </row>
    <row r="1113" spans="4:31"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  <c r="AA1113" s="22"/>
      <c r="AB1113" s="22"/>
      <c r="AC1113" s="22"/>
      <c r="AD1113" s="22"/>
      <c r="AE1113" s="22"/>
    </row>
    <row r="1114" spans="4:31"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  <c r="AA1114" s="22"/>
      <c r="AB1114" s="22"/>
      <c r="AC1114" s="22"/>
      <c r="AD1114" s="22"/>
      <c r="AE1114" s="22"/>
    </row>
    <row r="1115" spans="4:31"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  <c r="AA1115" s="22"/>
      <c r="AB1115" s="22"/>
      <c r="AC1115" s="22"/>
      <c r="AD1115" s="22"/>
      <c r="AE1115" s="22"/>
    </row>
    <row r="1116" spans="4:31"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  <c r="AB1116" s="22"/>
      <c r="AC1116" s="22"/>
      <c r="AD1116" s="22"/>
      <c r="AE1116" s="22"/>
    </row>
    <row r="1117" spans="4:31"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  <c r="AB1117" s="22"/>
      <c r="AC1117" s="22"/>
      <c r="AD1117" s="22"/>
      <c r="AE1117" s="22"/>
    </row>
    <row r="1118" spans="4:31"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  <c r="AB1118" s="22"/>
      <c r="AC1118" s="22"/>
      <c r="AD1118" s="22"/>
      <c r="AE1118" s="22"/>
    </row>
    <row r="1119" spans="4:31"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  <c r="AB1119" s="22"/>
      <c r="AC1119" s="22"/>
      <c r="AD1119" s="22"/>
      <c r="AE1119" s="22"/>
    </row>
    <row r="1120" spans="4:31"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  <c r="AB1120" s="22"/>
      <c r="AC1120" s="22"/>
      <c r="AD1120" s="22"/>
      <c r="AE1120" s="22"/>
    </row>
    <row r="1121" spans="4:31"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  <c r="AB1121" s="22"/>
      <c r="AC1121" s="22"/>
      <c r="AD1121" s="22"/>
      <c r="AE1121" s="22"/>
    </row>
    <row r="1122" spans="4:31"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  <c r="AB1122" s="22"/>
      <c r="AC1122" s="22"/>
      <c r="AD1122" s="22"/>
      <c r="AE1122" s="22"/>
    </row>
    <row r="1123" spans="4:31"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  <c r="AA1123" s="22"/>
      <c r="AB1123" s="22"/>
      <c r="AC1123" s="22"/>
      <c r="AD1123" s="22"/>
      <c r="AE1123" s="22"/>
    </row>
    <row r="1124" spans="4:31"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  <c r="AB1124" s="22"/>
      <c r="AC1124" s="22"/>
      <c r="AD1124" s="22"/>
      <c r="AE1124" s="22"/>
    </row>
    <row r="1125" spans="4:31"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  <c r="AB1125" s="22"/>
      <c r="AC1125" s="22"/>
      <c r="AD1125" s="22"/>
      <c r="AE1125" s="22"/>
    </row>
    <row r="1126" spans="4:31"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  <c r="AB1126" s="22"/>
      <c r="AC1126" s="22"/>
      <c r="AD1126" s="22"/>
      <c r="AE1126" s="22"/>
    </row>
    <row r="1127" spans="4:31"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  <c r="AA1127" s="22"/>
      <c r="AB1127" s="22"/>
      <c r="AC1127" s="22"/>
      <c r="AD1127" s="22"/>
      <c r="AE1127" s="22"/>
    </row>
    <row r="1128" spans="4:31"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  <c r="AB1128" s="22"/>
      <c r="AC1128" s="22"/>
      <c r="AD1128" s="22"/>
      <c r="AE1128" s="22"/>
    </row>
    <row r="1129" spans="4:31"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  <c r="AA1129" s="22"/>
      <c r="AB1129" s="22"/>
      <c r="AC1129" s="22"/>
      <c r="AD1129" s="22"/>
      <c r="AE1129" s="22"/>
    </row>
    <row r="1130" spans="4:31"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  <c r="AB1130" s="22"/>
      <c r="AC1130" s="22"/>
      <c r="AD1130" s="22"/>
      <c r="AE1130" s="22"/>
    </row>
    <row r="1131" spans="4:31"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  <c r="AB1131" s="22"/>
      <c r="AC1131" s="22"/>
      <c r="AD1131" s="22"/>
      <c r="AE1131" s="22"/>
    </row>
    <row r="1132" spans="4:31"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  <c r="AB1132" s="22"/>
      <c r="AC1132" s="22"/>
      <c r="AD1132" s="22"/>
      <c r="AE1132" s="22"/>
    </row>
    <row r="1133" spans="4:31"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  <c r="AA1133" s="22"/>
      <c r="AB1133" s="22"/>
      <c r="AC1133" s="22"/>
      <c r="AD1133" s="22"/>
      <c r="AE1133" s="22"/>
    </row>
    <row r="1134" spans="4:31"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  <c r="AB1134" s="22"/>
      <c r="AC1134" s="22"/>
      <c r="AD1134" s="22"/>
      <c r="AE1134" s="22"/>
    </row>
    <row r="1135" spans="4:31"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  <c r="AA1135" s="22"/>
      <c r="AB1135" s="22"/>
      <c r="AC1135" s="22"/>
      <c r="AD1135" s="22"/>
      <c r="AE1135" s="22"/>
    </row>
    <row r="1136" spans="4:31"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  <c r="AA1136" s="22"/>
      <c r="AB1136" s="22"/>
      <c r="AC1136" s="22"/>
      <c r="AD1136" s="22"/>
      <c r="AE1136" s="22"/>
    </row>
    <row r="1137" spans="4:31"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  <c r="AB1137" s="22"/>
      <c r="AC1137" s="22"/>
      <c r="AD1137" s="22"/>
      <c r="AE1137" s="22"/>
    </row>
    <row r="1138" spans="4:31"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  <c r="AA1138" s="22"/>
      <c r="AB1138" s="22"/>
      <c r="AC1138" s="22"/>
      <c r="AD1138" s="22"/>
      <c r="AE1138" s="22"/>
    </row>
    <row r="1139" spans="4:31"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  <c r="AA1139" s="22"/>
      <c r="AB1139" s="22"/>
      <c r="AC1139" s="22"/>
      <c r="AD1139" s="22"/>
      <c r="AE1139" s="22"/>
    </row>
    <row r="1140" spans="4:31"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  <c r="AA1140" s="22"/>
      <c r="AB1140" s="22"/>
      <c r="AC1140" s="22"/>
      <c r="AD1140" s="22"/>
      <c r="AE1140" s="22"/>
    </row>
    <row r="1141" spans="4:31"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  <c r="AB1141" s="22"/>
      <c r="AC1141" s="22"/>
      <c r="AD1141" s="22"/>
      <c r="AE1141" s="22"/>
    </row>
    <row r="1142" spans="4:31"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  <c r="AA1142" s="22"/>
      <c r="AB1142" s="22"/>
      <c r="AC1142" s="22"/>
      <c r="AD1142" s="22"/>
      <c r="AE1142" s="22"/>
    </row>
    <row r="1143" spans="4:31"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  <c r="AB1143" s="22"/>
      <c r="AC1143" s="22"/>
      <c r="AD1143" s="22"/>
      <c r="AE1143" s="22"/>
    </row>
    <row r="1144" spans="4:31"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  <c r="AB1144" s="22"/>
      <c r="AC1144" s="22"/>
      <c r="AD1144" s="22"/>
      <c r="AE1144" s="22"/>
    </row>
    <row r="1145" spans="4:31"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  <c r="AB1145" s="22"/>
      <c r="AC1145" s="22"/>
      <c r="AD1145" s="22"/>
      <c r="AE1145" s="22"/>
    </row>
    <row r="1146" spans="4:31"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  <c r="AA1146" s="22"/>
      <c r="AB1146" s="22"/>
      <c r="AC1146" s="22"/>
      <c r="AD1146" s="22"/>
      <c r="AE1146" s="22"/>
    </row>
    <row r="1147" spans="4:31"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  <c r="AA1147" s="22"/>
      <c r="AB1147" s="22"/>
      <c r="AC1147" s="22"/>
      <c r="AD1147" s="22"/>
      <c r="AE1147" s="22"/>
    </row>
    <row r="1148" spans="4:31"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  <c r="AA1148" s="22"/>
      <c r="AB1148" s="22"/>
      <c r="AC1148" s="22"/>
      <c r="AD1148" s="22"/>
      <c r="AE1148" s="22"/>
    </row>
    <row r="1149" spans="4:31"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  <c r="AB1149" s="22"/>
      <c r="AC1149" s="22"/>
      <c r="AD1149" s="22"/>
      <c r="AE1149" s="22"/>
    </row>
    <row r="1150" spans="4:31"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  <c r="AB1150" s="22"/>
      <c r="AC1150" s="22"/>
      <c r="AD1150" s="22"/>
      <c r="AE1150" s="22"/>
    </row>
    <row r="1151" spans="4:31"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  <c r="AB1151" s="22"/>
      <c r="AC1151" s="22"/>
      <c r="AD1151" s="22"/>
      <c r="AE1151" s="22"/>
    </row>
    <row r="1152" spans="4:31"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  <c r="AA1152" s="22"/>
      <c r="AB1152" s="22"/>
      <c r="AC1152" s="22"/>
      <c r="AD1152" s="22"/>
      <c r="AE1152" s="22"/>
    </row>
    <row r="1153" spans="4:31"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  <c r="AB1153" s="22"/>
      <c r="AC1153" s="22"/>
      <c r="AD1153" s="22"/>
      <c r="AE1153" s="22"/>
    </row>
    <row r="1154" spans="4:31"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  <c r="AA1154" s="22"/>
      <c r="AB1154" s="22"/>
      <c r="AC1154" s="22"/>
      <c r="AD1154" s="22"/>
      <c r="AE1154" s="22"/>
    </row>
    <row r="1155" spans="4:31"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  <c r="AB1155" s="22"/>
      <c r="AC1155" s="22"/>
      <c r="AD1155" s="22"/>
      <c r="AE1155" s="22"/>
    </row>
    <row r="1156" spans="4:31"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  <c r="AB1156" s="22"/>
      <c r="AC1156" s="22"/>
      <c r="AD1156" s="22"/>
      <c r="AE1156" s="22"/>
    </row>
    <row r="1157" spans="4:31"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  <c r="AA1157" s="22"/>
      <c r="AB1157" s="22"/>
      <c r="AC1157" s="22"/>
      <c r="AD1157" s="22"/>
      <c r="AE1157" s="22"/>
    </row>
    <row r="1158" spans="4:31"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  <c r="AA1158" s="22"/>
      <c r="AB1158" s="22"/>
      <c r="AC1158" s="22"/>
      <c r="AD1158" s="22"/>
      <c r="AE1158" s="22"/>
    </row>
    <row r="1159" spans="4:31"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  <c r="AA1159" s="22"/>
      <c r="AB1159" s="22"/>
      <c r="AC1159" s="22"/>
      <c r="AD1159" s="22"/>
      <c r="AE1159" s="22"/>
    </row>
    <row r="1160" spans="4:31"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  <c r="AA1160" s="22"/>
      <c r="AB1160" s="22"/>
      <c r="AC1160" s="22"/>
      <c r="AD1160" s="22"/>
      <c r="AE1160" s="22"/>
    </row>
    <row r="1161" spans="4:31"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  <c r="AA1161" s="22"/>
      <c r="AB1161" s="22"/>
      <c r="AC1161" s="22"/>
      <c r="AD1161" s="22"/>
      <c r="AE1161" s="22"/>
    </row>
    <row r="1162" spans="4:31"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  <c r="AB1162" s="22"/>
      <c r="AC1162" s="22"/>
      <c r="AD1162" s="22"/>
      <c r="AE1162" s="22"/>
    </row>
    <row r="1163" spans="4:31"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  <c r="AA1163" s="22"/>
      <c r="AB1163" s="22"/>
      <c r="AC1163" s="22"/>
      <c r="AD1163" s="22"/>
      <c r="AE1163" s="22"/>
    </row>
    <row r="1164" spans="4:31"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  <c r="AA1164" s="22"/>
      <c r="AB1164" s="22"/>
      <c r="AC1164" s="22"/>
      <c r="AD1164" s="22"/>
      <c r="AE1164" s="22"/>
    </row>
    <row r="1165" spans="4:31"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  <c r="AB1165" s="22"/>
      <c r="AC1165" s="22"/>
      <c r="AD1165" s="22"/>
      <c r="AE1165" s="22"/>
    </row>
    <row r="1166" spans="4:31"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  <c r="AB1166" s="22"/>
      <c r="AC1166" s="22"/>
      <c r="AD1166" s="22"/>
      <c r="AE1166" s="22"/>
    </row>
    <row r="1167" spans="4:31"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  <c r="AB1167" s="22"/>
      <c r="AC1167" s="22"/>
      <c r="AD1167" s="22"/>
      <c r="AE1167" s="22"/>
    </row>
    <row r="1168" spans="4:31"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  <c r="AB1168" s="22"/>
      <c r="AC1168" s="22"/>
      <c r="AD1168" s="22"/>
      <c r="AE1168" s="22"/>
    </row>
    <row r="1169" spans="4:31"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  <c r="AB1169" s="22"/>
      <c r="AC1169" s="22"/>
      <c r="AD1169" s="22"/>
      <c r="AE1169" s="22"/>
    </row>
    <row r="1170" spans="4:31"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  <c r="AB1170" s="22"/>
      <c r="AC1170" s="22"/>
      <c r="AD1170" s="22"/>
      <c r="AE1170" s="22"/>
    </row>
    <row r="1171" spans="4:31"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  <c r="AB1171" s="22"/>
      <c r="AC1171" s="22"/>
      <c r="AD1171" s="22"/>
      <c r="AE1171" s="22"/>
    </row>
    <row r="1172" spans="4:31"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  <c r="AA1172" s="22"/>
      <c r="AB1172" s="22"/>
      <c r="AC1172" s="22"/>
      <c r="AD1172" s="22"/>
      <c r="AE1172" s="22"/>
    </row>
    <row r="1173" spans="4:31"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  <c r="AB1173" s="22"/>
      <c r="AC1173" s="22"/>
      <c r="AD1173" s="22"/>
      <c r="AE1173" s="22"/>
    </row>
    <row r="1174" spans="4:31"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  <c r="AB1174" s="22"/>
      <c r="AC1174" s="22"/>
      <c r="AD1174" s="22"/>
      <c r="AE1174" s="22"/>
    </row>
    <row r="1175" spans="4:31"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  <c r="AB1175" s="22"/>
      <c r="AC1175" s="22"/>
      <c r="AD1175" s="22"/>
      <c r="AE1175" s="22"/>
    </row>
    <row r="1176" spans="4:31"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  <c r="AB1176" s="22"/>
      <c r="AC1176" s="22"/>
      <c r="AD1176" s="22"/>
      <c r="AE1176" s="22"/>
    </row>
    <row r="1177" spans="4:31"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  <c r="AA1177" s="22"/>
      <c r="AB1177" s="22"/>
      <c r="AC1177" s="22"/>
      <c r="AD1177" s="22"/>
      <c r="AE1177" s="22"/>
    </row>
    <row r="1178" spans="4:31"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  <c r="AB1178" s="22"/>
      <c r="AC1178" s="22"/>
      <c r="AD1178" s="22"/>
      <c r="AE1178" s="22"/>
    </row>
    <row r="1179" spans="4:31"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  <c r="AA1179" s="22"/>
      <c r="AB1179" s="22"/>
      <c r="AC1179" s="22"/>
      <c r="AD1179" s="22"/>
      <c r="AE1179" s="22"/>
    </row>
    <row r="1180" spans="4:31"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  <c r="AB1180" s="22"/>
      <c r="AC1180" s="22"/>
      <c r="AD1180" s="22"/>
      <c r="AE1180" s="22"/>
    </row>
    <row r="1181" spans="4:31"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  <c r="AB1181" s="22"/>
      <c r="AC1181" s="22"/>
      <c r="AD1181" s="22"/>
      <c r="AE1181" s="22"/>
    </row>
    <row r="1182" spans="4:31"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  <c r="AB1182" s="22"/>
      <c r="AC1182" s="22"/>
      <c r="AD1182" s="22"/>
      <c r="AE1182" s="22"/>
    </row>
    <row r="1183" spans="4:31"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  <c r="AA1183" s="22"/>
      <c r="AB1183" s="22"/>
      <c r="AC1183" s="22"/>
      <c r="AD1183" s="22"/>
      <c r="AE1183" s="22"/>
    </row>
    <row r="1184" spans="4:31"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  <c r="AA1184" s="22"/>
      <c r="AB1184" s="22"/>
      <c r="AC1184" s="22"/>
      <c r="AD1184" s="22"/>
      <c r="AE1184" s="22"/>
    </row>
    <row r="1185" spans="4:31"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  <c r="AA1185" s="22"/>
      <c r="AB1185" s="22"/>
      <c r="AC1185" s="22"/>
      <c r="AD1185" s="22"/>
      <c r="AE1185" s="22"/>
    </row>
    <row r="1186" spans="4:31"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  <c r="AA1186" s="22"/>
      <c r="AB1186" s="22"/>
      <c r="AC1186" s="22"/>
      <c r="AD1186" s="22"/>
      <c r="AE1186" s="22"/>
    </row>
    <row r="1187" spans="4:31"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  <c r="AA1187" s="22"/>
      <c r="AB1187" s="22"/>
      <c r="AC1187" s="22"/>
      <c r="AD1187" s="22"/>
      <c r="AE1187" s="22"/>
    </row>
    <row r="1188" spans="4:31"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  <c r="AA1188" s="22"/>
      <c r="AB1188" s="22"/>
      <c r="AC1188" s="22"/>
      <c r="AD1188" s="22"/>
      <c r="AE1188" s="22"/>
    </row>
    <row r="1189" spans="4:31"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  <c r="AB1189" s="22"/>
      <c r="AC1189" s="22"/>
      <c r="AD1189" s="22"/>
      <c r="AE1189" s="22"/>
    </row>
    <row r="1190" spans="4:31"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  <c r="AA1190" s="22"/>
      <c r="AB1190" s="22"/>
      <c r="AC1190" s="22"/>
      <c r="AD1190" s="22"/>
      <c r="AE1190" s="22"/>
    </row>
    <row r="1191" spans="4:31"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  <c r="AA1191" s="22"/>
      <c r="AB1191" s="22"/>
      <c r="AC1191" s="22"/>
      <c r="AD1191" s="22"/>
      <c r="AE1191" s="22"/>
    </row>
    <row r="1192" spans="4:31"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  <c r="AA1192" s="22"/>
      <c r="AB1192" s="22"/>
      <c r="AC1192" s="22"/>
      <c r="AD1192" s="22"/>
      <c r="AE1192" s="22"/>
    </row>
    <row r="1193" spans="4:31"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  <c r="AA1193" s="22"/>
      <c r="AB1193" s="22"/>
      <c r="AC1193" s="22"/>
      <c r="AD1193" s="22"/>
      <c r="AE1193" s="22"/>
    </row>
    <row r="1194" spans="4:31"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  <c r="AA1194" s="22"/>
      <c r="AB1194" s="22"/>
      <c r="AC1194" s="22"/>
      <c r="AD1194" s="22"/>
      <c r="AE1194" s="22"/>
    </row>
    <row r="1195" spans="4:31"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  <c r="AA1195" s="22"/>
      <c r="AB1195" s="22"/>
      <c r="AC1195" s="22"/>
      <c r="AD1195" s="22"/>
      <c r="AE1195" s="22"/>
    </row>
    <row r="1196" spans="4:31"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  <c r="AA1196" s="22"/>
      <c r="AB1196" s="22"/>
      <c r="AC1196" s="22"/>
      <c r="AD1196" s="22"/>
      <c r="AE1196" s="22"/>
    </row>
    <row r="1197" spans="4:31"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  <c r="AB1197" s="22"/>
      <c r="AC1197" s="22"/>
      <c r="AD1197" s="22"/>
      <c r="AE1197" s="22"/>
    </row>
    <row r="1198" spans="4:31"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  <c r="AA1198" s="22"/>
      <c r="AB1198" s="22"/>
      <c r="AC1198" s="22"/>
      <c r="AD1198" s="22"/>
      <c r="AE1198" s="22"/>
    </row>
    <row r="1199" spans="4:31"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  <c r="AA1199" s="22"/>
      <c r="AB1199" s="22"/>
      <c r="AC1199" s="22"/>
      <c r="AD1199" s="22"/>
      <c r="AE1199" s="22"/>
    </row>
    <row r="1200" spans="4:31"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  <c r="AA1200" s="22"/>
      <c r="AB1200" s="22"/>
      <c r="AC1200" s="22"/>
      <c r="AD1200" s="22"/>
      <c r="AE1200" s="22"/>
    </row>
    <row r="1201" spans="4:31"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  <c r="AA1201" s="22"/>
      <c r="AB1201" s="22"/>
      <c r="AC1201" s="22"/>
      <c r="AD1201" s="22"/>
      <c r="AE1201" s="22"/>
    </row>
    <row r="1202" spans="4:31"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  <c r="AA1202" s="22"/>
      <c r="AB1202" s="22"/>
      <c r="AC1202" s="22"/>
      <c r="AD1202" s="22"/>
      <c r="AE1202" s="22"/>
    </row>
    <row r="1203" spans="4:31"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  <c r="AA1203" s="22"/>
      <c r="AB1203" s="22"/>
      <c r="AC1203" s="22"/>
      <c r="AD1203" s="22"/>
      <c r="AE1203" s="22"/>
    </row>
    <row r="1204" spans="4:31"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  <c r="AA1204" s="22"/>
      <c r="AB1204" s="22"/>
      <c r="AC1204" s="22"/>
      <c r="AD1204" s="22"/>
      <c r="AE1204" s="22"/>
    </row>
    <row r="1205" spans="4:31"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  <c r="AA1205" s="22"/>
      <c r="AB1205" s="22"/>
      <c r="AC1205" s="22"/>
      <c r="AD1205" s="22"/>
      <c r="AE1205" s="22"/>
    </row>
    <row r="1206" spans="4:31"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  <c r="AA1206" s="22"/>
      <c r="AB1206" s="22"/>
      <c r="AC1206" s="22"/>
      <c r="AD1206" s="22"/>
      <c r="AE1206" s="22"/>
    </row>
    <row r="1207" spans="4:31"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  <c r="AA1207" s="22"/>
      <c r="AB1207" s="22"/>
      <c r="AC1207" s="22"/>
      <c r="AD1207" s="22"/>
      <c r="AE1207" s="22"/>
    </row>
    <row r="1208" spans="4:31"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  <c r="AA1208" s="22"/>
      <c r="AB1208" s="22"/>
      <c r="AC1208" s="22"/>
      <c r="AD1208" s="22"/>
      <c r="AE1208" s="22"/>
    </row>
    <row r="1209" spans="4:31"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  <c r="AA1209" s="22"/>
      <c r="AB1209" s="22"/>
      <c r="AC1209" s="22"/>
      <c r="AD1209" s="22"/>
      <c r="AE1209" s="22"/>
    </row>
    <row r="1210" spans="4:31"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  <c r="AA1210" s="22"/>
      <c r="AB1210" s="22"/>
      <c r="AC1210" s="22"/>
      <c r="AD1210" s="22"/>
      <c r="AE1210" s="22"/>
    </row>
    <row r="1211" spans="4:31"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  <c r="AA1211" s="22"/>
      <c r="AB1211" s="22"/>
      <c r="AC1211" s="22"/>
      <c r="AD1211" s="22"/>
      <c r="AE1211" s="22"/>
    </row>
    <row r="1212" spans="4:31"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  <c r="AB1212" s="22"/>
      <c r="AC1212" s="22"/>
      <c r="AD1212" s="22"/>
      <c r="AE1212" s="22"/>
    </row>
    <row r="1213" spans="4:31"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  <c r="AA1213" s="22"/>
      <c r="AB1213" s="22"/>
      <c r="AC1213" s="22"/>
      <c r="AD1213" s="22"/>
      <c r="AE1213" s="22"/>
    </row>
    <row r="1214" spans="4:31"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  <c r="AA1214" s="22"/>
      <c r="AB1214" s="22"/>
      <c r="AC1214" s="22"/>
      <c r="AD1214" s="22"/>
      <c r="AE1214" s="22"/>
    </row>
    <row r="1215" spans="4:31"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  <c r="AA1215" s="22"/>
      <c r="AB1215" s="22"/>
      <c r="AC1215" s="22"/>
      <c r="AD1215" s="22"/>
      <c r="AE1215" s="22"/>
    </row>
    <row r="1216" spans="4:31"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  <c r="AA1216" s="22"/>
      <c r="AB1216" s="22"/>
      <c r="AC1216" s="22"/>
      <c r="AD1216" s="22"/>
      <c r="AE1216" s="22"/>
    </row>
    <row r="1217" spans="4:31"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  <c r="Z1217" s="22"/>
      <c r="AA1217" s="22"/>
      <c r="AB1217" s="22"/>
      <c r="AC1217" s="22"/>
      <c r="AD1217" s="22"/>
      <c r="AE1217" s="22"/>
    </row>
    <row r="1218" spans="4:31"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  <c r="AA1218" s="22"/>
      <c r="AB1218" s="22"/>
      <c r="AC1218" s="22"/>
      <c r="AD1218" s="22"/>
      <c r="AE1218" s="22"/>
    </row>
    <row r="1219" spans="4:31"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  <c r="AA1219" s="22"/>
      <c r="AB1219" s="22"/>
      <c r="AC1219" s="22"/>
      <c r="AD1219" s="22"/>
      <c r="AE1219" s="22"/>
    </row>
    <row r="1220" spans="4:31"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  <c r="AA1220" s="22"/>
      <c r="AB1220" s="22"/>
      <c r="AC1220" s="22"/>
      <c r="AD1220" s="22"/>
      <c r="AE1220" s="22"/>
    </row>
    <row r="1221" spans="4:31"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  <c r="N1221" s="22"/>
      <c r="O1221" s="22"/>
      <c r="P1221" s="22"/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  <c r="AA1221" s="22"/>
      <c r="AB1221" s="22"/>
      <c r="AC1221" s="22"/>
      <c r="AD1221" s="22"/>
      <c r="AE1221" s="22"/>
    </row>
    <row r="1222" spans="4:31"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  <c r="AA1222" s="22"/>
      <c r="AB1222" s="22"/>
      <c r="AC1222" s="22"/>
      <c r="AD1222" s="22"/>
      <c r="AE1222" s="22"/>
    </row>
    <row r="1223" spans="4:31"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P1223" s="22"/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  <c r="AA1223" s="22"/>
      <c r="AB1223" s="22"/>
      <c r="AC1223" s="22"/>
      <c r="AD1223" s="22"/>
      <c r="AE1223" s="22"/>
    </row>
    <row r="1224" spans="4:31"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  <c r="AA1224" s="22"/>
      <c r="AB1224" s="22"/>
      <c r="AC1224" s="22"/>
      <c r="AD1224" s="22"/>
      <c r="AE1224" s="22"/>
    </row>
    <row r="1225" spans="4:31"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  <c r="AA1225" s="22"/>
      <c r="AB1225" s="22"/>
      <c r="AC1225" s="22"/>
      <c r="AD1225" s="22"/>
      <c r="AE1225" s="22"/>
    </row>
    <row r="1226" spans="4:31"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  <c r="AA1226" s="22"/>
      <c r="AB1226" s="22"/>
      <c r="AC1226" s="22"/>
      <c r="AD1226" s="22"/>
      <c r="AE1226" s="22"/>
    </row>
    <row r="1227" spans="4:31"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  <c r="P1227" s="22"/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  <c r="AA1227" s="22"/>
      <c r="AB1227" s="22"/>
      <c r="AC1227" s="22"/>
      <c r="AD1227" s="22"/>
      <c r="AE1227" s="22"/>
    </row>
    <row r="1228" spans="4:31"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  <c r="AA1228" s="22"/>
      <c r="AB1228" s="22"/>
      <c r="AC1228" s="22"/>
      <c r="AD1228" s="22"/>
      <c r="AE1228" s="22"/>
    </row>
    <row r="1229" spans="4:31"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  <c r="N1229" s="22"/>
      <c r="O1229" s="22"/>
      <c r="P1229" s="22"/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  <c r="AA1229" s="22"/>
      <c r="AB1229" s="22"/>
      <c r="AC1229" s="22"/>
      <c r="AD1229" s="22"/>
      <c r="AE1229" s="22"/>
    </row>
    <row r="1230" spans="4:31"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  <c r="AA1230" s="22"/>
      <c r="AB1230" s="22"/>
      <c r="AC1230" s="22"/>
      <c r="AD1230" s="22"/>
      <c r="AE1230" s="22"/>
    </row>
    <row r="1231" spans="4:31"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  <c r="AA1231" s="22"/>
      <c r="AB1231" s="22"/>
      <c r="AC1231" s="22"/>
      <c r="AD1231" s="22"/>
      <c r="AE1231" s="22"/>
    </row>
    <row r="1232" spans="4:31"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  <c r="Z1232" s="22"/>
      <c r="AA1232" s="22"/>
      <c r="AB1232" s="22"/>
      <c r="AC1232" s="22"/>
      <c r="AD1232" s="22"/>
      <c r="AE1232" s="22"/>
    </row>
    <row r="1233" spans="4:31"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/>
      <c r="P1233" s="22"/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  <c r="AA1233" s="22"/>
      <c r="AB1233" s="22"/>
      <c r="AC1233" s="22"/>
      <c r="AD1233" s="22"/>
      <c r="AE1233" s="22"/>
    </row>
    <row r="1234" spans="4:31"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  <c r="N1234" s="22"/>
      <c r="O1234" s="22"/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  <c r="AA1234" s="22"/>
      <c r="AB1234" s="22"/>
      <c r="AC1234" s="22"/>
      <c r="AD1234" s="22"/>
      <c r="AE1234" s="22"/>
    </row>
    <row r="1235" spans="4:31"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/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  <c r="AA1235" s="22"/>
      <c r="AB1235" s="22"/>
      <c r="AC1235" s="22"/>
      <c r="AD1235" s="22"/>
      <c r="AE1235" s="22"/>
    </row>
    <row r="1236" spans="4:31"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  <c r="N1236" s="22"/>
      <c r="O1236" s="22"/>
      <c r="P1236" s="22"/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  <c r="AA1236" s="22"/>
      <c r="AB1236" s="22"/>
      <c r="AC1236" s="22"/>
      <c r="AD1236" s="22"/>
      <c r="AE1236" s="22"/>
    </row>
    <row r="1237" spans="4:31"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  <c r="AA1237" s="22"/>
      <c r="AB1237" s="22"/>
      <c r="AC1237" s="22"/>
      <c r="AD1237" s="22"/>
      <c r="AE1237" s="22"/>
    </row>
    <row r="1238" spans="4:31"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  <c r="N1238" s="22"/>
      <c r="O1238" s="22"/>
      <c r="P1238" s="22"/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  <c r="AA1238" s="22"/>
      <c r="AB1238" s="22"/>
      <c r="AC1238" s="22"/>
      <c r="AD1238" s="22"/>
      <c r="AE1238" s="22"/>
    </row>
    <row r="1239" spans="4:31"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  <c r="N1239" s="22"/>
      <c r="O1239" s="22"/>
      <c r="P1239" s="22"/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  <c r="AA1239" s="22"/>
      <c r="AB1239" s="22"/>
      <c r="AC1239" s="22"/>
      <c r="AD1239" s="22"/>
      <c r="AE1239" s="22"/>
    </row>
    <row r="1240" spans="4:31"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P1240" s="22"/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  <c r="AA1240" s="22"/>
      <c r="AB1240" s="22"/>
      <c r="AC1240" s="22"/>
      <c r="AD1240" s="22"/>
      <c r="AE1240" s="22"/>
    </row>
    <row r="1241" spans="4:31"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  <c r="AA1241" s="22"/>
      <c r="AB1241" s="22"/>
      <c r="AC1241" s="22"/>
      <c r="AD1241" s="22"/>
      <c r="AE1241" s="22"/>
    </row>
    <row r="1242" spans="4:31"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  <c r="AA1242" s="22"/>
      <c r="AB1242" s="22"/>
      <c r="AC1242" s="22"/>
      <c r="AD1242" s="22"/>
      <c r="AE1242" s="22"/>
    </row>
    <row r="1243" spans="4:31"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  <c r="AA1243" s="22"/>
      <c r="AB1243" s="22"/>
      <c r="AC1243" s="22"/>
      <c r="AD1243" s="22"/>
      <c r="AE1243" s="22"/>
    </row>
    <row r="1244" spans="4:31"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  <c r="AA1244" s="22"/>
      <c r="AB1244" s="22"/>
      <c r="AC1244" s="22"/>
      <c r="AD1244" s="22"/>
      <c r="AE1244" s="22"/>
    </row>
    <row r="1245" spans="4:31"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  <c r="AA1245" s="22"/>
      <c r="AB1245" s="22"/>
      <c r="AC1245" s="22"/>
      <c r="AD1245" s="22"/>
      <c r="AE1245" s="22"/>
    </row>
    <row r="1246" spans="4:31"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  <c r="AA1246" s="22"/>
      <c r="AB1246" s="22"/>
      <c r="AC1246" s="22"/>
      <c r="AD1246" s="22"/>
      <c r="AE1246" s="22"/>
    </row>
    <row r="1247" spans="4:31"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  <c r="AA1247" s="22"/>
      <c r="AB1247" s="22"/>
      <c r="AC1247" s="22"/>
      <c r="AD1247" s="22"/>
      <c r="AE1247" s="22"/>
    </row>
    <row r="1248" spans="4:31"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  <c r="AA1248" s="22"/>
      <c r="AB1248" s="22"/>
      <c r="AC1248" s="22"/>
      <c r="AD1248" s="22"/>
      <c r="AE1248" s="22"/>
    </row>
    <row r="1249" spans="4:31"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  <c r="AA1249" s="22"/>
      <c r="AB1249" s="22"/>
      <c r="AC1249" s="22"/>
      <c r="AD1249" s="22"/>
      <c r="AE1249" s="22"/>
    </row>
    <row r="1250" spans="4:31"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  <c r="AA1250" s="22"/>
      <c r="AB1250" s="22"/>
      <c r="AC1250" s="22"/>
      <c r="AD1250" s="22"/>
      <c r="AE1250" s="22"/>
    </row>
    <row r="1251" spans="4:31"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  <c r="AA1251" s="22"/>
      <c r="AB1251" s="22"/>
      <c r="AC1251" s="22"/>
      <c r="AD1251" s="22"/>
      <c r="AE1251" s="22"/>
    </row>
    <row r="1252" spans="4:31"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  <c r="AA1252" s="22"/>
      <c r="AB1252" s="22"/>
      <c r="AC1252" s="22"/>
      <c r="AD1252" s="22"/>
      <c r="AE1252" s="22"/>
    </row>
    <row r="1253" spans="4:31"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  <c r="AA1253" s="22"/>
      <c r="AB1253" s="22"/>
      <c r="AC1253" s="22"/>
      <c r="AD1253" s="22"/>
      <c r="AE1253" s="22"/>
    </row>
    <row r="1254" spans="4:31"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  <c r="AA1254" s="22"/>
      <c r="AB1254" s="22"/>
      <c r="AC1254" s="22"/>
      <c r="AD1254" s="22"/>
      <c r="AE1254" s="22"/>
    </row>
    <row r="1255" spans="4:31"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  <c r="AA1255" s="22"/>
      <c r="AB1255" s="22"/>
      <c r="AC1255" s="22"/>
      <c r="AD1255" s="22"/>
      <c r="AE1255" s="22"/>
    </row>
    <row r="1256" spans="4:31"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  <c r="AA1256" s="22"/>
      <c r="AB1256" s="22"/>
      <c r="AC1256" s="22"/>
      <c r="AD1256" s="22"/>
      <c r="AE1256" s="22"/>
    </row>
    <row r="1257" spans="4:31"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  <c r="AA1257" s="22"/>
      <c r="AB1257" s="22"/>
      <c r="AC1257" s="22"/>
      <c r="AD1257" s="22"/>
      <c r="AE1257" s="22"/>
    </row>
    <row r="1258" spans="4:31"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  <c r="AA1258" s="22"/>
      <c r="AB1258" s="22"/>
      <c r="AC1258" s="22"/>
      <c r="AD1258" s="22"/>
      <c r="AE1258" s="22"/>
    </row>
    <row r="1259" spans="4:31"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  <c r="AA1259" s="22"/>
      <c r="AB1259" s="22"/>
      <c r="AC1259" s="22"/>
      <c r="AD1259" s="22"/>
      <c r="AE1259" s="22"/>
    </row>
    <row r="1260" spans="4:31"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  <c r="AA1260" s="22"/>
      <c r="AB1260" s="22"/>
      <c r="AC1260" s="22"/>
      <c r="AD1260" s="22"/>
      <c r="AE1260" s="22"/>
    </row>
    <row r="1261" spans="4:31"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  <c r="AA1261" s="22"/>
      <c r="AB1261" s="22"/>
      <c r="AC1261" s="22"/>
      <c r="AD1261" s="22"/>
      <c r="AE1261" s="22"/>
    </row>
    <row r="1262" spans="4:31"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  <c r="AA1262" s="22"/>
      <c r="AB1262" s="22"/>
      <c r="AC1262" s="22"/>
      <c r="AD1262" s="22"/>
      <c r="AE1262" s="22"/>
    </row>
    <row r="1263" spans="4:31"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  <c r="AA1263" s="22"/>
      <c r="AB1263" s="22"/>
      <c r="AC1263" s="22"/>
      <c r="AD1263" s="22"/>
      <c r="AE1263" s="22"/>
    </row>
    <row r="1264" spans="4:31"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  <c r="AA1264" s="22"/>
      <c r="AB1264" s="22"/>
      <c r="AC1264" s="22"/>
      <c r="AD1264" s="22"/>
      <c r="AE1264" s="22"/>
    </row>
    <row r="1265" spans="4:31"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  <c r="AA1265" s="22"/>
      <c r="AB1265" s="22"/>
      <c r="AC1265" s="22"/>
      <c r="AD1265" s="22"/>
      <c r="AE1265" s="22"/>
    </row>
    <row r="1266" spans="4:31"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  <c r="AA1266" s="22"/>
      <c r="AB1266" s="22"/>
      <c r="AC1266" s="22"/>
      <c r="AD1266" s="22"/>
      <c r="AE1266" s="22"/>
    </row>
    <row r="1267" spans="4:31"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  <c r="AA1267" s="22"/>
      <c r="AB1267" s="22"/>
      <c r="AC1267" s="22"/>
      <c r="AD1267" s="22"/>
      <c r="AE1267" s="22"/>
    </row>
    <row r="1268" spans="4:31"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</row>
    <row r="1269" spans="4:31"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</row>
    <row r="1270" spans="4:31"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</row>
    <row r="1271" spans="4:31"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</row>
    <row r="1272" spans="4:31"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</row>
    <row r="1273" spans="4:31"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</row>
    <row r="1274" spans="4:31"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  <c r="AA1274" s="22"/>
      <c r="AB1274" s="22"/>
      <c r="AC1274" s="22"/>
      <c r="AD1274" s="22"/>
      <c r="AE1274" s="22"/>
    </row>
    <row r="1275" spans="4:31"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  <c r="AA1275" s="22"/>
      <c r="AB1275" s="22"/>
      <c r="AC1275" s="22"/>
      <c r="AD1275" s="22"/>
      <c r="AE1275" s="22"/>
    </row>
    <row r="1276" spans="4:31"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  <c r="AA1276" s="22"/>
      <c r="AB1276" s="22"/>
      <c r="AC1276" s="22"/>
      <c r="AD1276" s="22"/>
      <c r="AE1276" s="22"/>
    </row>
    <row r="1277" spans="4:31"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  <c r="Z1277" s="22"/>
      <c r="AA1277" s="22"/>
      <c r="AB1277" s="22"/>
      <c r="AC1277" s="22"/>
      <c r="AD1277" s="22"/>
      <c r="AE1277" s="22"/>
    </row>
    <row r="1278" spans="4:31"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  <c r="AA1278" s="22"/>
      <c r="AB1278" s="22"/>
      <c r="AC1278" s="22"/>
      <c r="AD1278" s="22"/>
      <c r="AE1278" s="22"/>
    </row>
    <row r="1279" spans="4:31"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  <c r="AA1279" s="22"/>
      <c r="AB1279" s="22"/>
      <c r="AC1279" s="22"/>
      <c r="AD1279" s="22"/>
      <c r="AE1279" s="22"/>
    </row>
    <row r="1280" spans="4:31"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  <c r="AA1280" s="22"/>
      <c r="AB1280" s="22"/>
      <c r="AC1280" s="22"/>
      <c r="AD1280" s="22"/>
      <c r="AE1280" s="22"/>
    </row>
    <row r="1281" spans="4:31"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  <c r="AA1281" s="22"/>
      <c r="AB1281" s="22"/>
      <c r="AC1281" s="22"/>
      <c r="AD1281" s="22"/>
      <c r="AE1281" s="22"/>
    </row>
    <row r="1282" spans="4:31"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  <c r="AA1282" s="22"/>
      <c r="AB1282" s="22"/>
      <c r="AC1282" s="22"/>
      <c r="AD1282" s="22"/>
      <c r="AE1282" s="22"/>
    </row>
    <row r="1283" spans="4:31"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  <c r="AA1283" s="22"/>
      <c r="AB1283" s="22"/>
      <c r="AC1283" s="22"/>
      <c r="AD1283" s="22"/>
      <c r="AE1283" s="22"/>
    </row>
    <row r="1284" spans="4:31"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  <c r="AA1284" s="22"/>
      <c r="AB1284" s="22"/>
      <c r="AC1284" s="22"/>
      <c r="AD1284" s="22"/>
      <c r="AE1284" s="22"/>
    </row>
    <row r="1285" spans="4:31"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  <c r="AA1285" s="22"/>
      <c r="AB1285" s="22"/>
      <c r="AC1285" s="22"/>
      <c r="AD1285" s="22"/>
      <c r="AE1285" s="22"/>
    </row>
    <row r="1286" spans="4:31">
      <c r="D1286" s="22"/>
      <c r="E1286" s="22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  <c r="AA1286" s="22"/>
      <c r="AB1286" s="22"/>
      <c r="AC1286" s="22"/>
      <c r="AD1286" s="22"/>
      <c r="AE1286" s="22"/>
    </row>
    <row r="1287" spans="4:31">
      <c r="D1287" s="22"/>
      <c r="E1287" s="22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  <c r="AA1287" s="22"/>
      <c r="AB1287" s="22"/>
      <c r="AC1287" s="22"/>
      <c r="AD1287" s="22"/>
      <c r="AE1287" s="22"/>
    </row>
    <row r="1288" spans="4:31">
      <c r="D1288" s="22"/>
      <c r="E1288" s="22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  <c r="AA1288" s="22"/>
      <c r="AB1288" s="22"/>
      <c r="AC1288" s="22"/>
      <c r="AD1288" s="22"/>
      <c r="AE1288" s="22"/>
    </row>
    <row r="1289" spans="4:31">
      <c r="D1289" s="22"/>
      <c r="E1289" s="22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  <c r="AA1289" s="22"/>
      <c r="AB1289" s="22"/>
      <c r="AC1289" s="22"/>
      <c r="AD1289" s="22"/>
      <c r="AE1289" s="22"/>
    </row>
    <row r="1290" spans="4:31">
      <c r="D1290" s="22"/>
      <c r="E1290" s="22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  <c r="AA1290" s="22"/>
      <c r="AB1290" s="22"/>
      <c r="AC1290" s="22"/>
      <c r="AD1290" s="22"/>
      <c r="AE1290" s="22"/>
    </row>
    <row r="1291" spans="4:31">
      <c r="D1291" s="22"/>
      <c r="E1291" s="22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  <c r="AA1291" s="22"/>
      <c r="AB1291" s="22"/>
      <c r="AC1291" s="22"/>
      <c r="AD1291" s="22"/>
      <c r="AE1291" s="22"/>
    </row>
    <row r="1292" spans="4:31">
      <c r="D1292" s="22"/>
      <c r="E1292" s="22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  <c r="Z1292" s="22"/>
      <c r="AA1292" s="22"/>
      <c r="AB1292" s="22"/>
      <c r="AC1292" s="22"/>
      <c r="AD1292" s="22"/>
      <c r="AE1292" s="22"/>
    </row>
    <row r="1293" spans="4:31">
      <c r="D1293" s="22"/>
      <c r="E1293" s="22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  <c r="AA1293" s="22"/>
      <c r="AB1293" s="22"/>
      <c r="AC1293" s="22"/>
      <c r="AD1293" s="22"/>
      <c r="AE1293" s="22"/>
    </row>
    <row r="1294" spans="4:31">
      <c r="D1294" s="22"/>
      <c r="E1294" s="22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  <c r="AA1294" s="22"/>
      <c r="AB1294" s="22"/>
      <c r="AC1294" s="22"/>
      <c r="AD1294" s="22"/>
      <c r="AE1294" s="22"/>
    </row>
    <row r="1295" spans="4:31">
      <c r="D1295" s="22"/>
      <c r="E1295" s="22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  <c r="AA1295" s="22"/>
      <c r="AB1295" s="22"/>
      <c r="AC1295" s="22"/>
      <c r="AD1295" s="22"/>
      <c r="AE1295" s="22"/>
    </row>
    <row r="1296" spans="4:31"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  <c r="AA1296" s="22"/>
      <c r="AB1296" s="22"/>
      <c r="AC1296" s="22"/>
      <c r="AD1296" s="22"/>
      <c r="AE1296" s="22"/>
    </row>
    <row r="1297" spans="4:31">
      <c r="D1297" s="22"/>
      <c r="E1297" s="22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  <c r="AA1297" s="22"/>
      <c r="AB1297" s="22"/>
      <c r="AC1297" s="22"/>
      <c r="AD1297" s="22"/>
      <c r="AE1297" s="22"/>
    </row>
    <row r="1298" spans="4:31">
      <c r="D1298" s="22"/>
      <c r="E1298" s="22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  <c r="AA1298" s="22"/>
      <c r="AB1298" s="22"/>
      <c r="AC1298" s="22"/>
      <c r="AD1298" s="22"/>
      <c r="AE1298" s="22"/>
    </row>
    <row r="1299" spans="4:31">
      <c r="D1299" s="22"/>
      <c r="E1299" s="22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  <c r="AA1299" s="22"/>
      <c r="AB1299" s="22"/>
      <c r="AC1299" s="22"/>
      <c r="AD1299" s="22"/>
      <c r="AE1299" s="22"/>
    </row>
    <row r="1300" spans="4:31"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  <c r="AA1300" s="22"/>
      <c r="AB1300" s="22"/>
      <c r="AC1300" s="22"/>
      <c r="AD1300" s="22"/>
      <c r="AE1300" s="22"/>
    </row>
    <row r="1301" spans="4:31">
      <c r="D1301" s="22"/>
      <c r="E1301" s="22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  <c r="AA1301" s="22"/>
      <c r="AB1301" s="22"/>
      <c r="AC1301" s="22"/>
      <c r="AD1301" s="22"/>
      <c r="AE1301" s="22"/>
    </row>
    <row r="1302" spans="4:31">
      <c r="D1302" s="22"/>
      <c r="E1302" s="22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  <c r="AA1302" s="22"/>
      <c r="AB1302" s="22"/>
      <c r="AC1302" s="22"/>
      <c r="AD1302" s="22"/>
      <c r="AE1302" s="22"/>
    </row>
    <row r="1303" spans="4:31">
      <c r="D1303" s="22"/>
      <c r="E1303" s="22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  <c r="AA1303" s="22"/>
      <c r="AB1303" s="22"/>
      <c r="AC1303" s="22"/>
      <c r="AD1303" s="22"/>
      <c r="AE1303" s="22"/>
    </row>
    <row r="1304" spans="4:31">
      <c r="D1304" s="22"/>
      <c r="E1304" s="22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  <c r="AA1304" s="22"/>
      <c r="AB1304" s="22"/>
      <c r="AC1304" s="22"/>
      <c r="AD1304" s="22"/>
      <c r="AE1304" s="22"/>
    </row>
    <row r="1305" spans="4:31">
      <c r="D1305" s="22"/>
      <c r="E1305" s="22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  <c r="AA1305" s="22"/>
      <c r="AB1305" s="22"/>
      <c r="AC1305" s="22"/>
      <c r="AD1305" s="22"/>
      <c r="AE1305" s="22"/>
    </row>
    <row r="1306" spans="4:31">
      <c r="D1306" s="22"/>
      <c r="E1306" s="22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  <c r="AA1306" s="22"/>
      <c r="AB1306" s="22"/>
      <c r="AC1306" s="22"/>
      <c r="AD1306" s="22"/>
      <c r="AE1306" s="22"/>
    </row>
    <row r="1307" spans="4:31"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  <c r="Z1307" s="22"/>
      <c r="AA1307" s="22"/>
      <c r="AB1307" s="22"/>
      <c r="AC1307" s="22"/>
      <c r="AD1307" s="22"/>
      <c r="AE1307" s="22"/>
    </row>
    <row r="1308" spans="4:31">
      <c r="D1308" s="22"/>
      <c r="E1308" s="22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  <c r="AA1308" s="22"/>
      <c r="AB1308" s="22"/>
      <c r="AC1308" s="22"/>
      <c r="AD1308" s="22"/>
      <c r="AE1308" s="22"/>
    </row>
    <row r="1309" spans="4:31">
      <c r="D1309" s="22"/>
      <c r="E1309" s="22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  <c r="AA1309" s="22"/>
      <c r="AB1309" s="22"/>
      <c r="AC1309" s="22"/>
      <c r="AD1309" s="22"/>
      <c r="AE1309" s="22"/>
    </row>
    <row r="1310" spans="4:31">
      <c r="D1310" s="22"/>
      <c r="E1310" s="22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  <c r="AA1310" s="22"/>
      <c r="AB1310" s="22"/>
      <c r="AC1310" s="22"/>
      <c r="AD1310" s="22"/>
      <c r="AE1310" s="22"/>
    </row>
    <row r="1311" spans="4:31">
      <c r="D1311" s="22"/>
      <c r="E1311" s="22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  <c r="AA1311" s="22"/>
      <c r="AB1311" s="22"/>
      <c r="AC1311" s="22"/>
      <c r="AD1311" s="22"/>
      <c r="AE1311" s="22"/>
    </row>
    <row r="1312" spans="4:31">
      <c r="D1312" s="22"/>
      <c r="E1312" s="22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  <c r="AA1312" s="22"/>
      <c r="AB1312" s="22"/>
      <c r="AC1312" s="22"/>
      <c r="AD1312" s="22"/>
      <c r="AE1312" s="22"/>
    </row>
    <row r="1313" spans="4:31">
      <c r="D1313" s="22"/>
      <c r="E1313" s="22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  <c r="AA1313" s="22"/>
      <c r="AB1313" s="22"/>
      <c r="AC1313" s="22"/>
      <c r="AD1313" s="22"/>
      <c r="AE1313" s="22"/>
    </row>
    <row r="1314" spans="4:31">
      <c r="D1314" s="22"/>
      <c r="E1314" s="22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  <c r="AA1314" s="22"/>
      <c r="AB1314" s="22"/>
      <c r="AC1314" s="22"/>
      <c r="AD1314" s="22"/>
      <c r="AE1314" s="22"/>
    </row>
    <row r="1315" spans="4:31">
      <c r="D1315" s="22"/>
      <c r="E1315" s="22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  <c r="AA1315" s="22"/>
      <c r="AB1315" s="22"/>
      <c r="AC1315" s="22"/>
      <c r="AD1315" s="22"/>
      <c r="AE1315" s="22"/>
    </row>
    <row r="1316" spans="4:31">
      <c r="D1316" s="22"/>
      <c r="E1316" s="22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  <c r="AA1316" s="22"/>
      <c r="AB1316" s="22"/>
      <c r="AC1316" s="22"/>
      <c r="AD1316" s="22"/>
      <c r="AE1316" s="22"/>
    </row>
    <row r="1317" spans="4:31">
      <c r="D1317" s="22"/>
      <c r="E1317" s="22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  <c r="AA1317" s="22"/>
      <c r="AB1317" s="22"/>
      <c r="AC1317" s="22"/>
      <c r="AD1317" s="22"/>
      <c r="AE1317" s="22"/>
    </row>
    <row r="1318" spans="4:31">
      <c r="D1318" s="22"/>
      <c r="E1318" s="22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  <c r="AA1318" s="22"/>
      <c r="AB1318" s="22"/>
      <c r="AC1318" s="22"/>
      <c r="AD1318" s="22"/>
      <c r="AE1318" s="22"/>
    </row>
    <row r="1319" spans="4:31">
      <c r="D1319" s="22"/>
      <c r="E1319" s="22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  <c r="AA1319" s="22"/>
      <c r="AB1319" s="22"/>
      <c r="AC1319" s="22"/>
      <c r="AD1319" s="22"/>
      <c r="AE1319" s="22"/>
    </row>
    <row r="1320" spans="4:31">
      <c r="D1320" s="22"/>
      <c r="E1320" s="22"/>
      <c r="F1320" s="22"/>
      <c r="G1320" s="22"/>
      <c r="H1320" s="22"/>
      <c r="I1320" s="22"/>
      <c r="J1320" s="22"/>
      <c r="K1320" s="22"/>
      <c r="L1320" s="22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  <c r="AA1320" s="22"/>
      <c r="AB1320" s="22"/>
      <c r="AC1320" s="22"/>
      <c r="AD1320" s="22"/>
      <c r="AE1320" s="22"/>
    </row>
    <row r="1321" spans="4:31">
      <c r="D1321" s="22"/>
      <c r="E1321" s="22"/>
      <c r="F1321" s="22"/>
      <c r="G1321" s="22"/>
      <c r="H1321" s="22"/>
      <c r="I1321" s="22"/>
      <c r="J1321" s="22"/>
      <c r="K1321" s="22"/>
      <c r="L1321" s="22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  <c r="AA1321" s="22"/>
      <c r="AB1321" s="22"/>
      <c r="AC1321" s="22"/>
      <c r="AD1321" s="22"/>
      <c r="AE1321" s="22"/>
    </row>
    <row r="1322" spans="4:31">
      <c r="D1322" s="22"/>
      <c r="E1322" s="22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  <c r="X1322" s="22"/>
      <c r="Y1322" s="22"/>
      <c r="Z1322" s="22"/>
      <c r="AA1322" s="22"/>
      <c r="AB1322" s="22"/>
      <c r="AC1322" s="22"/>
      <c r="AD1322" s="22"/>
      <c r="AE1322" s="22"/>
    </row>
    <row r="1323" spans="4:31">
      <c r="D1323" s="22"/>
      <c r="E1323" s="22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  <c r="AA1323" s="22"/>
      <c r="AB1323" s="22"/>
      <c r="AC1323" s="22"/>
      <c r="AD1323" s="22"/>
      <c r="AE1323" s="22"/>
    </row>
    <row r="1324" spans="4:31">
      <c r="D1324" s="22"/>
      <c r="E1324" s="22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  <c r="AA1324" s="22"/>
      <c r="AB1324" s="22"/>
      <c r="AC1324" s="22"/>
      <c r="AD1324" s="22"/>
      <c r="AE1324" s="22"/>
    </row>
    <row r="1325" spans="4:31">
      <c r="D1325" s="22"/>
      <c r="E1325" s="22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  <c r="AA1325" s="22"/>
      <c r="AB1325" s="22"/>
      <c r="AC1325" s="22"/>
      <c r="AD1325" s="22"/>
      <c r="AE1325" s="22"/>
    </row>
    <row r="1326" spans="4:31">
      <c r="D1326" s="22"/>
      <c r="E1326" s="22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  <c r="AA1326" s="22"/>
      <c r="AB1326" s="22"/>
      <c r="AC1326" s="22"/>
      <c r="AD1326" s="22"/>
      <c r="AE1326" s="22"/>
    </row>
    <row r="1327" spans="4:31">
      <c r="D1327" s="22"/>
      <c r="E1327" s="22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  <c r="AA1327" s="22"/>
      <c r="AB1327" s="22"/>
      <c r="AC1327" s="22"/>
      <c r="AD1327" s="22"/>
      <c r="AE1327" s="22"/>
    </row>
    <row r="1328" spans="4:31">
      <c r="D1328" s="22"/>
      <c r="E1328" s="22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  <c r="AA1328" s="22"/>
      <c r="AB1328" s="22"/>
      <c r="AC1328" s="22"/>
      <c r="AD1328" s="22"/>
      <c r="AE1328" s="22"/>
    </row>
    <row r="1329" spans="4:31">
      <c r="D1329" s="22"/>
      <c r="E1329" s="22"/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  <c r="AA1329" s="22"/>
      <c r="AB1329" s="22"/>
      <c r="AC1329" s="22"/>
      <c r="AD1329" s="22"/>
      <c r="AE1329" s="22"/>
    </row>
    <row r="1330" spans="4:31">
      <c r="D1330" s="22"/>
      <c r="E1330" s="22"/>
      <c r="F1330" s="22"/>
      <c r="G1330" s="22"/>
      <c r="H1330" s="22"/>
      <c r="I1330" s="22"/>
      <c r="J1330" s="22"/>
      <c r="K1330" s="22"/>
      <c r="L1330" s="22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  <c r="AA1330" s="22"/>
      <c r="AB1330" s="22"/>
      <c r="AC1330" s="22"/>
      <c r="AD1330" s="22"/>
      <c r="AE1330" s="22"/>
    </row>
    <row r="1331" spans="4:31">
      <c r="D1331" s="22"/>
      <c r="E1331" s="22"/>
      <c r="F1331" s="22"/>
      <c r="G1331" s="22"/>
      <c r="H1331" s="22"/>
      <c r="I1331" s="22"/>
      <c r="J1331" s="22"/>
      <c r="K1331" s="22"/>
      <c r="L1331" s="22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  <c r="AA1331" s="22"/>
      <c r="AB1331" s="22"/>
      <c r="AC1331" s="22"/>
      <c r="AD1331" s="22"/>
      <c r="AE1331" s="22"/>
    </row>
    <row r="1332" spans="4:31">
      <c r="D1332" s="22"/>
      <c r="E1332" s="22"/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  <c r="AA1332" s="22"/>
      <c r="AB1332" s="22"/>
      <c r="AC1332" s="22"/>
      <c r="AD1332" s="22"/>
      <c r="AE1332" s="22"/>
    </row>
    <row r="1333" spans="4:31">
      <c r="D1333" s="22"/>
      <c r="E1333" s="22"/>
      <c r="F1333" s="22"/>
      <c r="G1333" s="22"/>
      <c r="H1333" s="22"/>
      <c r="I1333" s="22"/>
      <c r="J1333" s="22"/>
      <c r="K1333" s="22"/>
      <c r="L1333" s="22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  <c r="AA1333" s="22"/>
      <c r="AB1333" s="22"/>
      <c r="AC1333" s="22"/>
      <c r="AD1333" s="22"/>
      <c r="AE1333" s="22"/>
    </row>
    <row r="1334" spans="4:31">
      <c r="D1334" s="22"/>
      <c r="E1334" s="22"/>
      <c r="F1334" s="22"/>
      <c r="G1334" s="22"/>
      <c r="H1334" s="22"/>
      <c r="I1334" s="22"/>
      <c r="J1334" s="22"/>
      <c r="K1334" s="22"/>
      <c r="L1334" s="22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  <c r="AA1334" s="22"/>
      <c r="AB1334" s="22"/>
      <c r="AC1334" s="22"/>
      <c r="AD1334" s="22"/>
      <c r="AE1334" s="22"/>
    </row>
    <row r="1335" spans="4:31">
      <c r="D1335" s="22"/>
      <c r="E1335" s="22"/>
      <c r="F1335" s="22"/>
      <c r="G1335" s="22"/>
      <c r="H1335" s="22"/>
      <c r="I1335" s="22"/>
      <c r="J1335" s="22"/>
      <c r="K1335" s="22"/>
      <c r="L1335" s="22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  <c r="AB1335" s="22"/>
      <c r="AC1335" s="22"/>
      <c r="AD1335" s="22"/>
      <c r="AE1335" s="22"/>
    </row>
    <row r="1336" spans="4:31">
      <c r="D1336" s="22"/>
      <c r="E1336" s="22"/>
      <c r="F1336" s="22"/>
      <c r="G1336" s="22"/>
      <c r="H1336" s="22"/>
      <c r="I1336" s="22"/>
      <c r="J1336" s="22"/>
      <c r="K1336" s="22"/>
      <c r="L1336" s="22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  <c r="AA1336" s="22"/>
      <c r="AB1336" s="22"/>
      <c r="AC1336" s="22"/>
      <c r="AD1336" s="22"/>
      <c r="AE1336" s="22"/>
    </row>
    <row r="1337" spans="4:31">
      <c r="D1337" s="22"/>
      <c r="E1337" s="22"/>
      <c r="F1337" s="22"/>
      <c r="G1337" s="22"/>
      <c r="H1337" s="22"/>
      <c r="I1337" s="22"/>
      <c r="J1337" s="22"/>
      <c r="K1337" s="22"/>
      <c r="L1337" s="22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  <c r="Z1337" s="22"/>
      <c r="AA1337" s="22"/>
      <c r="AB1337" s="22"/>
      <c r="AC1337" s="22"/>
      <c r="AD1337" s="22"/>
      <c r="AE1337" s="22"/>
    </row>
    <row r="1338" spans="4:31">
      <c r="D1338" s="22"/>
      <c r="E1338" s="22"/>
      <c r="F1338" s="22"/>
      <c r="G1338" s="22"/>
      <c r="H1338" s="22"/>
      <c r="I1338" s="22"/>
      <c r="J1338" s="22"/>
      <c r="K1338" s="22"/>
      <c r="L1338" s="22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  <c r="AA1338" s="22"/>
      <c r="AB1338" s="22"/>
      <c r="AC1338" s="22"/>
      <c r="AD1338" s="22"/>
      <c r="AE1338" s="22"/>
    </row>
    <row r="1339" spans="4:31">
      <c r="D1339" s="22"/>
      <c r="E1339" s="22"/>
      <c r="F1339" s="22"/>
      <c r="G1339" s="22"/>
      <c r="H1339" s="22"/>
      <c r="I1339" s="22"/>
      <c r="J1339" s="22"/>
      <c r="K1339" s="22"/>
      <c r="L1339" s="22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  <c r="AA1339" s="22"/>
      <c r="AB1339" s="22"/>
      <c r="AC1339" s="22"/>
      <c r="AD1339" s="22"/>
      <c r="AE1339" s="22"/>
    </row>
    <row r="1340" spans="4:31">
      <c r="D1340" s="22"/>
      <c r="E1340" s="22"/>
      <c r="F1340" s="22"/>
      <c r="G1340" s="22"/>
      <c r="H1340" s="22"/>
      <c r="I1340" s="22"/>
      <c r="J1340" s="22"/>
      <c r="K1340" s="22"/>
      <c r="L1340" s="22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  <c r="AA1340" s="22"/>
      <c r="AB1340" s="22"/>
      <c r="AC1340" s="22"/>
      <c r="AD1340" s="22"/>
      <c r="AE1340" s="22"/>
    </row>
    <row r="1341" spans="4:31">
      <c r="D1341" s="22"/>
      <c r="E1341" s="22"/>
      <c r="F1341" s="22"/>
      <c r="G1341" s="22"/>
      <c r="H1341" s="22"/>
      <c r="I1341" s="22"/>
      <c r="J1341" s="22"/>
      <c r="K1341" s="22"/>
      <c r="L1341" s="22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  <c r="AA1341" s="22"/>
      <c r="AB1341" s="22"/>
      <c r="AC1341" s="22"/>
      <c r="AD1341" s="22"/>
      <c r="AE1341" s="22"/>
    </row>
    <row r="1342" spans="4:31">
      <c r="D1342" s="22"/>
      <c r="E1342" s="22"/>
      <c r="F1342" s="22"/>
      <c r="G1342" s="22"/>
      <c r="H1342" s="22"/>
      <c r="I1342" s="22"/>
      <c r="J1342" s="22"/>
      <c r="K1342" s="22"/>
      <c r="L1342" s="22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  <c r="AA1342" s="22"/>
      <c r="AB1342" s="22"/>
      <c r="AC1342" s="22"/>
      <c r="AD1342" s="22"/>
      <c r="AE1342" s="22"/>
    </row>
    <row r="1343" spans="4:31">
      <c r="D1343" s="22"/>
      <c r="E1343" s="22"/>
      <c r="F1343" s="22"/>
      <c r="G1343" s="22"/>
      <c r="H1343" s="22"/>
      <c r="I1343" s="22"/>
      <c r="J1343" s="22"/>
      <c r="K1343" s="22"/>
      <c r="L1343" s="22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  <c r="AA1343" s="22"/>
      <c r="AB1343" s="22"/>
      <c r="AC1343" s="22"/>
      <c r="AD1343" s="22"/>
      <c r="AE1343" s="22"/>
    </row>
    <row r="1344" spans="4:31">
      <c r="D1344" s="22"/>
      <c r="E1344" s="22"/>
      <c r="F1344" s="22"/>
      <c r="G1344" s="22"/>
      <c r="H1344" s="22"/>
      <c r="I1344" s="22"/>
      <c r="J1344" s="22"/>
      <c r="K1344" s="22"/>
      <c r="L1344" s="22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  <c r="AA1344" s="22"/>
      <c r="AB1344" s="22"/>
      <c r="AC1344" s="22"/>
      <c r="AD1344" s="22"/>
      <c r="AE1344" s="22"/>
    </row>
    <row r="1345" spans="4:31">
      <c r="D1345" s="22"/>
      <c r="E1345" s="22"/>
      <c r="F1345" s="22"/>
      <c r="G1345" s="22"/>
      <c r="H1345" s="22"/>
      <c r="I1345" s="22"/>
      <c r="J1345" s="22"/>
      <c r="K1345" s="22"/>
      <c r="L1345" s="22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  <c r="AB1345" s="22"/>
      <c r="AC1345" s="22"/>
      <c r="AD1345" s="22"/>
      <c r="AE1345" s="22"/>
    </row>
    <row r="1346" spans="4:31">
      <c r="D1346" s="22"/>
      <c r="E1346" s="22"/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  <c r="AA1346" s="22"/>
      <c r="AB1346" s="22"/>
      <c r="AC1346" s="22"/>
      <c r="AD1346" s="22"/>
      <c r="AE1346" s="22"/>
    </row>
    <row r="1347" spans="4:31">
      <c r="D1347" s="22"/>
      <c r="E1347" s="22"/>
      <c r="F1347" s="22"/>
      <c r="G1347" s="22"/>
      <c r="H1347" s="22"/>
      <c r="I1347" s="22"/>
      <c r="J1347" s="22"/>
      <c r="K1347" s="22"/>
      <c r="L1347" s="22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  <c r="AA1347" s="22"/>
      <c r="AB1347" s="22"/>
      <c r="AC1347" s="22"/>
      <c r="AD1347" s="22"/>
      <c r="AE1347" s="22"/>
    </row>
    <row r="1348" spans="4:31">
      <c r="D1348" s="22"/>
      <c r="E1348" s="22"/>
      <c r="F1348" s="22"/>
      <c r="G1348" s="22"/>
      <c r="H1348" s="22"/>
      <c r="I1348" s="22"/>
      <c r="J1348" s="22"/>
      <c r="K1348" s="22"/>
      <c r="L1348" s="22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  <c r="AA1348" s="22"/>
      <c r="AB1348" s="22"/>
      <c r="AC1348" s="22"/>
      <c r="AD1348" s="22"/>
      <c r="AE1348" s="22"/>
    </row>
    <row r="1349" spans="4:31">
      <c r="D1349" s="22"/>
      <c r="E1349" s="22"/>
      <c r="F1349" s="22"/>
      <c r="G1349" s="22"/>
      <c r="H1349" s="22"/>
      <c r="I1349" s="22"/>
      <c r="J1349" s="22"/>
      <c r="K1349" s="22"/>
      <c r="L1349" s="22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  <c r="AA1349" s="22"/>
      <c r="AB1349" s="22"/>
      <c r="AC1349" s="22"/>
      <c r="AD1349" s="22"/>
      <c r="AE1349" s="22"/>
    </row>
    <row r="1350" spans="4:31">
      <c r="D1350" s="22"/>
      <c r="E1350" s="22"/>
      <c r="F1350" s="22"/>
      <c r="G1350" s="22"/>
      <c r="H1350" s="22"/>
      <c r="I1350" s="22"/>
      <c r="J1350" s="22"/>
      <c r="K1350" s="22"/>
      <c r="L1350" s="22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  <c r="AA1350" s="22"/>
      <c r="AB1350" s="22"/>
      <c r="AC1350" s="22"/>
      <c r="AD1350" s="22"/>
      <c r="AE1350" s="22"/>
    </row>
    <row r="1351" spans="4:31">
      <c r="D1351" s="22"/>
      <c r="E1351" s="22"/>
      <c r="F1351" s="22"/>
      <c r="G1351" s="22"/>
      <c r="H1351" s="22"/>
      <c r="I1351" s="22"/>
      <c r="J1351" s="22"/>
      <c r="K1351" s="22"/>
      <c r="L1351" s="22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  <c r="AA1351" s="22"/>
      <c r="AB1351" s="22"/>
      <c r="AC1351" s="22"/>
      <c r="AD1351" s="22"/>
      <c r="AE1351" s="22"/>
    </row>
    <row r="1352" spans="4:31">
      <c r="D1352" s="22"/>
      <c r="E1352" s="22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  <c r="AA1352" s="22"/>
      <c r="AB1352" s="22"/>
      <c r="AC1352" s="22"/>
      <c r="AD1352" s="22"/>
      <c r="AE1352" s="22"/>
    </row>
    <row r="1353" spans="4:31">
      <c r="D1353" s="22"/>
      <c r="E1353" s="22"/>
      <c r="F1353" s="22"/>
      <c r="G1353" s="22"/>
      <c r="H1353" s="22"/>
      <c r="I1353" s="22"/>
      <c r="J1353" s="22"/>
      <c r="K1353" s="22"/>
      <c r="L1353" s="22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  <c r="Z1353" s="22"/>
      <c r="AA1353" s="22"/>
      <c r="AB1353" s="22"/>
      <c r="AC1353" s="22"/>
      <c r="AD1353" s="22"/>
      <c r="AE1353" s="22"/>
    </row>
    <row r="1354" spans="4:31">
      <c r="D1354" s="22"/>
      <c r="E1354" s="22"/>
      <c r="F1354" s="22"/>
      <c r="G1354" s="22"/>
      <c r="H1354" s="22"/>
      <c r="I1354" s="22"/>
      <c r="J1354" s="22"/>
      <c r="K1354" s="22"/>
      <c r="L1354" s="22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  <c r="Z1354" s="22"/>
      <c r="AA1354" s="22"/>
      <c r="AB1354" s="22"/>
      <c r="AC1354" s="22"/>
      <c r="AD1354" s="22"/>
      <c r="AE1354" s="22"/>
    </row>
    <row r="1355" spans="4:31">
      <c r="D1355" s="22"/>
      <c r="E1355" s="22"/>
      <c r="F1355" s="22"/>
      <c r="G1355" s="22"/>
      <c r="H1355" s="22"/>
      <c r="I1355" s="22"/>
      <c r="J1355" s="22"/>
      <c r="K1355" s="22"/>
      <c r="L1355" s="22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  <c r="Z1355" s="22"/>
      <c r="AA1355" s="22"/>
      <c r="AB1355" s="22"/>
      <c r="AC1355" s="22"/>
      <c r="AD1355" s="22"/>
      <c r="AE1355" s="22"/>
    </row>
    <row r="1356" spans="4:31">
      <c r="D1356" s="22"/>
      <c r="E1356" s="22"/>
      <c r="F1356" s="22"/>
      <c r="G1356" s="22"/>
      <c r="H1356" s="22"/>
      <c r="I1356" s="22"/>
      <c r="J1356" s="22"/>
      <c r="K1356" s="22"/>
      <c r="L1356" s="22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  <c r="Z1356" s="22"/>
      <c r="AA1356" s="22"/>
      <c r="AB1356" s="22"/>
      <c r="AC1356" s="22"/>
      <c r="AD1356" s="22"/>
      <c r="AE1356" s="22"/>
    </row>
    <row r="1357" spans="4:31">
      <c r="D1357" s="22"/>
      <c r="E1357" s="22"/>
      <c r="F1357" s="22"/>
      <c r="G1357" s="22"/>
      <c r="H1357" s="22"/>
      <c r="I1357" s="22"/>
      <c r="J1357" s="22"/>
      <c r="K1357" s="22"/>
      <c r="L1357" s="22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  <c r="Z1357" s="22"/>
      <c r="AA1357" s="22"/>
      <c r="AB1357" s="22"/>
      <c r="AC1357" s="22"/>
      <c r="AD1357" s="22"/>
      <c r="AE1357" s="22"/>
    </row>
    <row r="1358" spans="4:31">
      <c r="D1358" s="22"/>
      <c r="E1358" s="22"/>
      <c r="F1358" s="22"/>
      <c r="G1358" s="22"/>
      <c r="H1358" s="22"/>
      <c r="I1358" s="22"/>
      <c r="J1358" s="22"/>
      <c r="K1358" s="22"/>
      <c r="L1358" s="22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  <c r="Z1358" s="22"/>
      <c r="AA1358" s="22"/>
      <c r="AB1358" s="22"/>
      <c r="AC1358" s="22"/>
      <c r="AD1358" s="22"/>
      <c r="AE1358" s="22"/>
    </row>
    <row r="1359" spans="4:31">
      <c r="D1359" s="22"/>
      <c r="E1359" s="22"/>
      <c r="F1359" s="22"/>
      <c r="G1359" s="22"/>
      <c r="H1359" s="22"/>
      <c r="I1359" s="22"/>
      <c r="J1359" s="22"/>
      <c r="K1359" s="22"/>
      <c r="L1359" s="22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  <c r="Z1359" s="22"/>
      <c r="AA1359" s="22"/>
      <c r="AB1359" s="22"/>
      <c r="AC1359" s="22"/>
      <c r="AD1359" s="22"/>
      <c r="AE1359" s="22"/>
    </row>
    <row r="1360" spans="4:31">
      <c r="D1360" s="22"/>
      <c r="E1360" s="22"/>
      <c r="F1360" s="22"/>
      <c r="G1360" s="22"/>
      <c r="H1360" s="22"/>
      <c r="I1360" s="22"/>
      <c r="J1360" s="22"/>
      <c r="K1360" s="22"/>
      <c r="L1360" s="22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  <c r="AA1360" s="22"/>
      <c r="AB1360" s="22"/>
      <c r="AC1360" s="22"/>
      <c r="AD1360" s="22"/>
      <c r="AE1360" s="22"/>
    </row>
    <row r="1361" spans="4:31">
      <c r="D1361" s="22"/>
      <c r="E1361" s="22"/>
      <c r="F1361" s="22"/>
      <c r="G1361" s="22"/>
      <c r="H1361" s="22"/>
      <c r="I1361" s="22"/>
      <c r="J1361" s="22"/>
      <c r="K1361" s="22"/>
      <c r="L1361" s="22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  <c r="Z1361" s="22"/>
      <c r="AA1361" s="22"/>
      <c r="AB1361" s="22"/>
      <c r="AC1361" s="22"/>
      <c r="AD1361" s="22"/>
      <c r="AE1361" s="22"/>
    </row>
    <row r="1362" spans="4:31">
      <c r="D1362" s="22"/>
      <c r="E1362" s="22"/>
      <c r="F1362" s="22"/>
      <c r="G1362" s="22"/>
      <c r="H1362" s="22"/>
      <c r="I1362" s="22"/>
      <c r="J1362" s="22"/>
      <c r="K1362" s="22"/>
      <c r="L1362" s="22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  <c r="Z1362" s="22"/>
      <c r="AA1362" s="22"/>
      <c r="AB1362" s="22"/>
      <c r="AC1362" s="22"/>
      <c r="AD1362" s="22"/>
      <c r="AE1362" s="22"/>
    </row>
    <row r="1363" spans="4:31">
      <c r="D1363" s="22"/>
      <c r="E1363" s="22"/>
      <c r="F1363" s="22"/>
      <c r="G1363" s="22"/>
      <c r="H1363" s="22"/>
      <c r="I1363" s="22"/>
      <c r="J1363" s="22"/>
      <c r="K1363" s="22"/>
      <c r="L1363" s="22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  <c r="Z1363" s="22"/>
      <c r="AA1363" s="22"/>
      <c r="AB1363" s="22"/>
      <c r="AC1363" s="22"/>
      <c r="AD1363" s="22"/>
      <c r="AE1363" s="22"/>
    </row>
    <row r="1364" spans="4:31">
      <c r="D1364" s="22"/>
      <c r="E1364" s="22"/>
      <c r="F1364" s="22"/>
      <c r="G1364" s="22"/>
      <c r="H1364" s="22"/>
      <c r="I1364" s="22"/>
      <c r="J1364" s="22"/>
      <c r="K1364" s="22"/>
      <c r="L1364" s="22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  <c r="Z1364" s="22"/>
      <c r="AA1364" s="22"/>
      <c r="AB1364" s="22"/>
      <c r="AC1364" s="22"/>
      <c r="AD1364" s="22"/>
      <c r="AE1364" s="22"/>
    </row>
    <row r="1365" spans="4:31">
      <c r="D1365" s="22"/>
      <c r="E1365" s="22"/>
      <c r="F1365" s="22"/>
      <c r="G1365" s="22"/>
      <c r="H1365" s="22"/>
      <c r="I1365" s="22"/>
      <c r="J1365" s="22"/>
      <c r="K1365" s="22"/>
      <c r="L1365" s="22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  <c r="AA1365" s="22"/>
      <c r="AB1365" s="22"/>
      <c r="AC1365" s="22"/>
      <c r="AD1365" s="22"/>
      <c r="AE1365" s="22"/>
    </row>
    <row r="1366" spans="4:31">
      <c r="D1366" s="22"/>
      <c r="E1366" s="22"/>
      <c r="F1366" s="22"/>
      <c r="G1366" s="22"/>
      <c r="H1366" s="22"/>
      <c r="I1366" s="22"/>
      <c r="J1366" s="22"/>
      <c r="K1366" s="22"/>
      <c r="L1366" s="22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  <c r="AA1366" s="22"/>
      <c r="AB1366" s="22"/>
      <c r="AC1366" s="22"/>
      <c r="AD1366" s="22"/>
      <c r="AE1366" s="22"/>
    </row>
    <row r="1367" spans="4:31"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  <c r="AA1367" s="22"/>
      <c r="AB1367" s="22"/>
      <c r="AC1367" s="22"/>
      <c r="AD1367" s="22"/>
      <c r="AE1367" s="22"/>
    </row>
    <row r="1368" spans="4:31">
      <c r="D1368" s="22"/>
      <c r="E1368" s="22"/>
      <c r="F1368" s="22"/>
      <c r="G1368" s="22"/>
      <c r="H1368" s="22"/>
      <c r="I1368" s="22"/>
      <c r="J1368" s="22"/>
      <c r="K1368" s="22"/>
      <c r="L1368" s="22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  <c r="AA1368" s="22"/>
      <c r="AB1368" s="22"/>
      <c r="AC1368" s="22"/>
      <c r="AD1368" s="22"/>
      <c r="AE1368" s="22"/>
    </row>
    <row r="1369" spans="4:31">
      <c r="D1369" s="22"/>
      <c r="E1369" s="22"/>
      <c r="F1369" s="22"/>
      <c r="G1369" s="22"/>
      <c r="H1369" s="22"/>
      <c r="I1369" s="22"/>
      <c r="J1369" s="22"/>
      <c r="K1369" s="22"/>
      <c r="L1369" s="22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  <c r="AA1369" s="22"/>
      <c r="AB1369" s="22"/>
      <c r="AC1369" s="22"/>
      <c r="AD1369" s="22"/>
      <c r="AE1369" s="22"/>
    </row>
    <row r="1370" spans="4:31">
      <c r="D1370" s="22"/>
      <c r="E1370" s="22"/>
      <c r="F1370" s="22"/>
      <c r="G1370" s="22"/>
      <c r="H1370" s="22"/>
      <c r="I1370" s="22"/>
      <c r="J1370" s="22"/>
      <c r="K1370" s="22"/>
      <c r="L1370" s="22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  <c r="AA1370" s="22"/>
      <c r="AB1370" s="22"/>
      <c r="AC1370" s="22"/>
      <c r="AD1370" s="22"/>
      <c r="AE1370" s="22"/>
    </row>
    <row r="1371" spans="4:31">
      <c r="D1371" s="22"/>
      <c r="E1371" s="22"/>
      <c r="F1371" s="22"/>
      <c r="G1371" s="22"/>
      <c r="H1371" s="22"/>
      <c r="I1371" s="22"/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  <c r="AA1371" s="22"/>
      <c r="AB1371" s="22"/>
      <c r="AC1371" s="22"/>
      <c r="AD1371" s="22"/>
      <c r="AE1371" s="22"/>
    </row>
    <row r="1372" spans="4:31">
      <c r="D1372" s="22"/>
      <c r="E1372" s="22"/>
      <c r="F1372" s="22"/>
      <c r="G1372" s="22"/>
      <c r="H1372" s="22"/>
      <c r="I1372" s="22"/>
      <c r="J1372" s="22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  <c r="AA1372" s="22"/>
      <c r="AB1372" s="22"/>
      <c r="AC1372" s="22"/>
      <c r="AD1372" s="22"/>
      <c r="AE1372" s="22"/>
    </row>
    <row r="1373" spans="4:31">
      <c r="D1373" s="22"/>
      <c r="E1373" s="22"/>
      <c r="F1373" s="22"/>
      <c r="G1373" s="22"/>
      <c r="H1373" s="22"/>
      <c r="I1373" s="22"/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  <c r="AA1373" s="22"/>
      <c r="AB1373" s="22"/>
      <c r="AC1373" s="22"/>
      <c r="AD1373" s="22"/>
      <c r="AE1373" s="22"/>
    </row>
    <row r="1374" spans="4:31">
      <c r="D1374" s="22"/>
      <c r="E1374" s="22"/>
      <c r="F1374" s="22"/>
      <c r="G1374" s="22"/>
      <c r="H1374" s="22"/>
      <c r="I1374" s="22"/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  <c r="AA1374" s="22"/>
      <c r="AB1374" s="22"/>
      <c r="AC1374" s="22"/>
      <c r="AD1374" s="22"/>
      <c r="AE1374" s="22"/>
    </row>
    <row r="1375" spans="4:31">
      <c r="D1375" s="22"/>
      <c r="E1375" s="22"/>
      <c r="F1375" s="22"/>
      <c r="G1375" s="22"/>
      <c r="H1375" s="22"/>
      <c r="I1375" s="22"/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  <c r="AA1375" s="22"/>
      <c r="AB1375" s="22"/>
      <c r="AC1375" s="22"/>
      <c r="AD1375" s="22"/>
      <c r="AE1375" s="22"/>
    </row>
    <row r="1376" spans="4:31">
      <c r="D1376" s="22"/>
      <c r="E1376" s="22"/>
      <c r="F1376" s="22"/>
      <c r="G1376" s="22"/>
      <c r="H1376" s="22"/>
      <c r="I1376" s="22"/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  <c r="AA1376" s="22"/>
      <c r="AB1376" s="22"/>
      <c r="AC1376" s="22"/>
      <c r="AD1376" s="22"/>
      <c r="AE1376" s="22"/>
    </row>
    <row r="1377" spans="4:31">
      <c r="D1377" s="22"/>
      <c r="E1377" s="22"/>
      <c r="F1377" s="22"/>
      <c r="G1377" s="22"/>
      <c r="H1377" s="22"/>
      <c r="I1377" s="22"/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  <c r="AA1377" s="22"/>
      <c r="AB1377" s="22"/>
      <c r="AC1377" s="22"/>
      <c r="AD1377" s="22"/>
      <c r="AE1377" s="22"/>
    </row>
    <row r="1378" spans="4:31">
      <c r="D1378" s="22"/>
      <c r="E1378" s="22"/>
      <c r="F1378" s="22"/>
      <c r="G1378" s="22"/>
      <c r="H1378" s="22"/>
      <c r="I1378" s="22"/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  <c r="AA1378" s="22"/>
      <c r="AB1378" s="22"/>
      <c r="AC1378" s="22"/>
      <c r="AD1378" s="22"/>
      <c r="AE1378" s="22"/>
    </row>
    <row r="1379" spans="4:31">
      <c r="D1379" s="22"/>
      <c r="E1379" s="22"/>
      <c r="F1379" s="22"/>
      <c r="G1379" s="22"/>
      <c r="H1379" s="22"/>
      <c r="I1379" s="22"/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  <c r="AA1379" s="22"/>
      <c r="AB1379" s="22"/>
      <c r="AC1379" s="22"/>
      <c r="AD1379" s="22"/>
      <c r="AE1379" s="22"/>
    </row>
    <row r="1380" spans="4:31">
      <c r="D1380" s="22"/>
      <c r="E1380" s="22"/>
      <c r="F1380" s="22"/>
      <c r="G1380" s="22"/>
      <c r="H1380" s="22"/>
      <c r="I1380" s="22"/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  <c r="AA1380" s="22"/>
      <c r="AB1380" s="22"/>
      <c r="AC1380" s="22"/>
      <c r="AD1380" s="22"/>
      <c r="AE1380" s="22"/>
    </row>
    <row r="1381" spans="4:31">
      <c r="D1381" s="22"/>
      <c r="E1381" s="22"/>
      <c r="F1381" s="22"/>
      <c r="G1381" s="22"/>
      <c r="H1381" s="22"/>
      <c r="I1381" s="22"/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  <c r="AA1381" s="22"/>
      <c r="AB1381" s="22"/>
      <c r="AC1381" s="22"/>
      <c r="AD1381" s="22"/>
      <c r="AE1381" s="22"/>
    </row>
    <row r="1382" spans="4:31">
      <c r="D1382" s="22"/>
      <c r="E1382" s="22"/>
      <c r="F1382" s="22"/>
      <c r="G1382" s="22"/>
      <c r="H1382" s="22"/>
      <c r="I1382" s="22"/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  <c r="AA1382" s="22"/>
      <c r="AB1382" s="22"/>
      <c r="AC1382" s="22"/>
      <c r="AD1382" s="22"/>
      <c r="AE1382" s="22"/>
    </row>
    <row r="1383" spans="4:31">
      <c r="D1383" s="22"/>
      <c r="E1383" s="22"/>
      <c r="F1383" s="22"/>
      <c r="G1383" s="22"/>
      <c r="H1383" s="22"/>
      <c r="I1383" s="22"/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  <c r="AA1383" s="22"/>
      <c r="AB1383" s="22"/>
      <c r="AC1383" s="22"/>
      <c r="AD1383" s="22"/>
      <c r="AE1383" s="22"/>
    </row>
    <row r="1384" spans="4:31">
      <c r="D1384" s="22"/>
      <c r="E1384" s="22"/>
      <c r="F1384" s="22"/>
      <c r="G1384" s="22"/>
      <c r="H1384" s="22"/>
      <c r="I1384" s="22"/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  <c r="AB1384" s="22"/>
      <c r="AC1384" s="22"/>
      <c r="AD1384" s="22"/>
      <c r="AE1384" s="22"/>
    </row>
    <row r="1385" spans="4:31">
      <c r="D1385" s="22"/>
      <c r="E1385" s="22"/>
      <c r="F1385" s="22"/>
      <c r="G1385" s="22"/>
      <c r="H1385" s="22"/>
      <c r="I1385" s="22"/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  <c r="AB1385" s="22"/>
      <c r="AC1385" s="22"/>
      <c r="AD1385" s="22"/>
      <c r="AE1385" s="22"/>
    </row>
    <row r="1386" spans="4:31">
      <c r="D1386" s="22"/>
      <c r="E1386" s="22"/>
      <c r="F1386" s="22"/>
      <c r="G1386" s="22"/>
      <c r="H1386" s="22"/>
      <c r="I1386" s="22"/>
      <c r="J1386" s="22"/>
      <c r="K1386" s="22"/>
      <c r="L1386" s="22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  <c r="AA1386" s="22"/>
      <c r="AB1386" s="22"/>
      <c r="AC1386" s="22"/>
      <c r="AD1386" s="22"/>
      <c r="AE1386" s="22"/>
    </row>
    <row r="1387" spans="4:31">
      <c r="D1387" s="22"/>
      <c r="E1387" s="22"/>
      <c r="F1387" s="22"/>
      <c r="G1387" s="22"/>
      <c r="H1387" s="22"/>
      <c r="I1387" s="22"/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  <c r="AA1387" s="22"/>
      <c r="AB1387" s="22"/>
      <c r="AC1387" s="22"/>
      <c r="AD1387" s="22"/>
      <c r="AE1387" s="22"/>
    </row>
    <row r="1388" spans="4:31">
      <c r="D1388" s="22"/>
      <c r="E1388" s="22"/>
      <c r="F1388" s="22"/>
      <c r="G1388" s="22"/>
      <c r="H1388" s="22"/>
      <c r="I1388" s="22"/>
      <c r="J1388" s="22"/>
      <c r="K1388" s="22"/>
      <c r="L1388" s="22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  <c r="AA1388" s="22"/>
      <c r="AB1388" s="22"/>
      <c r="AC1388" s="22"/>
      <c r="AD1388" s="22"/>
      <c r="AE1388" s="22"/>
    </row>
    <row r="1389" spans="4:31">
      <c r="D1389" s="22"/>
      <c r="E1389" s="22"/>
      <c r="F1389" s="22"/>
      <c r="G1389" s="22"/>
      <c r="H1389" s="22"/>
      <c r="I1389" s="22"/>
      <c r="J1389" s="22"/>
      <c r="K1389" s="22"/>
      <c r="L1389" s="22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  <c r="AA1389" s="22"/>
      <c r="AB1389" s="22"/>
      <c r="AC1389" s="22"/>
      <c r="AD1389" s="22"/>
      <c r="AE1389" s="22"/>
    </row>
    <row r="1390" spans="4:31">
      <c r="D1390" s="22"/>
      <c r="E1390" s="22"/>
      <c r="F1390" s="22"/>
      <c r="G1390" s="22"/>
      <c r="H1390" s="22"/>
      <c r="I1390" s="22"/>
      <c r="J1390" s="22"/>
      <c r="K1390" s="22"/>
      <c r="L1390" s="22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  <c r="AA1390" s="22"/>
      <c r="AB1390" s="22"/>
      <c r="AC1390" s="22"/>
      <c r="AD1390" s="22"/>
      <c r="AE1390" s="22"/>
    </row>
    <row r="1391" spans="4:31">
      <c r="D1391" s="22"/>
      <c r="E1391" s="22"/>
      <c r="F1391" s="22"/>
      <c r="G1391" s="22"/>
      <c r="H1391" s="22"/>
      <c r="I1391" s="22"/>
      <c r="J1391" s="22"/>
      <c r="K1391" s="22"/>
      <c r="L1391" s="22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  <c r="AA1391" s="22"/>
      <c r="AB1391" s="22"/>
      <c r="AC1391" s="22"/>
      <c r="AD1391" s="22"/>
      <c r="AE1391" s="22"/>
    </row>
    <row r="1392" spans="4:31">
      <c r="D1392" s="22"/>
      <c r="E1392" s="22"/>
      <c r="F1392" s="22"/>
      <c r="G1392" s="22"/>
      <c r="H1392" s="22"/>
      <c r="I1392" s="22"/>
      <c r="J1392" s="22"/>
      <c r="K1392" s="22"/>
      <c r="L1392" s="22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  <c r="AA1392" s="22"/>
      <c r="AB1392" s="22"/>
      <c r="AC1392" s="22"/>
      <c r="AD1392" s="22"/>
      <c r="AE1392" s="22"/>
    </row>
    <row r="1393" spans="4:31">
      <c r="D1393" s="22"/>
      <c r="E1393" s="22"/>
      <c r="F1393" s="22"/>
      <c r="G1393" s="22"/>
      <c r="H1393" s="22"/>
      <c r="I1393" s="22"/>
      <c r="J1393" s="22"/>
      <c r="K1393" s="22"/>
      <c r="L1393" s="22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  <c r="AA1393" s="22"/>
      <c r="AB1393" s="22"/>
      <c r="AC1393" s="22"/>
      <c r="AD1393" s="22"/>
      <c r="AE1393" s="22"/>
    </row>
    <row r="1394" spans="4:31">
      <c r="D1394" s="22"/>
      <c r="E1394" s="22"/>
      <c r="F1394" s="22"/>
      <c r="G1394" s="22"/>
      <c r="H1394" s="22"/>
      <c r="I1394" s="22"/>
      <c r="J1394" s="22"/>
      <c r="K1394" s="22"/>
      <c r="L1394" s="22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  <c r="AA1394" s="22"/>
      <c r="AB1394" s="22"/>
      <c r="AC1394" s="22"/>
      <c r="AD1394" s="22"/>
      <c r="AE1394" s="22"/>
    </row>
    <row r="1395" spans="4:31">
      <c r="D1395" s="22"/>
      <c r="E1395" s="22"/>
      <c r="F1395" s="22"/>
      <c r="G1395" s="22"/>
      <c r="H1395" s="22"/>
      <c r="I1395" s="22"/>
      <c r="J1395" s="22"/>
      <c r="K1395" s="22"/>
      <c r="L1395" s="22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  <c r="AA1395" s="22"/>
      <c r="AB1395" s="22"/>
      <c r="AC1395" s="22"/>
      <c r="AD1395" s="22"/>
      <c r="AE1395" s="22"/>
    </row>
    <row r="1396" spans="4:31">
      <c r="D1396" s="22"/>
      <c r="E1396" s="22"/>
      <c r="F1396" s="22"/>
      <c r="G1396" s="22"/>
      <c r="H1396" s="22"/>
      <c r="I1396" s="22"/>
      <c r="J1396" s="22"/>
      <c r="K1396" s="22"/>
      <c r="L1396" s="22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  <c r="AA1396" s="22"/>
      <c r="AB1396" s="22"/>
      <c r="AC1396" s="22"/>
      <c r="AD1396" s="22"/>
      <c r="AE1396" s="22"/>
    </row>
    <row r="1397" spans="4:31">
      <c r="D1397" s="22"/>
      <c r="E1397" s="22"/>
      <c r="F1397" s="22"/>
      <c r="G1397" s="22"/>
      <c r="H1397" s="22"/>
      <c r="I1397" s="22"/>
      <c r="J1397" s="22"/>
      <c r="K1397" s="22"/>
      <c r="L1397" s="22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  <c r="AB1397" s="22"/>
      <c r="AC1397" s="22"/>
      <c r="AD1397" s="22"/>
      <c r="AE1397" s="22"/>
    </row>
    <row r="1398" spans="4:31">
      <c r="D1398" s="22"/>
      <c r="E1398" s="22"/>
      <c r="F1398" s="22"/>
      <c r="G1398" s="22"/>
      <c r="H1398" s="22"/>
      <c r="I1398" s="22"/>
      <c r="J1398" s="22"/>
      <c r="K1398" s="22"/>
      <c r="L1398" s="22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  <c r="AB1398" s="22"/>
      <c r="AC1398" s="22"/>
      <c r="AD1398" s="22"/>
      <c r="AE1398" s="22"/>
    </row>
    <row r="1399" spans="4:31">
      <c r="D1399" s="22"/>
      <c r="E1399" s="22"/>
      <c r="F1399" s="22"/>
      <c r="G1399" s="22"/>
      <c r="H1399" s="22"/>
      <c r="I1399" s="22"/>
      <c r="J1399" s="22"/>
      <c r="K1399" s="22"/>
      <c r="L1399" s="22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  <c r="AA1399" s="22"/>
      <c r="AB1399" s="22"/>
      <c r="AC1399" s="22"/>
      <c r="AD1399" s="22"/>
      <c r="AE1399" s="22"/>
    </row>
    <row r="1400" spans="4:31">
      <c r="D1400" s="22"/>
      <c r="E1400" s="22"/>
      <c r="F1400" s="22"/>
      <c r="G1400" s="22"/>
      <c r="H1400" s="22"/>
      <c r="I1400" s="22"/>
      <c r="J1400" s="22"/>
      <c r="K1400" s="22"/>
      <c r="L1400" s="22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  <c r="AA1400" s="22"/>
      <c r="AB1400" s="22"/>
      <c r="AC1400" s="22"/>
      <c r="AD1400" s="22"/>
      <c r="AE1400" s="22"/>
    </row>
    <row r="1401" spans="4:31">
      <c r="D1401" s="22"/>
      <c r="E1401" s="22"/>
      <c r="F1401" s="22"/>
      <c r="G1401" s="22"/>
      <c r="H1401" s="22"/>
      <c r="I1401" s="22"/>
      <c r="J1401" s="22"/>
      <c r="K1401" s="22"/>
      <c r="L1401" s="22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  <c r="AA1401" s="22"/>
      <c r="AB1401" s="22"/>
      <c r="AC1401" s="22"/>
      <c r="AD1401" s="22"/>
      <c r="AE1401" s="22"/>
    </row>
    <row r="1402" spans="4:31">
      <c r="D1402" s="22"/>
      <c r="E1402" s="22"/>
      <c r="F1402" s="22"/>
      <c r="G1402" s="22"/>
      <c r="H1402" s="22"/>
      <c r="I1402" s="22"/>
      <c r="J1402" s="22"/>
      <c r="K1402" s="22"/>
      <c r="L1402" s="22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  <c r="AA1402" s="22"/>
      <c r="AB1402" s="22"/>
      <c r="AC1402" s="22"/>
      <c r="AD1402" s="22"/>
      <c r="AE1402" s="22"/>
    </row>
    <row r="1403" spans="4:31">
      <c r="D1403" s="22"/>
      <c r="E1403" s="22"/>
      <c r="F1403" s="22"/>
      <c r="G1403" s="22"/>
      <c r="H1403" s="22"/>
      <c r="I1403" s="22"/>
      <c r="J1403" s="22"/>
      <c r="K1403" s="22"/>
      <c r="L1403" s="22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  <c r="AA1403" s="22"/>
      <c r="AB1403" s="22"/>
      <c r="AC1403" s="22"/>
      <c r="AD1403" s="22"/>
      <c r="AE1403" s="22"/>
    </row>
    <row r="1404" spans="4:31">
      <c r="D1404" s="22"/>
      <c r="E1404" s="22"/>
      <c r="F1404" s="22"/>
      <c r="G1404" s="22"/>
      <c r="H1404" s="22"/>
      <c r="I1404" s="22"/>
      <c r="J1404" s="22"/>
      <c r="K1404" s="22"/>
      <c r="L1404" s="22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  <c r="AA1404" s="22"/>
      <c r="AB1404" s="22"/>
      <c r="AC1404" s="22"/>
      <c r="AD1404" s="22"/>
      <c r="AE1404" s="22"/>
    </row>
    <row r="1405" spans="4:31">
      <c r="D1405" s="22"/>
      <c r="E1405" s="22"/>
      <c r="F1405" s="22"/>
      <c r="G1405" s="22"/>
      <c r="H1405" s="22"/>
      <c r="I1405" s="22"/>
      <c r="J1405" s="22"/>
      <c r="K1405" s="22"/>
      <c r="L1405" s="22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  <c r="AB1405" s="22"/>
      <c r="AC1405" s="22"/>
      <c r="AD1405" s="22"/>
      <c r="AE1405" s="22"/>
    </row>
    <row r="1406" spans="4:31">
      <c r="D1406" s="22"/>
      <c r="E1406" s="22"/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  <c r="AA1406" s="22"/>
      <c r="AB1406" s="22"/>
      <c r="AC1406" s="22"/>
      <c r="AD1406" s="22"/>
      <c r="AE1406" s="22"/>
    </row>
    <row r="1407" spans="4:31">
      <c r="D1407" s="22"/>
      <c r="E1407" s="22"/>
      <c r="F1407" s="22"/>
      <c r="G1407" s="22"/>
      <c r="H1407" s="22"/>
      <c r="I1407" s="22"/>
      <c r="J1407" s="22"/>
      <c r="K1407" s="22"/>
      <c r="L1407" s="22"/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  <c r="X1407" s="22"/>
      <c r="Y1407" s="22"/>
      <c r="Z1407" s="22"/>
      <c r="AA1407" s="22"/>
      <c r="AB1407" s="22"/>
      <c r="AC1407" s="22"/>
      <c r="AD1407" s="22"/>
      <c r="AE1407" s="22"/>
    </row>
    <row r="1408" spans="4:31">
      <c r="D1408" s="22"/>
      <c r="E1408" s="22"/>
      <c r="F1408" s="22"/>
      <c r="G1408" s="22"/>
      <c r="H1408" s="22"/>
      <c r="I1408" s="22"/>
      <c r="J1408" s="22"/>
      <c r="K1408" s="22"/>
      <c r="L1408" s="22"/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  <c r="X1408" s="22"/>
      <c r="Y1408" s="22"/>
      <c r="Z1408" s="22"/>
      <c r="AA1408" s="22"/>
      <c r="AB1408" s="22"/>
      <c r="AC1408" s="22"/>
      <c r="AD1408" s="22"/>
      <c r="AE1408" s="22"/>
    </row>
    <row r="1409" spans="4:31">
      <c r="D1409" s="22"/>
      <c r="E1409" s="22"/>
      <c r="F1409" s="22"/>
      <c r="G1409" s="22"/>
      <c r="H1409" s="22"/>
      <c r="I1409" s="22"/>
      <c r="J1409" s="22"/>
      <c r="K1409" s="22"/>
      <c r="L1409" s="22"/>
      <c r="M1409" s="22"/>
      <c r="N1409" s="22"/>
      <c r="O1409" s="22"/>
      <c r="P1409" s="22"/>
      <c r="Q1409" s="22"/>
      <c r="R1409" s="22"/>
      <c r="S1409" s="22"/>
      <c r="T1409" s="22"/>
      <c r="U1409" s="22"/>
      <c r="V1409" s="22"/>
      <c r="W1409" s="22"/>
      <c r="X1409" s="22"/>
      <c r="Y1409" s="22"/>
      <c r="Z1409" s="22"/>
      <c r="AA1409" s="22"/>
      <c r="AB1409" s="22"/>
      <c r="AC1409" s="22"/>
      <c r="AD1409" s="22"/>
      <c r="AE1409" s="22"/>
    </row>
    <row r="1410" spans="4:31">
      <c r="D1410" s="22"/>
      <c r="E1410" s="22"/>
      <c r="F1410" s="22"/>
      <c r="G1410" s="22"/>
      <c r="H1410" s="22"/>
      <c r="I1410" s="22"/>
      <c r="J1410" s="22"/>
      <c r="K1410" s="22"/>
      <c r="L1410" s="22"/>
      <c r="M1410" s="22"/>
      <c r="N1410" s="22"/>
      <c r="O1410" s="22"/>
      <c r="P1410" s="22"/>
      <c r="Q1410" s="22"/>
      <c r="R1410" s="22"/>
      <c r="S1410" s="22"/>
      <c r="T1410" s="22"/>
      <c r="U1410" s="22"/>
      <c r="V1410" s="22"/>
      <c r="W1410" s="22"/>
      <c r="X1410" s="22"/>
      <c r="Y1410" s="22"/>
      <c r="Z1410" s="22"/>
      <c r="AA1410" s="22"/>
      <c r="AB1410" s="22"/>
      <c r="AC1410" s="22"/>
      <c r="AD1410" s="22"/>
      <c r="AE1410" s="22"/>
    </row>
    <row r="1411" spans="4:31">
      <c r="D1411" s="22"/>
      <c r="E1411" s="22"/>
      <c r="F1411" s="22"/>
      <c r="G1411" s="22"/>
      <c r="H1411" s="22"/>
      <c r="I1411" s="22"/>
      <c r="J1411" s="22"/>
      <c r="K1411" s="22"/>
      <c r="L1411" s="22"/>
      <c r="M1411" s="22"/>
      <c r="N1411" s="22"/>
      <c r="O1411" s="22"/>
      <c r="P1411" s="22"/>
      <c r="Q1411" s="22"/>
      <c r="R1411" s="22"/>
      <c r="S1411" s="22"/>
      <c r="T1411" s="22"/>
      <c r="U1411" s="22"/>
      <c r="V1411" s="22"/>
      <c r="W1411" s="22"/>
      <c r="X1411" s="22"/>
      <c r="Y1411" s="22"/>
      <c r="Z1411" s="22"/>
      <c r="AA1411" s="22"/>
      <c r="AB1411" s="22"/>
      <c r="AC1411" s="22"/>
      <c r="AD1411" s="22"/>
      <c r="AE1411" s="22"/>
    </row>
    <row r="1412" spans="4:31">
      <c r="D1412" s="22"/>
      <c r="E1412" s="22"/>
      <c r="F1412" s="22"/>
      <c r="G1412" s="22"/>
      <c r="H1412" s="22"/>
      <c r="I1412" s="22"/>
      <c r="J1412" s="22"/>
      <c r="K1412" s="22"/>
      <c r="L1412" s="22"/>
      <c r="M1412" s="22"/>
      <c r="N1412" s="22"/>
      <c r="O1412" s="22"/>
      <c r="P1412" s="22"/>
      <c r="Q1412" s="22"/>
      <c r="R1412" s="22"/>
      <c r="S1412" s="22"/>
      <c r="T1412" s="22"/>
      <c r="U1412" s="22"/>
      <c r="V1412" s="22"/>
      <c r="W1412" s="22"/>
      <c r="X1412" s="22"/>
      <c r="Y1412" s="22"/>
      <c r="Z1412" s="22"/>
      <c r="AA1412" s="22"/>
      <c r="AB1412" s="22"/>
      <c r="AC1412" s="22"/>
      <c r="AD1412" s="22"/>
      <c r="AE1412" s="22"/>
    </row>
    <row r="1413" spans="4:31">
      <c r="D1413" s="22"/>
      <c r="E1413" s="22"/>
      <c r="F1413" s="22"/>
      <c r="G1413" s="22"/>
      <c r="H1413" s="22"/>
      <c r="I1413" s="22"/>
      <c r="J1413" s="22"/>
      <c r="K1413" s="22"/>
      <c r="L1413" s="22"/>
      <c r="M1413" s="22"/>
      <c r="N1413" s="22"/>
      <c r="O1413" s="22"/>
      <c r="P1413" s="22"/>
      <c r="Q1413" s="22"/>
      <c r="R1413" s="22"/>
      <c r="S1413" s="22"/>
      <c r="T1413" s="22"/>
      <c r="U1413" s="22"/>
      <c r="V1413" s="22"/>
      <c r="W1413" s="22"/>
      <c r="X1413" s="22"/>
      <c r="Y1413" s="22"/>
      <c r="Z1413" s="22"/>
      <c r="AA1413" s="22"/>
      <c r="AB1413" s="22"/>
      <c r="AC1413" s="22"/>
      <c r="AD1413" s="22"/>
      <c r="AE1413" s="22"/>
    </row>
    <row r="1414" spans="4:31">
      <c r="D1414" s="22"/>
      <c r="E1414" s="22"/>
      <c r="F1414" s="22"/>
      <c r="G1414" s="22"/>
      <c r="H1414" s="22"/>
      <c r="I1414" s="22"/>
      <c r="J1414" s="22"/>
      <c r="K1414" s="22"/>
      <c r="L1414" s="22"/>
      <c r="M1414" s="22"/>
      <c r="N1414" s="22"/>
      <c r="O1414" s="22"/>
      <c r="P1414" s="22"/>
      <c r="Q1414" s="22"/>
      <c r="R1414" s="22"/>
      <c r="S1414" s="22"/>
      <c r="T1414" s="22"/>
      <c r="U1414" s="22"/>
      <c r="V1414" s="22"/>
      <c r="W1414" s="22"/>
      <c r="X1414" s="22"/>
      <c r="Y1414" s="22"/>
      <c r="Z1414" s="22"/>
      <c r="AA1414" s="22"/>
      <c r="AB1414" s="22"/>
      <c r="AC1414" s="22"/>
      <c r="AD1414" s="22"/>
      <c r="AE1414" s="22"/>
    </row>
    <row r="1415" spans="4:31">
      <c r="D1415" s="22"/>
      <c r="E1415" s="22"/>
      <c r="F1415" s="22"/>
      <c r="G1415" s="22"/>
      <c r="H1415" s="22"/>
      <c r="I1415" s="22"/>
      <c r="J1415" s="22"/>
      <c r="K1415" s="22"/>
      <c r="L1415" s="22"/>
      <c r="M1415" s="22"/>
      <c r="N1415" s="22"/>
      <c r="O1415" s="22"/>
      <c r="P1415" s="22"/>
      <c r="Q1415" s="22"/>
      <c r="R1415" s="22"/>
      <c r="S1415" s="22"/>
      <c r="T1415" s="22"/>
      <c r="U1415" s="22"/>
      <c r="V1415" s="22"/>
      <c r="W1415" s="22"/>
      <c r="X1415" s="22"/>
      <c r="Y1415" s="22"/>
      <c r="Z1415" s="22"/>
      <c r="AA1415" s="22"/>
      <c r="AB1415" s="22"/>
      <c r="AC1415" s="22"/>
      <c r="AD1415" s="22"/>
      <c r="AE1415" s="22"/>
    </row>
    <row r="1416" spans="4:31">
      <c r="D1416" s="22"/>
      <c r="E1416" s="22"/>
      <c r="F1416" s="22"/>
      <c r="G1416" s="22"/>
      <c r="H1416" s="22"/>
      <c r="I1416" s="22"/>
      <c r="J1416" s="22"/>
      <c r="K1416" s="22"/>
      <c r="L1416" s="22"/>
      <c r="M1416" s="22"/>
      <c r="N1416" s="22"/>
      <c r="O1416" s="22"/>
      <c r="P1416" s="22"/>
      <c r="Q1416" s="22"/>
      <c r="R1416" s="22"/>
      <c r="S1416" s="22"/>
      <c r="T1416" s="22"/>
      <c r="U1416" s="22"/>
      <c r="V1416" s="22"/>
      <c r="W1416" s="22"/>
      <c r="X1416" s="22"/>
      <c r="Y1416" s="22"/>
      <c r="Z1416" s="22"/>
      <c r="AA1416" s="22"/>
      <c r="AB1416" s="22"/>
      <c r="AC1416" s="22"/>
      <c r="AD1416" s="22"/>
      <c r="AE1416" s="22"/>
    </row>
    <row r="1417" spans="4:31">
      <c r="D1417" s="22"/>
      <c r="E1417" s="22"/>
      <c r="F1417" s="22"/>
      <c r="G1417" s="22"/>
      <c r="H1417" s="22"/>
      <c r="I1417" s="22"/>
      <c r="J1417" s="22"/>
      <c r="K1417" s="22"/>
      <c r="L1417" s="22"/>
      <c r="M1417" s="22"/>
      <c r="N1417" s="22"/>
      <c r="O1417" s="22"/>
      <c r="P1417" s="22"/>
      <c r="Q1417" s="22"/>
      <c r="R1417" s="22"/>
      <c r="S1417" s="22"/>
      <c r="T1417" s="22"/>
      <c r="U1417" s="22"/>
      <c r="V1417" s="22"/>
      <c r="W1417" s="22"/>
      <c r="X1417" s="22"/>
      <c r="Y1417" s="22"/>
      <c r="Z1417" s="22"/>
      <c r="AA1417" s="22"/>
      <c r="AB1417" s="22"/>
      <c r="AC1417" s="22"/>
      <c r="AD1417" s="22"/>
      <c r="AE1417" s="22"/>
    </row>
    <row r="1418" spans="4:31">
      <c r="D1418" s="22"/>
      <c r="E1418" s="22"/>
      <c r="F1418" s="22"/>
      <c r="G1418" s="22"/>
      <c r="H1418" s="22"/>
      <c r="I1418" s="22"/>
      <c r="J1418" s="22"/>
      <c r="K1418" s="22"/>
      <c r="L1418" s="22"/>
      <c r="M1418" s="22"/>
      <c r="N1418" s="22"/>
      <c r="O1418" s="22"/>
      <c r="P1418" s="22"/>
      <c r="Q1418" s="22"/>
      <c r="R1418" s="22"/>
      <c r="S1418" s="22"/>
      <c r="T1418" s="22"/>
      <c r="U1418" s="22"/>
      <c r="V1418" s="22"/>
      <c r="W1418" s="22"/>
      <c r="X1418" s="22"/>
      <c r="Y1418" s="22"/>
      <c r="Z1418" s="22"/>
      <c r="AA1418" s="22"/>
      <c r="AB1418" s="22"/>
      <c r="AC1418" s="22"/>
      <c r="AD1418" s="22"/>
      <c r="AE1418" s="22"/>
    </row>
    <row r="1419" spans="4:31">
      <c r="D1419" s="22"/>
      <c r="E1419" s="22"/>
      <c r="F1419" s="22"/>
      <c r="G1419" s="22"/>
      <c r="H1419" s="22"/>
      <c r="I1419" s="22"/>
      <c r="J1419" s="22"/>
      <c r="K1419" s="22"/>
      <c r="L1419" s="22"/>
      <c r="M1419" s="22"/>
      <c r="N1419" s="22"/>
      <c r="O1419" s="22"/>
      <c r="P1419" s="22"/>
      <c r="Q1419" s="22"/>
      <c r="R1419" s="22"/>
      <c r="S1419" s="22"/>
      <c r="T1419" s="22"/>
      <c r="U1419" s="22"/>
      <c r="V1419" s="22"/>
      <c r="W1419" s="22"/>
      <c r="X1419" s="22"/>
      <c r="Y1419" s="22"/>
      <c r="Z1419" s="22"/>
      <c r="AA1419" s="22"/>
      <c r="AB1419" s="22"/>
      <c r="AC1419" s="22"/>
      <c r="AD1419" s="22"/>
      <c r="AE1419" s="22"/>
    </row>
    <row r="1420" spans="4:31">
      <c r="D1420" s="22"/>
      <c r="E1420" s="22"/>
      <c r="F1420" s="22"/>
      <c r="G1420" s="22"/>
      <c r="H1420" s="22"/>
      <c r="I1420" s="22"/>
      <c r="J1420" s="22"/>
      <c r="K1420" s="22"/>
      <c r="L1420" s="22"/>
      <c r="M1420" s="22"/>
      <c r="N1420" s="22"/>
      <c r="O1420" s="22"/>
      <c r="P1420" s="22"/>
      <c r="Q1420" s="22"/>
      <c r="R1420" s="22"/>
      <c r="S1420" s="22"/>
      <c r="T1420" s="22"/>
      <c r="U1420" s="22"/>
      <c r="V1420" s="22"/>
      <c r="W1420" s="22"/>
      <c r="X1420" s="22"/>
      <c r="Y1420" s="22"/>
      <c r="Z1420" s="22"/>
      <c r="AA1420" s="22"/>
      <c r="AB1420" s="22"/>
      <c r="AC1420" s="22"/>
      <c r="AD1420" s="22"/>
      <c r="AE1420" s="22"/>
    </row>
    <row r="1421" spans="4:31">
      <c r="D1421" s="22"/>
      <c r="E1421" s="22"/>
      <c r="F1421" s="22"/>
      <c r="G1421" s="22"/>
      <c r="H1421" s="22"/>
      <c r="I1421" s="22"/>
      <c r="J1421" s="22"/>
      <c r="K1421" s="22"/>
      <c r="L1421" s="22"/>
      <c r="M1421" s="22"/>
      <c r="N1421" s="22"/>
      <c r="O1421" s="22"/>
      <c r="P1421" s="22"/>
      <c r="Q1421" s="22"/>
      <c r="R1421" s="22"/>
      <c r="S1421" s="22"/>
      <c r="T1421" s="22"/>
      <c r="U1421" s="22"/>
      <c r="V1421" s="22"/>
      <c r="W1421" s="22"/>
      <c r="X1421" s="22"/>
      <c r="Y1421" s="22"/>
      <c r="Z1421" s="22"/>
      <c r="AA1421" s="22"/>
      <c r="AB1421" s="22"/>
      <c r="AC1421" s="22"/>
      <c r="AD1421" s="22"/>
      <c r="AE1421" s="22"/>
    </row>
    <row r="1422" spans="4:31">
      <c r="D1422" s="22"/>
      <c r="E1422" s="22"/>
      <c r="F1422" s="22"/>
      <c r="G1422" s="22"/>
      <c r="H1422" s="22"/>
      <c r="I1422" s="22"/>
      <c r="J1422" s="22"/>
      <c r="K1422" s="22"/>
      <c r="L1422" s="22"/>
      <c r="M1422" s="22"/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  <c r="Z1422" s="22"/>
      <c r="AA1422" s="22"/>
      <c r="AB1422" s="22"/>
      <c r="AC1422" s="22"/>
      <c r="AD1422" s="22"/>
      <c r="AE1422" s="22"/>
    </row>
    <row r="1423" spans="4:31">
      <c r="D1423" s="22"/>
      <c r="E1423" s="22"/>
      <c r="F1423" s="22"/>
      <c r="G1423" s="22"/>
      <c r="H1423" s="22"/>
      <c r="I1423" s="22"/>
      <c r="J1423" s="22"/>
      <c r="K1423" s="22"/>
      <c r="L1423" s="22"/>
      <c r="M1423" s="22"/>
      <c r="N1423" s="22"/>
      <c r="O1423" s="22"/>
      <c r="P1423" s="22"/>
      <c r="Q1423" s="22"/>
      <c r="R1423" s="22"/>
      <c r="S1423" s="22"/>
      <c r="T1423" s="22"/>
      <c r="U1423" s="22"/>
      <c r="V1423" s="22"/>
      <c r="W1423" s="22"/>
      <c r="X1423" s="22"/>
      <c r="Y1423" s="22"/>
      <c r="Z1423" s="22"/>
      <c r="AA1423" s="22"/>
      <c r="AB1423" s="22"/>
      <c r="AC1423" s="22"/>
      <c r="AD1423" s="22"/>
      <c r="AE1423" s="22"/>
    </row>
    <row r="1424" spans="4:31">
      <c r="D1424" s="22"/>
      <c r="E1424" s="22"/>
      <c r="F1424" s="22"/>
      <c r="G1424" s="22"/>
      <c r="H1424" s="22"/>
      <c r="I1424" s="22"/>
      <c r="J1424" s="22"/>
      <c r="K1424" s="22"/>
      <c r="L1424" s="22"/>
      <c r="M1424" s="22"/>
      <c r="N1424" s="22"/>
      <c r="O1424" s="22"/>
      <c r="P1424" s="22"/>
      <c r="Q1424" s="22"/>
      <c r="R1424" s="22"/>
      <c r="S1424" s="22"/>
      <c r="T1424" s="22"/>
      <c r="U1424" s="22"/>
      <c r="V1424" s="22"/>
      <c r="W1424" s="22"/>
      <c r="X1424" s="22"/>
      <c r="Y1424" s="22"/>
      <c r="Z1424" s="22"/>
      <c r="AA1424" s="22"/>
      <c r="AB1424" s="22"/>
      <c r="AC1424" s="22"/>
      <c r="AD1424" s="22"/>
      <c r="AE1424" s="22"/>
    </row>
    <row r="1425" spans="4:31">
      <c r="D1425" s="22"/>
      <c r="E1425" s="22"/>
      <c r="F1425" s="22"/>
      <c r="G1425" s="22"/>
      <c r="H1425" s="22"/>
      <c r="I1425" s="22"/>
      <c r="J1425" s="22"/>
      <c r="K1425" s="22"/>
      <c r="L1425" s="22"/>
      <c r="M1425" s="22"/>
      <c r="N1425" s="22"/>
      <c r="O1425" s="22"/>
      <c r="P1425" s="22"/>
      <c r="Q1425" s="22"/>
      <c r="R1425" s="22"/>
      <c r="S1425" s="22"/>
      <c r="T1425" s="22"/>
      <c r="U1425" s="22"/>
      <c r="V1425" s="22"/>
      <c r="W1425" s="22"/>
      <c r="X1425" s="22"/>
      <c r="Y1425" s="22"/>
      <c r="Z1425" s="22"/>
      <c r="AA1425" s="22"/>
      <c r="AB1425" s="22"/>
      <c r="AC1425" s="22"/>
      <c r="AD1425" s="22"/>
      <c r="AE1425" s="22"/>
    </row>
    <row r="1426" spans="4:31">
      <c r="D1426" s="22"/>
      <c r="E1426" s="22"/>
      <c r="F1426" s="22"/>
      <c r="G1426" s="22"/>
      <c r="H1426" s="22"/>
      <c r="I1426" s="22"/>
      <c r="J1426" s="22"/>
      <c r="K1426" s="22"/>
      <c r="L1426" s="22"/>
      <c r="M1426" s="22"/>
      <c r="N1426" s="22"/>
      <c r="O1426" s="22"/>
      <c r="P1426" s="22"/>
      <c r="Q1426" s="22"/>
      <c r="R1426" s="22"/>
      <c r="S1426" s="22"/>
      <c r="T1426" s="22"/>
      <c r="U1426" s="22"/>
      <c r="V1426" s="22"/>
      <c r="W1426" s="22"/>
      <c r="X1426" s="22"/>
      <c r="Y1426" s="22"/>
      <c r="Z1426" s="22"/>
      <c r="AA1426" s="22"/>
      <c r="AB1426" s="22"/>
      <c r="AC1426" s="22"/>
      <c r="AD1426" s="22"/>
      <c r="AE1426" s="22"/>
    </row>
    <row r="1427" spans="4:31">
      <c r="D1427" s="22"/>
      <c r="E1427" s="22"/>
      <c r="F1427" s="22"/>
      <c r="G1427" s="22"/>
      <c r="H1427" s="22"/>
      <c r="I1427" s="22"/>
      <c r="J1427" s="22"/>
      <c r="K1427" s="22"/>
      <c r="L1427" s="22"/>
      <c r="M1427" s="22"/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  <c r="Z1427" s="22"/>
      <c r="AA1427" s="22"/>
      <c r="AB1427" s="22"/>
      <c r="AC1427" s="22"/>
      <c r="AD1427" s="22"/>
      <c r="AE1427" s="22"/>
    </row>
    <row r="1428" spans="4:31">
      <c r="D1428" s="22"/>
      <c r="E1428" s="22"/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  <c r="P1428" s="22"/>
      <c r="Q1428" s="22"/>
      <c r="R1428" s="22"/>
      <c r="S1428" s="22"/>
      <c r="T1428" s="22"/>
      <c r="U1428" s="22"/>
      <c r="V1428" s="22"/>
      <c r="W1428" s="22"/>
      <c r="X1428" s="22"/>
      <c r="Y1428" s="22"/>
      <c r="Z1428" s="22"/>
      <c r="AA1428" s="22"/>
      <c r="AB1428" s="22"/>
      <c r="AC1428" s="22"/>
      <c r="AD1428" s="22"/>
      <c r="AE1428" s="22"/>
    </row>
    <row r="1429" spans="4:31">
      <c r="D1429" s="22"/>
      <c r="E1429" s="22"/>
      <c r="F1429" s="22"/>
      <c r="G1429" s="22"/>
      <c r="H1429" s="22"/>
      <c r="I1429" s="22"/>
      <c r="J1429" s="22"/>
      <c r="K1429" s="22"/>
      <c r="L1429" s="22"/>
      <c r="M1429" s="22"/>
      <c r="N1429" s="22"/>
      <c r="O1429" s="22"/>
      <c r="P1429" s="22"/>
      <c r="Q1429" s="22"/>
      <c r="R1429" s="22"/>
      <c r="S1429" s="22"/>
      <c r="T1429" s="22"/>
      <c r="U1429" s="22"/>
      <c r="V1429" s="22"/>
      <c r="W1429" s="22"/>
      <c r="X1429" s="22"/>
      <c r="Y1429" s="22"/>
      <c r="Z1429" s="22"/>
      <c r="AA1429" s="22"/>
      <c r="AB1429" s="22"/>
      <c r="AC1429" s="22"/>
      <c r="AD1429" s="22"/>
      <c r="AE1429" s="22"/>
    </row>
    <row r="1430" spans="4:31">
      <c r="D1430" s="22"/>
      <c r="E1430" s="22"/>
      <c r="F1430" s="22"/>
      <c r="G1430" s="22"/>
      <c r="H1430" s="22"/>
      <c r="I1430" s="22"/>
      <c r="J1430" s="22"/>
      <c r="K1430" s="22"/>
      <c r="L1430" s="22"/>
      <c r="M1430" s="22"/>
      <c r="N1430" s="22"/>
      <c r="O1430" s="22"/>
      <c r="P1430" s="22"/>
      <c r="Q1430" s="22"/>
      <c r="R1430" s="22"/>
      <c r="S1430" s="22"/>
      <c r="T1430" s="22"/>
      <c r="U1430" s="22"/>
      <c r="V1430" s="22"/>
      <c r="W1430" s="22"/>
      <c r="X1430" s="22"/>
      <c r="Y1430" s="22"/>
      <c r="Z1430" s="22"/>
      <c r="AA1430" s="22"/>
      <c r="AB1430" s="22"/>
      <c r="AC1430" s="22"/>
      <c r="AD1430" s="22"/>
      <c r="AE1430" s="22"/>
    </row>
    <row r="1431" spans="4:31">
      <c r="D1431" s="22"/>
      <c r="E1431" s="22"/>
      <c r="F1431" s="22"/>
      <c r="G1431" s="22"/>
      <c r="H1431" s="22"/>
      <c r="I1431" s="22"/>
      <c r="J1431" s="22"/>
      <c r="K1431" s="22"/>
      <c r="L1431" s="22"/>
      <c r="M1431" s="22"/>
      <c r="N1431" s="22"/>
      <c r="O1431" s="22"/>
      <c r="P1431" s="22"/>
      <c r="Q1431" s="22"/>
      <c r="R1431" s="22"/>
      <c r="S1431" s="22"/>
      <c r="T1431" s="22"/>
      <c r="U1431" s="22"/>
      <c r="V1431" s="22"/>
      <c r="W1431" s="22"/>
      <c r="X1431" s="22"/>
      <c r="Y1431" s="22"/>
      <c r="Z1431" s="22"/>
      <c r="AA1431" s="22"/>
      <c r="AB1431" s="22"/>
      <c r="AC1431" s="22"/>
      <c r="AD1431" s="22"/>
      <c r="AE1431" s="22"/>
    </row>
    <row r="1432" spans="4:31">
      <c r="D1432" s="22"/>
      <c r="E1432" s="22"/>
      <c r="F1432" s="22"/>
      <c r="G1432" s="22"/>
      <c r="H1432" s="22"/>
      <c r="I1432" s="22"/>
      <c r="J1432" s="22"/>
      <c r="K1432" s="22"/>
      <c r="L1432" s="22"/>
      <c r="M1432" s="22"/>
      <c r="N1432" s="22"/>
      <c r="O1432" s="22"/>
      <c r="P1432" s="22"/>
      <c r="Q1432" s="22"/>
      <c r="R1432" s="22"/>
      <c r="S1432" s="22"/>
      <c r="T1432" s="22"/>
      <c r="U1432" s="22"/>
      <c r="V1432" s="22"/>
      <c r="W1432" s="22"/>
      <c r="X1432" s="22"/>
      <c r="Y1432" s="22"/>
      <c r="Z1432" s="22"/>
      <c r="AA1432" s="22"/>
      <c r="AB1432" s="22"/>
      <c r="AC1432" s="22"/>
      <c r="AD1432" s="22"/>
      <c r="AE1432" s="22"/>
    </row>
    <row r="1433" spans="4:31">
      <c r="D1433" s="22"/>
      <c r="E1433" s="22"/>
      <c r="F1433" s="22"/>
      <c r="G1433" s="22"/>
      <c r="H1433" s="22"/>
      <c r="I1433" s="22"/>
      <c r="J1433" s="22"/>
      <c r="K1433" s="22"/>
      <c r="L1433" s="22"/>
      <c r="M1433" s="22"/>
      <c r="N1433" s="22"/>
      <c r="O1433" s="22"/>
      <c r="P1433" s="22"/>
      <c r="Q1433" s="22"/>
      <c r="R1433" s="22"/>
      <c r="S1433" s="22"/>
      <c r="T1433" s="22"/>
      <c r="U1433" s="22"/>
      <c r="V1433" s="22"/>
      <c r="W1433" s="22"/>
      <c r="X1433" s="22"/>
      <c r="Y1433" s="22"/>
      <c r="Z1433" s="22"/>
      <c r="AA1433" s="22"/>
      <c r="AB1433" s="22"/>
      <c r="AC1433" s="22"/>
      <c r="AD1433" s="22"/>
      <c r="AE1433" s="22"/>
    </row>
    <row r="1434" spans="4:31">
      <c r="D1434" s="22"/>
      <c r="E1434" s="22"/>
      <c r="F1434" s="22"/>
      <c r="G1434" s="22"/>
      <c r="H1434" s="22"/>
      <c r="I1434" s="22"/>
      <c r="J1434" s="22"/>
      <c r="K1434" s="22"/>
      <c r="L1434" s="22"/>
      <c r="M1434" s="22"/>
      <c r="N1434" s="22"/>
      <c r="O1434" s="22"/>
      <c r="P1434" s="22"/>
      <c r="Q1434" s="22"/>
      <c r="R1434" s="22"/>
      <c r="S1434" s="22"/>
      <c r="T1434" s="22"/>
      <c r="U1434" s="22"/>
      <c r="V1434" s="22"/>
      <c r="W1434" s="22"/>
      <c r="X1434" s="22"/>
      <c r="Y1434" s="22"/>
      <c r="Z1434" s="22"/>
      <c r="AA1434" s="22"/>
      <c r="AB1434" s="22"/>
      <c r="AC1434" s="22"/>
      <c r="AD1434" s="22"/>
      <c r="AE1434" s="22"/>
    </row>
    <row r="1435" spans="4:31">
      <c r="D1435" s="22"/>
      <c r="E1435" s="22"/>
      <c r="F1435" s="22"/>
      <c r="G1435" s="22"/>
      <c r="H1435" s="22"/>
      <c r="I1435" s="22"/>
      <c r="J1435" s="22"/>
      <c r="K1435" s="22"/>
      <c r="L1435" s="22"/>
      <c r="M1435" s="22"/>
      <c r="N1435" s="22"/>
      <c r="O1435" s="22"/>
      <c r="P1435" s="22"/>
      <c r="Q1435" s="22"/>
      <c r="R1435" s="22"/>
      <c r="S1435" s="22"/>
      <c r="T1435" s="22"/>
      <c r="U1435" s="22"/>
      <c r="V1435" s="22"/>
      <c r="W1435" s="22"/>
      <c r="X1435" s="22"/>
      <c r="Y1435" s="22"/>
      <c r="Z1435" s="22"/>
      <c r="AA1435" s="22"/>
      <c r="AB1435" s="22"/>
      <c r="AC1435" s="22"/>
      <c r="AD1435" s="22"/>
      <c r="AE1435" s="22"/>
    </row>
    <row r="1436" spans="4:31">
      <c r="D1436" s="22"/>
      <c r="E1436" s="22"/>
      <c r="F1436" s="22"/>
      <c r="G1436" s="22"/>
      <c r="H1436" s="22"/>
      <c r="I1436" s="22"/>
      <c r="J1436" s="22"/>
      <c r="K1436" s="22"/>
      <c r="L1436" s="22"/>
      <c r="M1436" s="22"/>
      <c r="N1436" s="22"/>
      <c r="O1436" s="22"/>
      <c r="P1436" s="22"/>
      <c r="Q1436" s="22"/>
      <c r="R1436" s="22"/>
      <c r="S1436" s="22"/>
      <c r="T1436" s="22"/>
      <c r="U1436" s="22"/>
      <c r="V1436" s="22"/>
      <c r="W1436" s="22"/>
      <c r="X1436" s="22"/>
      <c r="Y1436" s="22"/>
      <c r="Z1436" s="22"/>
      <c r="AA1436" s="22"/>
      <c r="AB1436" s="22"/>
      <c r="AC1436" s="22"/>
      <c r="AD1436" s="22"/>
      <c r="AE1436" s="22"/>
    </row>
    <row r="1437" spans="4:31">
      <c r="D1437" s="22"/>
      <c r="E1437" s="22"/>
      <c r="F1437" s="22"/>
      <c r="G1437" s="22"/>
      <c r="H1437" s="22"/>
      <c r="I1437" s="22"/>
      <c r="J1437" s="22"/>
      <c r="K1437" s="22"/>
      <c r="L1437" s="22"/>
      <c r="M1437" s="22"/>
      <c r="N1437" s="22"/>
      <c r="O1437" s="22"/>
      <c r="P1437" s="22"/>
      <c r="Q1437" s="22"/>
      <c r="R1437" s="22"/>
      <c r="S1437" s="22"/>
      <c r="T1437" s="22"/>
      <c r="U1437" s="22"/>
      <c r="V1437" s="22"/>
      <c r="W1437" s="22"/>
      <c r="X1437" s="22"/>
      <c r="Y1437" s="22"/>
      <c r="Z1437" s="22"/>
      <c r="AA1437" s="22"/>
      <c r="AB1437" s="22"/>
      <c r="AC1437" s="22"/>
      <c r="AD1437" s="22"/>
      <c r="AE1437" s="22"/>
    </row>
    <row r="1438" spans="4:31">
      <c r="D1438" s="22"/>
      <c r="E1438" s="22"/>
      <c r="F1438" s="22"/>
      <c r="G1438" s="22"/>
      <c r="H1438" s="22"/>
      <c r="I1438" s="22"/>
      <c r="J1438" s="22"/>
      <c r="K1438" s="22"/>
      <c r="L1438" s="22"/>
      <c r="M1438" s="22"/>
      <c r="N1438" s="22"/>
      <c r="O1438" s="22"/>
      <c r="P1438" s="22"/>
      <c r="Q1438" s="22"/>
      <c r="R1438" s="22"/>
      <c r="S1438" s="22"/>
      <c r="T1438" s="22"/>
      <c r="U1438" s="22"/>
      <c r="V1438" s="22"/>
      <c r="W1438" s="22"/>
      <c r="X1438" s="22"/>
      <c r="Y1438" s="22"/>
      <c r="Z1438" s="22"/>
      <c r="AA1438" s="22"/>
      <c r="AB1438" s="22"/>
      <c r="AC1438" s="22"/>
      <c r="AD1438" s="22"/>
      <c r="AE1438" s="22"/>
    </row>
    <row r="1439" spans="4:31">
      <c r="D1439" s="22"/>
      <c r="E1439" s="22"/>
      <c r="F1439" s="22"/>
      <c r="G1439" s="22"/>
      <c r="H1439" s="22"/>
      <c r="I1439" s="22"/>
      <c r="J1439" s="22"/>
      <c r="K1439" s="22"/>
      <c r="L1439" s="22"/>
      <c r="M1439" s="22"/>
      <c r="N1439" s="22"/>
      <c r="O1439" s="22"/>
      <c r="P1439" s="22"/>
      <c r="Q1439" s="22"/>
      <c r="R1439" s="22"/>
      <c r="S1439" s="22"/>
      <c r="T1439" s="22"/>
      <c r="U1439" s="22"/>
      <c r="V1439" s="22"/>
      <c r="W1439" s="22"/>
      <c r="X1439" s="22"/>
      <c r="Y1439" s="22"/>
      <c r="Z1439" s="22"/>
      <c r="AA1439" s="22"/>
      <c r="AB1439" s="22"/>
      <c r="AC1439" s="22"/>
      <c r="AD1439" s="22"/>
      <c r="AE1439" s="22"/>
    </row>
    <row r="1440" spans="4:31">
      <c r="D1440" s="22"/>
      <c r="E1440" s="22"/>
      <c r="F1440" s="22"/>
      <c r="G1440" s="22"/>
      <c r="H1440" s="22"/>
      <c r="I1440" s="22"/>
      <c r="J1440" s="22"/>
      <c r="K1440" s="22"/>
      <c r="L1440" s="22"/>
      <c r="M1440" s="22"/>
      <c r="N1440" s="22"/>
      <c r="O1440" s="22"/>
      <c r="P1440" s="22"/>
      <c r="Q1440" s="22"/>
      <c r="R1440" s="22"/>
      <c r="S1440" s="22"/>
      <c r="T1440" s="22"/>
      <c r="U1440" s="22"/>
      <c r="V1440" s="22"/>
      <c r="W1440" s="22"/>
      <c r="X1440" s="22"/>
      <c r="Y1440" s="22"/>
      <c r="Z1440" s="22"/>
      <c r="AA1440" s="22"/>
      <c r="AB1440" s="22"/>
      <c r="AC1440" s="22"/>
      <c r="AD1440" s="22"/>
      <c r="AE1440" s="22"/>
    </row>
    <row r="1441" spans="4:31">
      <c r="D1441" s="22"/>
      <c r="E1441" s="22"/>
      <c r="F1441" s="22"/>
      <c r="G1441" s="22"/>
      <c r="H1441" s="22"/>
      <c r="I1441" s="22"/>
      <c r="J1441" s="22"/>
      <c r="K1441" s="22"/>
      <c r="L1441" s="22"/>
      <c r="M1441" s="22"/>
      <c r="N1441" s="22"/>
      <c r="O1441" s="22"/>
      <c r="P1441" s="22"/>
      <c r="Q1441" s="22"/>
      <c r="R1441" s="22"/>
      <c r="S1441" s="22"/>
      <c r="T1441" s="22"/>
      <c r="U1441" s="22"/>
      <c r="V1441" s="22"/>
      <c r="W1441" s="22"/>
      <c r="X1441" s="22"/>
      <c r="Y1441" s="22"/>
      <c r="Z1441" s="22"/>
      <c r="AA1441" s="22"/>
      <c r="AB1441" s="22"/>
      <c r="AC1441" s="22"/>
      <c r="AD1441" s="22"/>
      <c r="AE1441" s="22"/>
    </row>
    <row r="1442" spans="4:31">
      <c r="D1442" s="22"/>
      <c r="E1442" s="22"/>
      <c r="F1442" s="22"/>
      <c r="G1442" s="22"/>
      <c r="H1442" s="22"/>
      <c r="I1442" s="22"/>
      <c r="J1442" s="22"/>
      <c r="K1442" s="22"/>
      <c r="L1442" s="22"/>
      <c r="M1442" s="22"/>
      <c r="N1442" s="22"/>
      <c r="O1442" s="22"/>
      <c r="P1442" s="22"/>
      <c r="Q1442" s="22"/>
      <c r="R1442" s="22"/>
      <c r="S1442" s="22"/>
      <c r="T1442" s="22"/>
      <c r="U1442" s="22"/>
      <c r="V1442" s="22"/>
      <c r="W1442" s="22"/>
      <c r="X1442" s="22"/>
      <c r="Y1442" s="22"/>
      <c r="Z1442" s="22"/>
      <c r="AA1442" s="22"/>
      <c r="AB1442" s="22"/>
      <c r="AC1442" s="22"/>
      <c r="AD1442" s="22"/>
      <c r="AE1442" s="22"/>
    </row>
    <row r="1443" spans="4:31">
      <c r="D1443" s="22"/>
      <c r="E1443" s="22"/>
      <c r="F1443" s="22"/>
      <c r="G1443" s="22"/>
      <c r="H1443" s="22"/>
      <c r="I1443" s="22"/>
      <c r="J1443" s="22"/>
      <c r="K1443" s="22"/>
      <c r="L1443" s="22"/>
      <c r="M1443" s="22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  <c r="Z1443" s="22"/>
      <c r="AA1443" s="22"/>
      <c r="AB1443" s="22"/>
      <c r="AC1443" s="22"/>
      <c r="AD1443" s="22"/>
      <c r="AE1443" s="22"/>
    </row>
    <row r="1444" spans="4:31">
      <c r="D1444" s="22"/>
      <c r="E1444" s="22"/>
      <c r="F1444" s="22"/>
      <c r="G1444" s="22"/>
      <c r="H1444" s="22"/>
      <c r="I1444" s="22"/>
      <c r="J1444" s="22"/>
      <c r="K1444" s="22"/>
      <c r="L1444" s="22"/>
      <c r="M1444" s="22"/>
      <c r="N1444" s="22"/>
      <c r="O1444" s="22"/>
      <c r="P1444" s="22"/>
      <c r="Q1444" s="22"/>
      <c r="R1444" s="22"/>
      <c r="S1444" s="22"/>
      <c r="T1444" s="22"/>
      <c r="U1444" s="22"/>
      <c r="V1444" s="22"/>
      <c r="W1444" s="22"/>
      <c r="X1444" s="22"/>
      <c r="Y1444" s="22"/>
      <c r="Z1444" s="22"/>
      <c r="AA1444" s="22"/>
      <c r="AB1444" s="22"/>
      <c r="AC1444" s="22"/>
      <c r="AD1444" s="22"/>
      <c r="AE1444" s="22"/>
    </row>
    <row r="1445" spans="4:31">
      <c r="D1445" s="22"/>
      <c r="E1445" s="22"/>
      <c r="F1445" s="22"/>
      <c r="G1445" s="22"/>
      <c r="H1445" s="22"/>
      <c r="I1445" s="22"/>
      <c r="J1445" s="22"/>
      <c r="K1445" s="22"/>
      <c r="L1445" s="22"/>
      <c r="M1445" s="22"/>
      <c r="N1445" s="22"/>
      <c r="O1445" s="22"/>
      <c r="P1445" s="22"/>
      <c r="Q1445" s="22"/>
      <c r="R1445" s="22"/>
      <c r="S1445" s="22"/>
      <c r="T1445" s="22"/>
      <c r="U1445" s="22"/>
      <c r="V1445" s="22"/>
      <c r="W1445" s="22"/>
      <c r="X1445" s="22"/>
      <c r="Y1445" s="22"/>
      <c r="Z1445" s="22"/>
      <c r="AA1445" s="22"/>
      <c r="AB1445" s="22"/>
      <c r="AC1445" s="22"/>
      <c r="AD1445" s="22"/>
      <c r="AE1445" s="22"/>
    </row>
    <row r="1446" spans="4:31">
      <c r="D1446" s="22"/>
      <c r="E1446" s="22"/>
      <c r="F1446" s="22"/>
      <c r="G1446" s="22"/>
      <c r="H1446" s="22"/>
      <c r="I1446" s="22"/>
      <c r="J1446" s="22"/>
      <c r="K1446" s="22"/>
      <c r="L1446" s="22"/>
      <c r="M1446" s="22"/>
      <c r="N1446" s="22"/>
      <c r="O1446" s="22"/>
      <c r="P1446" s="22"/>
      <c r="Q1446" s="22"/>
      <c r="R1446" s="22"/>
      <c r="S1446" s="22"/>
      <c r="T1446" s="22"/>
      <c r="U1446" s="22"/>
      <c r="V1446" s="22"/>
      <c r="W1446" s="22"/>
      <c r="X1446" s="22"/>
      <c r="Y1446" s="22"/>
      <c r="Z1446" s="22"/>
      <c r="AA1446" s="22"/>
      <c r="AB1446" s="22"/>
      <c r="AC1446" s="22"/>
      <c r="AD1446" s="22"/>
      <c r="AE1446" s="22"/>
    </row>
    <row r="1447" spans="4:31">
      <c r="D1447" s="22"/>
      <c r="E1447" s="22"/>
      <c r="F1447" s="22"/>
      <c r="G1447" s="22"/>
      <c r="H1447" s="22"/>
      <c r="I1447" s="22"/>
      <c r="J1447" s="22"/>
      <c r="K1447" s="22"/>
      <c r="L1447" s="22"/>
      <c r="M1447" s="22"/>
      <c r="N1447" s="22"/>
      <c r="O1447" s="22"/>
      <c r="P1447" s="22"/>
      <c r="Q1447" s="22"/>
      <c r="R1447" s="22"/>
      <c r="S1447" s="22"/>
      <c r="T1447" s="22"/>
      <c r="U1447" s="22"/>
      <c r="V1447" s="22"/>
      <c r="W1447" s="22"/>
      <c r="X1447" s="22"/>
      <c r="Y1447" s="22"/>
      <c r="Z1447" s="22"/>
      <c r="AA1447" s="22"/>
      <c r="AB1447" s="22"/>
      <c r="AC1447" s="22"/>
      <c r="AD1447" s="22"/>
      <c r="AE1447" s="22"/>
    </row>
    <row r="1448" spans="4:31">
      <c r="D1448" s="22"/>
      <c r="E1448" s="22"/>
      <c r="F1448" s="22"/>
      <c r="G1448" s="22"/>
      <c r="H1448" s="22"/>
      <c r="I1448" s="22"/>
      <c r="J1448" s="22"/>
      <c r="K1448" s="22"/>
      <c r="L1448" s="22"/>
      <c r="M1448" s="22"/>
      <c r="N1448" s="22"/>
      <c r="O1448" s="22"/>
      <c r="P1448" s="22"/>
      <c r="Q1448" s="22"/>
      <c r="R1448" s="22"/>
      <c r="S1448" s="22"/>
      <c r="T1448" s="22"/>
      <c r="U1448" s="22"/>
      <c r="V1448" s="22"/>
      <c r="W1448" s="22"/>
      <c r="X1448" s="22"/>
      <c r="Y1448" s="22"/>
      <c r="Z1448" s="22"/>
      <c r="AA1448" s="22"/>
      <c r="AB1448" s="22"/>
      <c r="AC1448" s="22"/>
      <c r="AD1448" s="22"/>
      <c r="AE1448" s="22"/>
    </row>
    <row r="1449" spans="4:31">
      <c r="D1449" s="22"/>
      <c r="E1449" s="22"/>
      <c r="F1449" s="22"/>
      <c r="G1449" s="22"/>
      <c r="H1449" s="22"/>
      <c r="I1449" s="22"/>
      <c r="J1449" s="22"/>
      <c r="K1449" s="22"/>
      <c r="L1449" s="22"/>
      <c r="M1449" s="22"/>
      <c r="N1449" s="22"/>
      <c r="O1449" s="22"/>
      <c r="P1449" s="22"/>
      <c r="Q1449" s="22"/>
      <c r="R1449" s="22"/>
      <c r="S1449" s="22"/>
      <c r="T1449" s="22"/>
      <c r="U1449" s="22"/>
      <c r="V1449" s="22"/>
      <c r="W1449" s="22"/>
      <c r="X1449" s="22"/>
      <c r="Y1449" s="22"/>
      <c r="Z1449" s="22"/>
      <c r="AA1449" s="22"/>
      <c r="AB1449" s="22"/>
      <c r="AC1449" s="22"/>
      <c r="AD1449" s="22"/>
      <c r="AE1449" s="22"/>
    </row>
    <row r="1450" spans="4:31">
      <c r="D1450" s="22"/>
      <c r="E1450" s="22"/>
      <c r="F1450" s="22"/>
      <c r="G1450" s="22"/>
      <c r="H1450" s="22"/>
      <c r="I1450" s="22"/>
      <c r="J1450" s="22"/>
      <c r="K1450" s="22"/>
      <c r="L1450" s="22"/>
      <c r="M1450" s="22"/>
      <c r="N1450" s="22"/>
      <c r="O1450" s="22"/>
      <c r="P1450" s="22"/>
      <c r="Q1450" s="22"/>
      <c r="R1450" s="22"/>
      <c r="S1450" s="22"/>
      <c r="T1450" s="22"/>
      <c r="U1450" s="22"/>
      <c r="V1450" s="22"/>
      <c r="W1450" s="22"/>
      <c r="X1450" s="22"/>
      <c r="Y1450" s="22"/>
      <c r="Z1450" s="22"/>
      <c r="AA1450" s="22"/>
      <c r="AB1450" s="22"/>
      <c r="AC1450" s="22"/>
      <c r="AD1450" s="22"/>
      <c r="AE1450" s="22"/>
    </row>
    <row r="1451" spans="4:31">
      <c r="D1451" s="22"/>
      <c r="E1451" s="22"/>
      <c r="F1451" s="22"/>
      <c r="G1451" s="22"/>
      <c r="H1451" s="22"/>
      <c r="I1451" s="22"/>
      <c r="J1451" s="22"/>
      <c r="K1451" s="22"/>
      <c r="L1451" s="22"/>
      <c r="M1451" s="22"/>
      <c r="N1451" s="22"/>
      <c r="O1451" s="22"/>
      <c r="P1451" s="22"/>
      <c r="Q1451" s="22"/>
      <c r="R1451" s="22"/>
      <c r="S1451" s="22"/>
      <c r="T1451" s="22"/>
      <c r="U1451" s="22"/>
      <c r="V1451" s="22"/>
      <c r="W1451" s="22"/>
      <c r="X1451" s="22"/>
      <c r="Y1451" s="22"/>
      <c r="Z1451" s="22"/>
      <c r="AA1451" s="22"/>
      <c r="AB1451" s="22"/>
      <c r="AC1451" s="22"/>
      <c r="AD1451" s="22"/>
      <c r="AE1451" s="22"/>
    </row>
    <row r="1452" spans="4:31">
      <c r="D1452" s="22"/>
      <c r="E1452" s="22"/>
      <c r="F1452" s="22"/>
      <c r="G1452" s="22"/>
      <c r="H1452" s="22"/>
      <c r="I1452" s="22"/>
      <c r="J1452" s="22"/>
      <c r="K1452" s="22"/>
      <c r="L1452" s="22"/>
      <c r="M1452" s="22"/>
      <c r="N1452" s="22"/>
      <c r="O1452" s="22"/>
      <c r="P1452" s="22"/>
      <c r="Q1452" s="22"/>
      <c r="R1452" s="22"/>
      <c r="S1452" s="22"/>
      <c r="T1452" s="22"/>
      <c r="U1452" s="22"/>
      <c r="V1452" s="22"/>
      <c r="W1452" s="22"/>
      <c r="X1452" s="22"/>
      <c r="Y1452" s="22"/>
      <c r="Z1452" s="22"/>
      <c r="AA1452" s="22"/>
      <c r="AB1452" s="22"/>
      <c r="AC1452" s="22"/>
      <c r="AD1452" s="22"/>
      <c r="AE1452" s="22"/>
    </row>
    <row r="1453" spans="4:31">
      <c r="D1453" s="22"/>
      <c r="E1453" s="22"/>
      <c r="F1453" s="22"/>
      <c r="G1453" s="22"/>
      <c r="H1453" s="22"/>
      <c r="I1453" s="22"/>
      <c r="J1453" s="22"/>
      <c r="K1453" s="22"/>
      <c r="L1453" s="22"/>
      <c r="M1453" s="22"/>
      <c r="N1453" s="22"/>
      <c r="O1453" s="22"/>
      <c r="P1453" s="22"/>
      <c r="Q1453" s="22"/>
      <c r="R1453" s="22"/>
      <c r="S1453" s="22"/>
      <c r="T1453" s="22"/>
      <c r="U1453" s="22"/>
      <c r="V1453" s="22"/>
      <c r="W1453" s="22"/>
      <c r="X1453" s="22"/>
      <c r="Y1453" s="22"/>
      <c r="Z1453" s="22"/>
      <c r="AA1453" s="22"/>
      <c r="AB1453" s="22"/>
      <c r="AC1453" s="22"/>
      <c r="AD1453" s="22"/>
      <c r="AE1453" s="22"/>
    </row>
    <row r="1454" spans="4:31">
      <c r="D1454" s="22"/>
      <c r="E1454" s="22"/>
      <c r="F1454" s="22"/>
      <c r="G1454" s="22"/>
      <c r="H1454" s="22"/>
      <c r="I1454" s="22"/>
      <c r="J1454" s="22"/>
      <c r="K1454" s="22"/>
      <c r="L1454" s="22"/>
      <c r="M1454" s="22"/>
      <c r="N1454" s="22"/>
      <c r="O1454" s="22"/>
      <c r="P1454" s="22"/>
      <c r="Q1454" s="22"/>
      <c r="R1454" s="22"/>
      <c r="S1454" s="22"/>
      <c r="T1454" s="22"/>
      <c r="U1454" s="22"/>
      <c r="V1454" s="22"/>
      <c r="W1454" s="22"/>
      <c r="X1454" s="22"/>
      <c r="Y1454" s="22"/>
      <c r="Z1454" s="22"/>
      <c r="AA1454" s="22"/>
      <c r="AB1454" s="22"/>
      <c r="AC1454" s="22"/>
      <c r="AD1454" s="22"/>
      <c r="AE1454" s="22"/>
    </row>
    <row r="1455" spans="4:31">
      <c r="D1455" s="22"/>
      <c r="E1455" s="22"/>
      <c r="F1455" s="22"/>
      <c r="G1455" s="22"/>
      <c r="H1455" s="22"/>
      <c r="I1455" s="22"/>
      <c r="J1455" s="22"/>
      <c r="K1455" s="22"/>
      <c r="L1455" s="22"/>
      <c r="M1455" s="22"/>
      <c r="N1455" s="22"/>
      <c r="O1455" s="22"/>
      <c r="P1455" s="22"/>
      <c r="Q1455" s="22"/>
      <c r="R1455" s="22"/>
      <c r="S1455" s="22"/>
      <c r="T1455" s="22"/>
      <c r="U1455" s="22"/>
      <c r="V1455" s="22"/>
      <c r="W1455" s="22"/>
      <c r="X1455" s="22"/>
      <c r="Y1455" s="22"/>
      <c r="Z1455" s="22"/>
      <c r="AA1455" s="22"/>
      <c r="AB1455" s="22"/>
      <c r="AC1455" s="22"/>
      <c r="AD1455" s="22"/>
      <c r="AE1455" s="22"/>
    </row>
    <row r="1456" spans="4:31">
      <c r="D1456" s="22"/>
      <c r="E1456" s="22"/>
      <c r="F1456" s="22"/>
      <c r="G1456" s="22"/>
      <c r="H1456" s="22"/>
      <c r="I1456" s="22"/>
      <c r="J1456" s="22"/>
      <c r="K1456" s="22"/>
      <c r="L1456" s="22"/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  <c r="Z1456" s="22"/>
      <c r="AA1456" s="22"/>
      <c r="AB1456" s="22"/>
      <c r="AC1456" s="22"/>
      <c r="AD1456" s="22"/>
      <c r="AE1456" s="22"/>
    </row>
    <row r="1457" spans="4:31">
      <c r="D1457" s="22"/>
      <c r="E1457" s="22"/>
      <c r="F1457" s="22"/>
      <c r="G1457" s="22"/>
      <c r="H1457" s="22"/>
      <c r="I1457" s="22"/>
      <c r="J1457" s="22"/>
      <c r="K1457" s="22"/>
      <c r="L1457" s="22"/>
      <c r="M1457" s="22"/>
      <c r="N1457" s="22"/>
      <c r="O1457" s="22"/>
      <c r="P1457" s="22"/>
      <c r="Q1457" s="22"/>
      <c r="R1457" s="22"/>
      <c r="S1457" s="22"/>
      <c r="T1457" s="22"/>
      <c r="U1457" s="22"/>
      <c r="V1457" s="22"/>
      <c r="W1457" s="22"/>
      <c r="X1457" s="22"/>
      <c r="Y1457" s="22"/>
      <c r="Z1457" s="22"/>
      <c r="AA1457" s="22"/>
      <c r="AB1457" s="22"/>
      <c r="AC1457" s="22"/>
      <c r="AD1457" s="22"/>
      <c r="AE1457" s="22"/>
    </row>
    <row r="1458" spans="4:31">
      <c r="D1458" s="22"/>
      <c r="E1458" s="22"/>
      <c r="F1458" s="22"/>
      <c r="G1458" s="22"/>
      <c r="H1458" s="22"/>
      <c r="I1458" s="22"/>
      <c r="J1458" s="22"/>
      <c r="K1458" s="22"/>
      <c r="L1458" s="22"/>
      <c r="M1458" s="22"/>
      <c r="N1458" s="22"/>
      <c r="O1458" s="22"/>
      <c r="P1458" s="22"/>
      <c r="Q1458" s="22"/>
      <c r="R1458" s="22"/>
      <c r="S1458" s="22"/>
      <c r="T1458" s="22"/>
      <c r="U1458" s="22"/>
      <c r="V1458" s="22"/>
      <c r="W1458" s="22"/>
      <c r="X1458" s="22"/>
      <c r="Y1458" s="22"/>
      <c r="Z1458" s="22"/>
      <c r="AA1458" s="22"/>
      <c r="AB1458" s="22"/>
      <c r="AC1458" s="22"/>
      <c r="AD1458" s="22"/>
      <c r="AE1458" s="22"/>
    </row>
    <row r="1459" spans="4:31">
      <c r="D1459" s="22"/>
      <c r="E1459" s="22"/>
      <c r="F1459" s="22"/>
      <c r="G1459" s="22"/>
      <c r="H1459" s="22"/>
      <c r="I1459" s="22"/>
      <c r="J1459" s="22"/>
      <c r="K1459" s="22"/>
      <c r="L1459" s="22"/>
      <c r="M1459" s="22"/>
      <c r="N1459" s="22"/>
      <c r="O1459" s="22"/>
      <c r="P1459" s="22"/>
      <c r="Q1459" s="22"/>
      <c r="R1459" s="22"/>
      <c r="S1459" s="22"/>
      <c r="T1459" s="22"/>
      <c r="U1459" s="22"/>
      <c r="V1459" s="22"/>
      <c r="W1459" s="22"/>
      <c r="X1459" s="22"/>
      <c r="Y1459" s="22"/>
      <c r="Z1459" s="22"/>
      <c r="AA1459" s="22"/>
      <c r="AB1459" s="22"/>
      <c r="AC1459" s="22"/>
      <c r="AD1459" s="22"/>
      <c r="AE1459" s="22"/>
    </row>
    <row r="1460" spans="4:31">
      <c r="D1460" s="22"/>
      <c r="E1460" s="22"/>
      <c r="F1460" s="22"/>
      <c r="G1460" s="22"/>
      <c r="H1460" s="22"/>
      <c r="I1460" s="22"/>
      <c r="J1460" s="22"/>
      <c r="K1460" s="22"/>
      <c r="L1460" s="22"/>
      <c r="M1460" s="22"/>
      <c r="N1460" s="22"/>
      <c r="O1460" s="22"/>
      <c r="P1460" s="22"/>
      <c r="Q1460" s="22"/>
      <c r="R1460" s="22"/>
      <c r="S1460" s="22"/>
      <c r="T1460" s="22"/>
      <c r="U1460" s="22"/>
      <c r="V1460" s="22"/>
      <c r="W1460" s="22"/>
      <c r="X1460" s="22"/>
      <c r="Y1460" s="22"/>
      <c r="Z1460" s="22"/>
      <c r="AA1460" s="22"/>
      <c r="AB1460" s="22"/>
      <c r="AC1460" s="22"/>
      <c r="AD1460" s="22"/>
      <c r="AE1460" s="22"/>
    </row>
    <row r="1461" spans="4:31">
      <c r="D1461" s="22"/>
      <c r="E1461" s="22"/>
      <c r="F1461" s="22"/>
      <c r="G1461" s="22"/>
      <c r="H1461" s="22"/>
      <c r="I1461" s="22"/>
      <c r="J1461" s="22"/>
      <c r="K1461" s="22"/>
      <c r="L1461" s="22"/>
      <c r="M1461" s="22"/>
      <c r="N1461" s="22"/>
      <c r="O1461" s="22"/>
      <c r="P1461" s="22"/>
      <c r="Q1461" s="22"/>
      <c r="R1461" s="22"/>
      <c r="S1461" s="22"/>
      <c r="T1461" s="22"/>
      <c r="U1461" s="22"/>
      <c r="V1461" s="22"/>
      <c r="W1461" s="22"/>
      <c r="X1461" s="22"/>
      <c r="Y1461" s="22"/>
      <c r="Z1461" s="22"/>
      <c r="AA1461" s="22"/>
      <c r="AB1461" s="22"/>
      <c r="AC1461" s="22"/>
      <c r="AD1461" s="22"/>
      <c r="AE1461" s="22"/>
    </row>
    <row r="1462" spans="4:31">
      <c r="D1462" s="22"/>
      <c r="E1462" s="22"/>
      <c r="F1462" s="22"/>
      <c r="G1462" s="22"/>
      <c r="H1462" s="22"/>
      <c r="I1462" s="22"/>
      <c r="J1462" s="22"/>
      <c r="K1462" s="22"/>
      <c r="L1462" s="22"/>
      <c r="M1462" s="22"/>
      <c r="N1462" s="22"/>
      <c r="O1462" s="22"/>
      <c r="P1462" s="22"/>
      <c r="Q1462" s="22"/>
      <c r="R1462" s="22"/>
      <c r="S1462" s="22"/>
      <c r="T1462" s="22"/>
      <c r="U1462" s="22"/>
      <c r="V1462" s="22"/>
      <c r="W1462" s="22"/>
      <c r="X1462" s="22"/>
      <c r="Y1462" s="22"/>
      <c r="Z1462" s="22"/>
      <c r="AA1462" s="22"/>
      <c r="AB1462" s="22"/>
      <c r="AC1462" s="22"/>
      <c r="AD1462" s="22"/>
      <c r="AE1462" s="22"/>
    </row>
    <row r="1463" spans="4:31">
      <c r="D1463" s="22"/>
      <c r="E1463" s="22"/>
      <c r="F1463" s="22"/>
      <c r="G1463" s="22"/>
      <c r="H1463" s="22"/>
      <c r="I1463" s="22"/>
      <c r="J1463" s="22"/>
      <c r="K1463" s="22"/>
      <c r="L1463" s="22"/>
      <c r="M1463" s="22"/>
      <c r="N1463" s="22"/>
      <c r="O1463" s="22"/>
      <c r="P1463" s="22"/>
      <c r="Q1463" s="22"/>
      <c r="R1463" s="22"/>
      <c r="S1463" s="22"/>
      <c r="T1463" s="22"/>
      <c r="U1463" s="22"/>
      <c r="V1463" s="22"/>
      <c r="W1463" s="22"/>
      <c r="X1463" s="22"/>
      <c r="Y1463" s="22"/>
      <c r="Z1463" s="22"/>
      <c r="AA1463" s="22"/>
      <c r="AB1463" s="22"/>
      <c r="AC1463" s="22"/>
      <c r="AD1463" s="22"/>
      <c r="AE1463" s="22"/>
    </row>
    <row r="1464" spans="4:31">
      <c r="D1464" s="22"/>
      <c r="E1464" s="22"/>
      <c r="F1464" s="22"/>
      <c r="G1464" s="22"/>
      <c r="H1464" s="22"/>
      <c r="I1464" s="22"/>
      <c r="J1464" s="22"/>
      <c r="K1464" s="22"/>
      <c r="L1464" s="22"/>
      <c r="M1464" s="22"/>
      <c r="N1464" s="22"/>
      <c r="O1464" s="22"/>
      <c r="P1464" s="22"/>
      <c r="Q1464" s="22"/>
      <c r="R1464" s="22"/>
      <c r="S1464" s="22"/>
      <c r="T1464" s="22"/>
      <c r="U1464" s="22"/>
      <c r="V1464" s="22"/>
      <c r="W1464" s="22"/>
      <c r="X1464" s="22"/>
      <c r="Y1464" s="22"/>
      <c r="Z1464" s="22"/>
      <c r="AA1464" s="22"/>
      <c r="AB1464" s="22"/>
      <c r="AC1464" s="22"/>
      <c r="AD1464" s="22"/>
      <c r="AE1464" s="22"/>
    </row>
    <row r="1465" spans="4:31">
      <c r="D1465" s="22"/>
      <c r="E1465" s="22"/>
      <c r="F1465" s="22"/>
      <c r="G1465" s="22"/>
      <c r="H1465" s="22"/>
      <c r="I1465" s="22"/>
      <c r="J1465" s="22"/>
      <c r="K1465" s="22"/>
      <c r="L1465" s="22"/>
      <c r="M1465" s="22"/>
      <c r="N1465" s="22"/>
      <c r="O1465" s="22"/>
      <c r="P1465" s="22"/>
      <c r="Q1465" s="22"/>
      <c r="R1465" s="22"/>
      <c r="S1465" s="22"/>
      <c r="T1465" s="22"/>
      <c r="U1465" s="22"/>
      <c r="V1465" s="22"/>
      <c r="W1465" s="22"/>
      <c r="X1465" s="22"/>
      <c r="Y1465" s="22"/>
      <c r="Z1465" s="22"/>
      <c r="AA1465" s="22"/>
      <c r="AB1465" s="22"/>
      <c r="AC1465" s="22"/>
      <c r="AD1465" s="22"/>
      <c r="AE1465" s="22"/>
    </row>
    <row r="1466" spans="4:31">
      <c r="D1466" s="22"/>
      <c r="E1466" s="22"/>
      <c r="F1466" s="22"/>
      <c r="G1466" s="22"/>
      <c r="H1466" s="22"/>
      <c r="I1466" s="22"/>
      <c r="J1466" s="22"/>
      <c r="K1466" s="22"/>
      <c r="L1466" s="22"/>
      <c r="M1466" s="22"/>
      <c r="N1466" s="22"/>
      <c r="O1466" s="22"/>
      <c r="P1466" s="22"/>
      <c r="Q1466" s="22"/>
      <c r="R1466" s="22"/>
      <c r="S1466" s="22"/>
      <c r="T1466" s="22"/>
      <c r="U1466" s="22"/>
      <c r="V1466" s="22"/>
      <c r="W1466" s="22"/>
      <c r="X1466" s="22"/>
      <c r="Y1466" s="22"/>
      <c r="Z1466" s="22"/>
      <c r="AA1466" s="22"/>
      <c r="AB1466" s="22"/>
      <c r="AC1466" s="22"/>
      <c r="AD1466" s="22"/>
      <c r="AE1466" s="22"/>
    </row>
    <row r="1467" spans="4:31">
      <c r="D1467" s="22"/>
      <c r="E1467" s="22"/>
      <c r="F1467" s="22"/>
      <c r="G1467" s="22"/>
      <c r="H1467" s="22"/>
      <c r="I1467" s="22"/>
      <c r="J1467" s="22"/>
      <c r="K1467" s="22"/>
      <c r="L1467" s="22"/>
      <c r="M1467" s="22"/>
      <c r="N1467" s="22"/>
      <c r="O1467" s="22"/>
      <c r="P1467" s="22"/>
      <c r="Q1467" s="22"/>
      <c r="R1467" s="22"/>
      <c r="S1467" s="22"/>
      <c r="T1467" s="22"/>
      <c r="U1467" s="22"/>
      <c r="V1467" s="22"/>
      <c r="W1467" s="22"/>
      <c r="X1467" s="22"/>
      <c r="Y1467" s="22"/>
      <c r="Z1467" s="22"/>
      <c r="AA1467" s="22"/>
      <c r="AB1467" s="22"/>
      <c r="AC1467" s="22"/>
      <c r="AD1467" s="22"/>
      <c r="AE1467" s="22"/>
    </row>
    <row r="1468" spans="4:31">
      <c r="D1468" s="22"/>
      <c r="E1468" s="22"/>
      <c r="F1468" s="22"/>
      <c r="G1468" s="22"/>
      <c r="H1468" s="22"/>
      <c r="I1468" s="22"/>
      <c r="J1468" s="22"/>
      <c r="K1468" s="22"/>
      <c r="L1468" s="22"/>
      <c r="M1468" s="22"/>
      <c r="N1468" s="22"/>
      <c r="O1468" s="22"/>
      <c r="P1468" s="22"/>
      <c r="Q1468" s="22"/>
      <c r="R1468" s="22"/>
      <c r="S1468" s="22"/>
      <c r="T1468" s="22"/>
      <c r="U1468" s="22"/>
      <c r="V1468" s="22"/>
      <c r="W1468" s="22"/>
      <c r="X1468" s="22"/>
      <c r="Y1468" s="22"/>
      <c r="Z1468" s="22"/>
      <c r="AA1468" s="22"/>
      <c r="AB1468" s="22"/>
      <c r="AC1468" s="22"/>
      <c r="AD1468" s="22"/>
      <c r="AE1468" s="22"/>
    </row>
    <row r="1469" spans="4:31">
      <c r="D1469" s="22"/>
      <c r="E1469" s="22"/>
      <c r="F1469" s="22"/>
      <c r="G1469" s="22"/>
      <c r="H1469" s="22"/>
      <c r="I1469" s="22"/>
      <c r="J1469" s="22"/>
      <c r="K1469" s="22"/>
      <c r="L1469" s="22"/>
      <c r="M1469" s="22"/>
      <c r="N1469" s="22"/>
      <c r="O1469" s="22"/>
      <c r="P1469" s="22"/>
      <c r="Q1469" s="22"/>
      <c r="R1469" s="22"/>
      <c r="S1469" s="22"/>
      <c r="T1469" s="22"/>
      <c r="U1469" s="22"/>
      <c r="V1469" s="22"/>
      <c r="W1469" s="22"/>
      <c r="X1469" s="22"/>
      <c r="Y1469" s="22"/>
      <c r="Z1469" s="22"/>
      <c r="AA1469" s="22"/>
      <c r="AB1469" s="22"/>
      <c r="AC1469" s="22"/>
      <c r="AD1469" s="22"/>
      <c r="AE1469" s="22"/>
    </row>
    <row r="1470" spans="4:31">
      <c r="D1470" s="22"/>
      <c r="E1470" s="22"/>
      <c r="F1470" s="22"/>
      <c r="G1470" s="22"/>
      <c r="H1470" s="22"/>
      <c r="I1470" s="22"/>
      <c r="J1470" s="22"/>
      <c r="K1470" s="22"/>
      <c r="L1470" s="22"/>
      <c r="M1470" s="22"/>
      <c r="N1470" s="22"/>
      <c r="O1470" s="22"/>
      <c r="P1470" s="22"/>
      <c r="Q1470" s="22"/>
      <c r="R1470" s="22"/>
      <c r="S1470" s="22"/>
      <c r="T1470" s="22"/>
      <c r="U1470" s="22"/>
      <c r="V1470" s="22"/>
      <c r="W1470" s="22"/>
      <c r="X1470" s="22"/>
      <c r="Y1470" s="22"/>
      <c r="Z1470" s="22"/>
      <c r="AA1470" s="22"/>
      <c r="AB1470" s="22"/>
      <c r="AC1470" s="22"/>
      <c r="AD1470" s="22"/>
      <c r="AE1470" s="22"/>
    </row>
    <row r="1471" spans="4:31">
      <c r="D1471" s="22"/>
      <c r="E1471" s="22"/>
      <c r="F1471" s="22"/>
      <c r="G1471" s="22"/>
      <c r="H1471" s="22"/>
      <c r="I1471" s="22"/>
      <c r="J1471" s="22"/>
      <c r="K1471" s="22"/>
      <c r="L1471" s="22"/>
      <c r="M1471" s="22"/>
      <c r="N1471" s="22"/>
      <c r="O1471" s="22"/>
      <c r="P1471" s="22"/>
      <c r="Q1471" s="22"/>
      <c r="R1471" s="22"/>
      <c r="S1471" s="22"/>
      <c r="T1471" s="22"/>
      <c r="U1471" s="22"/>
      <c r="V1471" s="22"/>
      <c r="W1471" s="22"/>
      <c r="X1471" s="22"/>
      <c r="Y1471" s="22"/>
      <c r="Z1471" s="22"/>
      <c r="AA1471" s="22"/>
      <c r="AB1471" s="22"/>
      <c r="AC1471" s="22"/>
      <c r="AD1471" s="22"/>
      <c r="AE1471" s="22"/>
    </row>
    <row r="1472" spans="4:31">
      <c r="D1472" s="22"/>
      <c r="E1472" s="22"/>
      <c r="F1472" s="22"/>
      <c r="G1472" s="22"/>
      <c r="H1472" s="22"/>
      <c r="I1472" s="22"/>
      <c r="J1472" s="22"/>
      <c r="K1472" s="22"/>
      <c r="L1472" s="22"/>
      <c r="M1472" s="22"/>
      <c r="N1472" s="22"/>
      <c r="O1472" s="22"/>
      <c r="P1472" s="22"/>
      <c r="Q1472" s="22"/>
      <c r="R1472" s="22"/>
      <c r="S1472" s="22"/>
      <c r="T1472" s="22"/>
      <c r="U1472" s="22"/>
      <c r="V1472" s="22"/>
      <c r="W1472" s="22"/>
      <c r="X1472" s="22"/>
      <c r="Y1472" s="22"/>
      <c r="Z1472" s="22"/>
      <c r="AA1472" s="22"/>
      <c r="AB1472" s="22"/>
      <c r="AC1472" s="22"/>
      <c r="AD1472" s="22"/>
      <c r="AE1472" s="22"/>
    </row>
    <row r="1473" spans="4:31">
      <c r="D1473" s="22"/>
      <c r="E1473" s="22"/>
      <c r="F1473" s="22"/>
      <c r="G1473" s="22"/>
      <c r="H1473" s="22"/>
      <c r="I1473" s="22"/>
      <c r="J1473" s="22"/>
      <c r="K1473" s="22"/>
      <c r="L1473" s="22"/>
      <c r="M1473" s="22"/>
      <c r="N1473" s="22"/>
      <c r="O1473" s="22"/>
      <c r="P1473" s="22"/>
      <c r="Q1473" s="22"/>
      <c r="R1473" s="22"/>
      <c r="S1473" s="22"/>
      <c r="T1473" s="22"/>
      <c r="U1473" s="22"/>
      <c r="V1473" s="22"/>
      <c r="W1473" s="22"/>
      <c r="X1473" s="22"/>
      <c r="Y1473" s="22"/>
      <c r="Z1473" s="22"/>
      <c r="AA1473" s="22"/>
      <c r="AB1473" s="22"/>
      <c r="AC1473" s="22"/>
      <c r="AD1473" s="22"/>
      <c r="AE1473" s="22"/>
    </row>
    <row r="1474" spans="4:31">
      <c r="D1474" s="22"/>
      <c r="E1474" s="22"/>
      <c r="F1474" s="22"/>
      <c r="G1474" s="22"/>
      <c r="H1474" s="22"/>
      <c r="I1474" s="22"/>
      <c r="J1474" s="22"/>
      <c r="K1474" s="22"/>
      <c r="L1474" s="22"/>
      <c r="M1474" s="22"/>
      <c r="N1474" s="22"/>
      <c r="O1474" s="22"/>
      <c r="P1474" s="22"/>
      <c r="Q1474" s="22"/>
      <c r="R1474" s="22"/>
      <c r="S1474" s="22"/>
      <c r="T1474" s="22"/>
      <c r="U1474" s="22"/>
      <c r="V1474" s="22"/>
      <c r="W1474" s="22"/>
      <c r="X1474" s="22"/>
      <c r="Y1474" s="22"/>
      <c r="Z1474" s="22"/>
      <c r="AA1474" s="22"/>
      <c r="AB1474" s="22"/>
      <c r="AC1474" s="22"/>
      <c r="AD1474" s="22"/>
      <c r="AE1474" s="22"/>
    </row>
    <row r="1475" spans="4:31">
      <c r="D1475" s="22"/>
      <c r="E1475" s="22"/>
      <c r="F1475" s="22"/>
      <c r="G1475" s="22"/>
      <c r="H1475" s="22"/>
      <c r="I1475" s="22"/>
      <c r="J1475" s="22"/>
      <c r="K1475" s="22"/>
      <c r="L1475" s="22"/>
      <c r="M1475" s="22"/>
      <c r="N1475" s="22"/>
      <c r="O1475" s="22"/>
      <c r="P1475" s="22"/>
      <c r="Q1475" s="22"/>
      <c r="R1475" s="22"/>
      <c r="S1475" s="22"/>
      <c r="T1475" s="22"/>
      <c r="U1475" s="22"/>
      <c r="V1475" s="22"/>
      <c r="W1475" s="22"/>
      <c r="X1475" s="22"/>
      <c r="Y1475" s="22"/>
      <c r="Z1475" s="22"/>
      <c r="AA1475" s="22"/>
      <c r="AB1475" s="22"/>
      <c r="AC1475" s="22"/>
      <c r="AD1475" s="22"/>
      <c r="AE1475" s="22"/>
    </row>
    <row r="1476" spans="4:31">
      <c r="D1476" s="22"/>
      <c r="E1476" s="22"/>
      <c r="F1476" s="22"/>
      <c r="G1476" s="22"/>
      <c r="H1476" s="22"/>
      <c r="I1476" s="22"/>
      <c r="J1476" s="22"/>
      <c r="K1476" s="22"/>
      <c r="L1476" s="22"/>
      <c r="M1476" s="22"/>
      <c r="N1476" s="22"/>
      <c r="O1476" s="22"/>
      <c r="P1476" s="22"/>
      <c r="Q1476" s="22"/>
      <c r="R1476" s="22"/>
      <c r="S1476" s="22"/>
      <c r="T1476" s="22"/>
      <c r="U1476" s="22"/>
      <c r="V1476" s="22"/>
      <c r="W1476" s="22"/>
      <c r="X1476" s="22"/>
      <c r="Y1476" s="22"/>
      <c r="Z1476" s="22"/>
      <c r="AA1476" s="22"/>
      <c r="AB1476" s="22"/>
      <c r="AC1476" s="22"/>
      <c r="AD1476" s="22"/>
      <c r="AE1476" s="22"/>
    </row>
  </sheetData>
  <mergeCells count="23">
    <mergeCell ref="B22:C22"/>
    <mergeCell ref="B23:C23"/>
    <mergeCell ref="B24:C24"/>
    <mergeCell ref="B25:C25"/>
    <mergeCell ref="B19:C19"/>
    <mergeCell ref="B13:C13"/>
    <mergeCell ref="B14:C14"/>
    <mergeCell ref="H1:J1"/>
    <mergeCell ref="D3:E3"/>
    <mergeCell ref="D4:E4"/>
    <mergeCell ref="D5:E5"/>
    <mergeCell ref="B11:C11"/>
    <mergeCell ref="B12:C12"/>
    <mergeCell ref="B7:C7"/>
    <mergeCell ref="B8:C8"/>
    <mergeCell ref="B9:C9"/>
    <mergeCell ref="B10:C10"/>
    <mergeCell ref="B15:C15"/>
    <mergeCell ref="B16:C16"/>
    <mergeCell ref="B20:C20"/>
    <mergeCell ref="B21:C21"/>
    <mergeCell ref="B17:C17"/>
    <mergeCell ref="B18:C18"/>
  </mergeCells>
  <phoneticPr fontId="0" type="noConversion"/>
  <printOptions horizontalCentered="1" verticalCentered="1"/>
  <pageMargins left="0" right="0" top="0.75" bottom="0.5" header="0" footer="0.25"/>
  <pageSetup scale="79" fitToHeight="0" orientation="portrait" r:id="rId1"/>
  <headerFooter alignWithMargins="0">
    <oddFooter>&amp;CCAR Control Sheet&amp;R&amp;P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Doc History</vt:lpstr>
      <vt:lpstr>CoverPg</vt:lpstr>
      <vt:lpstr>Finding</vt:lpstr>
      <vt:lpstr>CAR</vt:lpstr>
      <vt:lpstr>CAR!Print_Titles</vt:lpstr>
      <vt:lpstr>Finding!Print_Titles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IBM Audit Report QINXXXX Standard Template</dc:title>
  <dc:subject>Audit Checklist</dc:subject>
  <dc:creator>SEAPE</dc:creator>
  <cp:lastModifiedBy>Jay Tao1 Bai</cp:lastModifiedBy>
  <cp:lastPrinted>2016-11-01T17:33:32Z</cp:lastPrinted>
  <dcterms:created xsi:type="dcterms:W3CDTF">2004-06-03T08:20:29Z</dcterms:created>
  <dcterms:modified xsi:type="dcterms:W3CDTF">2019-12-10T07:50:39Z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C:\Users\m.ragan\Documents\Lenovo\QA\HYV Audit\Lenovo DCG MRR result template MEM-2019-003 2019-07-24.xls</vt:lpwstr>
  </property>
</Properties>
</file>