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<sst xmlns="http://schemas.openxmlformats.org/spreadsheetml/2006/main" count="331" uniqueCount="117">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</sst>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4" borderId="27" xfId="0" applyFill="1" applyBorder="1"/>
    <xf numFmtId="0" fontId="0" fillId="3" borderId="27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8.070999999999998</c:v>
                </c:pt>
                <c:pt idx="10">
                  <c:v>8.070999999999998</c:v>
                </c:pt>
                <c:pt idx="11">
                  <c:v>8.070999999999998</c:v>
                </c:pt>
                <c:pt idx="12">
                  <c:v>8.070999999999998</c:v>
                </c:pt>
                <c:pt idx="13">
                  <c:v>8.070999999999998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711376"/>
        <c:axId val="1228710288"/>
      </c:lineChart>
      <c:catAx>
        <c:axId val="1228711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28710288"/>
        <c:crosses val="autoZero"/>
        <c:auto val="1"/>
        <c:lblAlgn val="ctr"/>
        <c:lblOffset val="100"/>
        <c:noMultiLvlLbl val="0"/>
      </c:catAx>
      <c:valAx>
        <c:axId val="122871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1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B37" zoomScale="85" zoomScaleNormal="85" workbookViewId="0">
      <selection activeCell="U89" sqref="U89"/>
    </sheetView>
  </sheetViews>
  <sheetFormatPr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113</v>
      </c>
      <c r="B1" t="s">
        <v>12</v>
      </c>
    </row>
    <row r="2" spans="1:23" ht="15.75" thickBot="1" x14ac:dyDescent="0.3">
      <c r="J2" s="105" t="s">
        <v>5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" customFormat="1" ht="15.75" thickBot="1" x14ac:dyDescent="0.3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.75" thickBot="1" x14ac:dyDescent="0.3">
      <c r="B4" s="123" t="s">
        <v>13</v>
      </c>
      <c r="C4" s="56" t="s">
        <v>14</v>
      </c>
      <c r="D4" s="56"/>
      <c r="E4" s="57" t="s">
        <v>103</v>
      </c>
      <c r="F4" s="57" t="s">
        <v>99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.75" thickBot="1" x14ac:dyDescent="0.3">
      <c r="B5" s="124"/>
      <c r="C5" s="108" t="s">
        <v>18</v>
      </c>
      <c r="D5" s="77" t="s">
        <v>19</v>
      </c>
      <c r="E5" s="7" t="s">
        <v>103</v>
      </c>
      <c r="F5" s="7" t="s">
        <v>99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.75" thickBot="1" x14ac:dyDescent="0.3">
      <c r="B6" s="124"/>
      <c r="C6" s="126"/>
      <c r="D6" s="17" t="s">
        <v>20</v>
      </c>
      <c r="E6" s="7" t="s">
        <v>103</v>
      </c>
      <c r="F6" s="7" t="s">
        <v>99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.75" thickBot="1" x14ac:dyDescent="0.3">
      <c r="B7" s="124"/>
      <c r="C7" s="4" t="s">
        <v>15</v>
      </c>
      <c r="D7" s="4"/>
      <c r="E7" s="7" t="s">
        <v>103</v>
      </c>
      <c r="F7" s="7" t="s">
        <v>99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.75" thickBot="1" x14ac:dyDescent="0.3">
      <c r="B8" s="124"/>
      <c r="C8" s="76" t="s">
        <v>16</v>
      </c>
      <c r="D8" s="76"/>
      <c r="E8" s="7" t="s">
        <v>103</v>
      </c>
      <c r="F8" s="7" t="s">
        <v>99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.75" thickBot="1" x14ac:dyDescent="0.3">
      <c r="B9" s="125"/>
      <c r="C9" s="36" t="s">
        <v>104</v>
      </c>
      <c r="D9" s="36"/>
      <c r="E9" s="38" t="s">
        <v>103</v>
      </c>
      <c r="F9" s="42" t="s">
        <v>99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25">
      <c r="B10" s="121" t="s">
        <v>21</v>
      </c>
      <c r="C10" s="93" t="s">
        <v>24</v>
      </c>
      <c r="D10" s="77"/>
      <c r="E10" s="7" t="s">
        <v>103</v>
      </c>
      <c r="F10" s="7" t="s">
        <v>100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25">
      <c r="B11" s="121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25">
      <c r="B12" s="121"/>
      <c r="C12" s="108" t="s">
        <v>23</v>
      </c>
      <c r="D12" s="49" t="s">
        <v>111</v>
      </c>
      <c r="E12" s="45" t="s">
        <v>103</v>
      </c>
      <c r="F12" s="22" t="s">
        <v>101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.75" thickBot="1" x14ac:dyDescent="0.3">
      <c r="B13" s="122"/>
      <c r="C13" s="109"/>
      <c r="D13" s="37" t="s">
        <v>112</v>
      </c>
      <c r="E13" s="46" t="s">
        <v>103</v>
      </c>
      <c r="F13" s="38" t="s">
        <v>101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5" customHeight="1" thickBot="1" x14ac:dyDescent="0.3">
      <c r="B14" s="118" t="s">
        <v>114</v>
      </c>
      <c r="C14" s="16" t="s">
        <v>27</v>
      </c>
      <c r="D14" s="6"/>
      <c r="E14" s="6" t="s">
        <v>102</v>
      </c>
      <c r="F14" s="6" t="s">
        <v>99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5" customHeight="1" thickBot="1" x14ac:dyDescent="0.3">
      <c r="B15" s="118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5" customHeight="1" thickBot="1" x14ac:dyDescent="0.3">
      <c r="B16" s="118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5" customHeight="1" thickBot="1" x14ac:dyDescent="0.3">
      <c r="B17" s="118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5" customHeight="1" thickBot="1" x14ac:dyDescent="0.3">
      <c r="B18" s="118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5" customHeight="1" thickBot="1" x14ac:dyDescent="0.3">
      <c r="B19" s="118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5" customHeight="1" thickBot="1" x14ac:dyDescent="0.3">
      <c r="B20" s="118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5" customHeight="1" thickBot="1" x14ac:dyDescent="0.3">
      <c r="B21" s="118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5" customHeight="1" thickBot="1" x14ac:dyDescent="0.3">
      <c r="B22" s="118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5" customHeight="1" thickBot="1" x14ac:dyDescent="0.3">
      <c r="B23" s="118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5" customHeight="1" thickBot="1" x14ac:dyDescent="0.3">
      <c r="B24" s="118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5" customHeight="1" thickBot="1" x14ac:dyDescent="0.3">
      <c r="B25" s="118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5" customHeight="1" thickBot="1" x14ac:dyDescent="0.3">
      <c r="B26" s="118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5" customHeight="1" thickBot="1" x14ac:dyDescent="0.3">
      <c r="B27" s="118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5" customHeight="1" thickBot="1" x14ac:dyDescent="0.3">
      <c r="B28" s="118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5" customHeight="1" thickBot="1" x14ac:dyDescent="0.3">
      <c r="B29" s="118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5" customHeight="1" thickBot="1" x14ac:dyDescent="0.3">
      <c r="B30" s="118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5" customHeight="1" thickBot="1" x14ac:dyDescent="0.3">
      <c r="B31" s="118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5" customHeight="1" thickBot="1" x14ac:dyDescent="0.3">
      <c r="B32" s="118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5" customHeight="1" thickBot="1" x14ac:dyDescent="0.3">
      <c r="B33" s="118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5" customHeight="1" thickBot="1" x14ac:dyDescent="0.3">
      <c r="B34" s="118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5" customHeight="1" thickBot="1" x14ac:dyDescent="0.3">
      <c r="B35" s="118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5" customHeight="1" thickBot="1" x14ac:dyDescent="0.3">
      <c r="B36" s="118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5" customHeight="1" thickBot="1" x14ac:dyDescent="0.3">
      <c r="B37" s="118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5" customHeight="1" thickBot="1" x14ac:dyDescent="0.3">
      <c r="B38" s="118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5" customHeight="1" thickBot="1" x14ac:dyDescent="0.3">
      <c r="B39" s="118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5" customHeight="1" thickBot="1" x14ac:dyDescent="0.3">
      <c r="B40" s="118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5" customHeight="1" thickBot="1" x14ac:dyDescent="0.3">
      <c r="B41" s="118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5" customHeight="1" thickBot="1" x14ac:dyDescent="0.3">
      <c r="B42" s="118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5" customHeight="1" thickBot="1" x14ac:dyDescent="0.3">
      <c r="B43" s="118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5" customHeight="1" thickBot="1" x14ac:dyDescent="0.3">
      <c r="B44" s="118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5" customHeight="1" thickBot="1" x14ac:dyDescent="0.3">
      <c r="B45" s="118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5" customHeight="1" thickBot="1" x14ac:dyDescent="0.3">
      <c r="B46" s="118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5" customHeight="1" thickBot="1" x14ac:dyDescent="0.3">
      <c r="B47" s="118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5" customHeight="1" thickBot="1" x14ac:dyDescent="0.3">
      <c r="B48" s="118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5" customHeight="1" thickBot="1" x14ac:dyDescent="0.3">
      <c r="B49" s="118"/>
      <c r="C49" s="18" t="s">
        <v>61</v>
      </c>
      <c r="D49" s="4"/>
      <c r="E49" s="5" t="s">
        <v>103</v>
      </c>
      <c r="F49" s="5" t="s">
        <v>101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5" customHeight="1" thickBot="1" x14ac:dyDescent="0.3">
      <c r="B50" s="118"/>
      <c r="C50" s="18" t="s">
        <v>72</v>
      </c>
      <c r="D50" s="4"/>
      <c r="E50" s="5" t="s">
        <v>103</v>
      </c>
      <c r="F50" s="5" t="s">
        <v>101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5" customHeight="1" thickBot="1" x14ac:dyDescent="0.3">
      <c r="B51" s="118"/>
      <c r="C51" s="18" t="s">
        <v>73</v>
      </c>
      <c r="D51" s="4"/>
      <c r="E51" s="5" t="s">
        <v>103</v>
      </c>
      <c r="F51" s="5" t="s">
        <v>101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5" customHeight="1" thickBot="1" x14ac:dyDescent="0.3">
      <c r="B52" s="118"/>
      <c r="C52" s="18" t="s">
        <v>74</v>
      </c>
      <c r="D52" s="4"/>
      <c r="E52" s="5" t="s">
        <v>103</v>
      </c>
      <c r="F52" s="5" t="s">
        <v>101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5" customHeight="1" thickBot="1" x14ac:dyDescent="0.3">
      <c r="B53" s="118"/>
      <c r="C53" s="18" t="s">
        <v>75</v>
      </c>
      <c r="D53" s="4"/>
      <c r="E53" s="5" t="s">
        <v>103</v>
      </c>
      <c r="F53" s="5" t="s">
        <v>101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5" customHeight="1" thickBot="1" x14ac:dyDescent="0.3">
      <c r="B54" s="118"/>
      <c r="C54" s="18" t="s">
        <v>76</v>
      </c>
      <c r="D54" s="4"/>
      <c r="E54" s="5" t="s">
        <v>103</v>
      </c>
      <c r="F54" s="5" t="s">
        <v>101</v>
      </c>
      <c r="G54" s="4">
        <v>3</v>
      </c>
      <c r="H54" s="24">
        <v>0.25</v>
      </c>
      <c r="I54" s="31">
        <f t="shared" ref="I54:I105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5" customHeight="1" thickBot="1" x14ac:dyDescent="0.3">
      <c r="B55" s="118"/>
      <c r="C55" s="18" t="s">
        <v>77</v>
      </c>
      <c r="D55" s="4"/>
      <c r="E55" s="5" t="s">
        <v>103</v>
      </c>
      <c r="F55" s="5" t="s">
        <v>101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5" customHeight="1" thickBot="1" x14ac:dyDescent="0.3">
      <c r="B56" s="118"/>
      <c r="C56" s="18" t="s">
        <v>78</v>
      </c>
      <c r="D56" s="4"/>
      <c r="E56" s="5" t="s">
        <v>103</v>
      </c>
      <c r="F56" s="5" t="s">
        <v>101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5" customHeight="1" thickBot="1" x14ac:dyDescent="0.3">
      <c r="B57" s="118"/>
      <c r="C57" s="18" t="s">
        <v>79</v>
      </c>
      <c r="D57" s="4"/>
      <c r="E57" s="5" t="s">
        <v>103</v>
      </c>
      <c r="F57" s="5" t="s">
        <v>101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5" customHeight="1" thickBot="1" x14ac:dyDescent="0.3">
      <c r="B58" s="118"/>
      <c r="C58" s="18" t="s">
        <v>80</v>
      </c>
      <c r="D58" s="4"/>
      <c r="E58" s="5" t="s">
        <v>103</v>
      </c>
      <c r="F58" s="5" t="s">
        <v>101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5" customHeight="1" thickBot="1" x14ac:dyDescent="0.3">
      <c r="B59" s="118"/>
      <c r="C59" s="18" t="s">
        <v>81</v>
      </c>
      <c r="D59" s="4"/>
      <c r="E59" s="5" t="s">
        <v>103</v>
      </c>
      <c r="F59" s="5" t="s">
        <v>101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5" customHeight="1" thickBot="1" x14ac:dyDescent="0.3">
      <c r="B60" s="118"/>
      <c r="C60" s="18" t="s">
        <v>82</v>
      </c>
      <c r="D60" s="4"/>
      <c r="E60" s="5" t="s">
        <v>103</v>
      </c>
      <c r="F60" s="5" t="s">
        <v>101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5" customHeight="1" thickBot="1" x14ac:dyDescent="0.3">
      <c r="B61" s="118"/>
      <c r="C61" s="18" t="s">
        <v>83</v>
      </c>
      <c r="D61" s="4"/>
      <c r="E61" s="5" t="s">
        <v>103</v>
      </c>
      <c r="F61" s="5" t="s">
        <v>101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5" customHeight="1" thickBot="1" x14ac:dyDescent="0.3">
      <c r="B62" s="118"/>
      <c r="C62" s="18" t="s">
        <v>84</v>
      </c>
      <c r="D62" s="4"/>
      <c r="E62" s="5" t="s">
        <v>103</v>
      </c>
      <c r="F62" s="5" t="s">
        <v>101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.75" thickBot="1" x14ac:dyDescent="0.3">
      <c r="B63" s="119"/>
      <c r="C63" s="36" t="s">
        <v>85</v>
      </c>
      <c r="D63" s="37"/>
      <c r="E63" s="38" t="s">
        <v>103</v>
      </c>
      <c r="F63" s="38" t="s">
        <v>101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.75" thickBot="1" x14ac:dyDescent="0.3">
      <c r="B64" s="120" t="s">
        <v>62</v>
      </c>
      <c r="C64" s="32" t="s">
        <v>63</v>
      </c>
      <c r="D64" s="6"/>
      <c r="E64" s="6" t="s">
        <v>102</v>
      </c>
      <c r="F64" s="6" t="s">
        <v>101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70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.75" thickBot="1" x14ac:dyDescent="0.3">
      <c r="B65" s="118"/>
      <c r="C65" s="18" t="s">
        <v>64</v>
      </c>
      <c r="D65" s="4"/>
      <c r="E65" s="4" t="s">
        <v>102</v>
      </c>
      <c r="F65" s="4" t="s">
        <v>101</v>
      </c>
      <c r="G65" s="4">
        <v>2</v>
      </c>
      <c r="H65" s="24">
        <v>0.25</v>
      </c>
      <c r="I65" s="31">
        <f t="shared" si="1"/>
        <v>0.66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100">
        <v>0.16</v>
      </c>
      <c r="S65" s="55">
        <v>0.5</v>
      </c>
      <c r="T65" s="70">
        <v>0</v>
      </c>
      <c r="U65" s="70">
        <v>0</v>
      </c>
      <c r="V65" s="70">
        <v>0</v>
      </c>
      <c r="W65" s="70">
        <v>0</v>
      </c>
    </row>
    <row r="66" spans="2:23" ht="15.75" thickBot="1" x14ac:dyDescent="0.3">
      <c r="B66" s="118"/>
      <c r="C66" s="18" t="s">
        <v>65</v>
      </c>
      <c r="D66" s="4"/>
      <c r="E66" s="4" t="s">
        <v>102</v>
      </c>
      <c r="F66" s="4" t="s">
        <v>101</v>
      </c>
      <c r="G66" s="4">
        <v>2</v>
      </c>
      <c r="H66" s="24">
        <v>0.25</v>
      </c>
      <c r="I66" s="31">
        <f t="shared" si="1"/>
        <v>0.5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96">
        <v>0</v>
      </c>
      <c r="S66" s="55">
        <v>0.5</v>
      </c>
      <c r="T66" s="70">
        <v>0</v>
      </c>
      <c r="U66" s="70">
        <v>0</v>
      </c>
      <c r="V66" s="70">
        <v>0</v>
      </c>
      <c r="W66" s="70">
        <v>0</v>
      </c>
    </row>
    <row r="67" spans="2:23" ht="15.75" thickBot="1" x14ac:dyDescent="0.3">
      <c r="B67" s="118"/>
      <c r="C67" s="18" t="s">
        <v>66</v>
      </c>
      <c r="D67" s="4"/>
      <c r="E67" s="4" t="s">
        <v>102</v>
      </c>
      <c r="F67" s="4" t="s">
        <v>101</v>
      </c>
      <c r="G67" s="4">
        <v>2</v>
      </c>
      <c r="H67" s="24">
        <v>0.25</v>
      </c>
      <c r="I67" s="31">
        <f t="shared" si="1"/>
        <v>0.23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96">
        <v>0</v>
      </c>
      <c r="S67" s="55">
        <v>0.23</v>
      </c>
      <c r="T67" s="70">
        <v>0</v>
      </c>
      <c r="U67" s="70">
        <v>0</v>
      </c>
      <c r="V67" s="70">
        <v>0</v>
      </c>
      <c r="W67" s="70">
        <v>0</v>
      </c>
    </row>
    <row r="68" spans="2:23" ht="15.75" thickBot="1" x14ac:dyDescent="0.3">
      <c r="B68" s="118"/>
      <c r="C68" s="18" t="s">
        <v>67</v>
      </c>
      <c r="D68" s="4"/>
      <c r="E68" s="4" t="s">
        <v>102</v>
      </c>
      <c r="F68" s="4" t="s">
        <v>101</v>
      </c>
      <c r="G68" s="4">
        <v>2</v>
      </c>
      <c r="H68" s="24">
        <v>0.25</v>
      </c>
      <c r="I68" s="31">
        <f t="shared" si="1"/>
        <v>0.33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96">
        <v>0</v>
      </c>
      <c r="S68" s="55">
        <v>0.33</v>
      </c>
      <c r="T68" s="70">
        <v>0</v>
      </c>
      <c r="U68" s="70">
        <v>0</v>
      </c>
      <c r="V68" s="70">
        <v>0</v>
      </c>
      <c r="W68" s="70">
        <v>0</v>
      </c>
    </row>
    <row r="69" spans="2:23" ht="15.75" thickBot="1" x14ac:dyDescent="0.3">
      <c r="B69" s="118"/>
      <c r="C69" s="18" t="s">
        <v>68</v>
      </c>
      <c r="D69" s="4"/>
      <c r="E69" s="4" t="s">
        <v>102</v>
      </c>
      <c r="F69" s="4" t="s">
        <v>101</v>
      </c>
      <c r="G69" s="4">
        <v>2</v>
      </c>
      <c r="H69" s="24">
        <v>0.25</v>
      </c>
      <c r="I69" s="31">
        <f t="shared" si="1"/>
        <v>0.5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96">
        <v>0</v>
      </c>
      <c r="S69" s="55">
        <v>0.5</v>
      </c>
      <c r="T69" s="70">
        <v>0</v>
      </c>
      <c r="U69" s="70">
        <v>0</v>
      </c>
      <c r="V69" s="70">
        <v>0</v>
      </c>
      <c r="W69" s="70">
        <v>0</v>
      </c>
    </row>
    <row r="70" spans="2:23" ht="15.75" thickBot="1" x14ac:dyDescent="0.3">
      <c r="B70" s="118"/>
      <c r="C70" s="18" t="s">
        <v>69</v>
      </c>
      <c r="D70" s="4"/>
      <c r="E70" s="4" t="s">
        <v>102</v>
      </c>
      <c r="F70" s="4" t="s">
        <v>101</v>
      </c>
      <c r="G70" s="4">
        <v>2</v>
      </c>
      <c r="H70" s="24">
        <v>0.25</v>
      </c>
      <c r="I70" s="31">
        <f t="shared" si="1"/>
        <v>0.57999999999999996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96">
        <v>0</v>
      </c>
      <c r="S70" s="55">
        <v>0.57999999999999996</v>
      </c>
      <c r="T70" s="70">
        <v>0</v>
      </c>
      <c r="U70" s="70">
        <v>0</v>
      </c>
      <c r="V70" s="70">
        <v>0</v>
      </c>
      <c r="W70" s="70">
        <v>0</v>
      </c>
    </row>
    <row r="71" spans="2:23" ht="15.75" thickBot="1" x14ac:dyDescent="0.3">
      <c r="B71" s="118"/>
      <c r="C71" s="18" t="s">
        <v>70</v>
      </c>
      <c r="D71" s="4"/>
      <c r="E71" s="4" t="s">
        <v>102</v>
      </c>
      <c r="F71" s="4" t="s">
        <v>101</v>
      </c>
      <c r="G71" s="4">
        <v>2</v>
      </c>
      <c r="H71" s="24">
        <v>0.25</v>
      </c>
      <c r="I71" s="31">
        <f t="shared" si="1"/>
        <v>0.25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96">
        <v>0</v>
      </c>
      <c r="S71" s="55">
        <v>0.25</v>
      </c>
      <c r="T71" s="70">
        <v>0</v>
      </c>
      <c r="U71" s="70">
        <v>0</v>
      </c>
      <c r="V71" s="70">
        <v>0</v>
      </c>
      <c r="W71" s="70">
        <v>0</v>
      </c>
    </row>
    <row r="72" spans="2:23" ht="15.75" thickBot="1" x14ac:dyDescent="0.3">
      <c r="B72" s="118"/>
      <c r="C72" s="36" t="s">
        <v>71</v>
      </c>
      <c r="D72" s="37"/>
      <c r="E72" s="37" t="s">
        <v>102</v>
      </c>
      <c r="F72" s="37" t="s">
        <v>101</v>
      </c>
      <c r="G72" s="37">
        <v>2</v>
      </c>
      <c r="H72" s="43">
        <v>0.25</v>
      </c>
      <c r="I72" s="102">
        <f t="shared" si="1"/>
        <v>0.1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96">
        <v>0</v>
      </c>
      <c r="S72" s="103">
        <v>0.1</v>
      </c>
      <c r="T72" s="70">
        <v>0</v>
      </c>
      <c r="U72" s="70">
        <v>0</v>
      </c>
      <c r="V72" s="70">
        <v>0</v>
      </c>
      <c r="W72" s="70">
        <v>0</v>
      </c>
    </row>
    <row r="73" spans="2:23" ht="15.75" thickBot="1" x14ac:dyDescent="0.3">
      <c r="B73" s="110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4">
        <v>0.25</v>
      </c>
      <c r="I73" s="33">
        <f t="shared" si="1"/>
        <v>0.05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70">
        <v>0.05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</row>
    <row r="74" spans="2:23" ht="15.75" thickBot="1" x14ac:dyDescent="0.3">
      <c r="B74" s="111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4">
        <v>0.25</v>
      </c>
      <c r="I74" s="31">
        <f t="shared" si="1"/>
        <v>0.03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67">
        <v>0.03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</row>
    <row r="75" spans="2:23" ht="15.75" thickBot="1" x14ac:dyDescent="0.3">
      <c r="B75" s="111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4">
        <v>0.25</v>
      </c>
      <c r="I75" s="31">
        <f t="shared" si="1"/>
        <v>0.03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67">
        <v>0.03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0</v>
      </c>
    </row>
    <row r="76" spans="2:23" ht="15.75" thickBot="1" x14ac:dyDescent="0.3">
      <c r="B76" s="111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4">
        <v>0.25</v>
      </c>
      <c r="I76" s="31">
        <f t="shared" si="1"/>
        <v>0.03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67">
        <v>0.03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</row>
    <row r="77" spans="2:23" ht="15.75" thickBot="1" x14ac:dyDescent="0.3">
      <c r="B77" s="111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4">
        <v>0.25</v>
      </c>
      <c r="I77" s="31">
        <f t="shared" si="1"/>
        <v>0.03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67">
        <v>0.03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</row>
    <row r="78" spans="2:23" ht="15.75" thickBot="1" x14ac:dyDescent="0.3">
      <c r="B78" s="111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4">
        <v>0.25</v>
      </c>
      <c r="I78" s="31">
        <f t="shared" si="1"/>
        <v>0.03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67">
        <v>0.03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</row>
    <row r="79" spans="2:23" ht="15.75" thickBot="1" x14ac:dyDescent="0.3">
      <c r="B79" s="111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.75" thickBot="1" x14ac:dyDescent="0.3">
      <c r="B80" s="111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.75" thickBot="1" x14ac:dyDescent="0.3">
      <c r="B81" s="111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.75" thickBot="1" x14ac:dyDescent="0.3">
      <c r="B82" s="111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.75" thickBot="1" x14ac:dyDescent="0.3">
      <c r="B83" s="111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.75" thickBot="1" x14ac:dyDescent="0.3">
      <c r="B84" s="111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.75" thickBot="1" x14ac:dyDescent="0.3">
      <c r="B85" s="111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9">
        <v>0</v>
      </c>
    </row>
    <row r="86" spans="2:23" ht="15.75" thickBot="1" x14ac:dyDescent="0.3">
      <c r="B86" s="111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9">
        <v>0</v>
      </c>
    </row>
    <row r="87" spans="2:23" ht="15.75" thickBot="1" x14ac:dyDescent="0.3">
      <c r="B87" s="111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70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9">
        <v>0</v>
      </c>
    </row>
    <row r="88" spans="2:23" ht="15.75" thickBot="1" x14ac:dyDescent="0.3">
      <c r="B88" s="111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70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9">
        <v>0</v>
      </c>
    </row>
    <row r="89" spans="2:23" ht="15.75" thickBot="1" x14ac:dyDescent="0.3">
      <c r="B89" s="111"/>
      <c r="C89" s="4" t="s">
        <v>115</v>
      </c>
      <c r="D89" s="4"/>
      <c r="E89" s="4" t="s">
        <v>102</v>
      </c>
      <c r="F89" s="4" t="s">
        <v>100</v>
      </c>
      <c r="G89" s="54">
        <v>1</v>
      </c>
      <c r="H89" s="24">
        <v>0.5</v>
      </c>
      <c r="I89" s="31">
        <f>SUM(J89:W89)</f>
        <v>2.5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68">
        <v>2.5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9">
        <v>0</v>
      </c>
    </row>
    <row r="90" spans="2:23" ht="15.75" thickBot="1" x14ac:dyDescent="0.3">
      <c r="B90" s="111"/>
      <c r="C90" s="4" t="s">
        <v>116</v>
      </c>
      <c r="D90" s="4"/>
      <c r="E90" s="4" t="s">
        <v>102</v>
      </c>
      <c r="F90" s="4" t="s">
        <v>100</v>
      </c>
      <c r="G90" s="54">
        <v>1</v>
      </c>
      <c r="H90" s="24">
        <v>0.5</v>
      </c>
      <c r="I90" s="31">
        <f>SUM(J90:W90)</f>
        <v>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.75" thickBot="1" x14ac:dyDescent="0.3">
      <c r="B91" s="111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4">
        <v>0.25</v>
      </c>
      <c r="I91" s="31">
        <f t="shared" si="1"/>
        <v>0.3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.75" thickBot="1" x14ac:dyDescent="0.3">
      <c r="B92" s="112"/>
      <c r="C92" s="36" t="s">
        <v>87</v>
      </c>
      <c r="D92" s="37"/>
      <c r="E92" s="38" t="s">
        <v>103</v>
      </c>
      <c r="F92" s="37" t="s">
        <v>100</v>
      </c>
      <c r="G92" s="37">
        <v>2</v>
      </c>
      <c r="H92" s="44">
        <v>0.25</v>
      </c>
      <c r="I92" s="48">
        <f t="shared" si="1"/>
        <v>2.35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104">
        <v>0</v>
      </c>
      <c r="S92" s="129">
        <v>2.35</v>
      </c>
      <c r="T92" s="129">
        <v>0</v>
      </c>
      <c r="U92" s="129">
        <v>0</v>
      </c>
      <c r="V92" s="129">
        <v>0</v>
      </c>
      <c r="W92" s="130">
        <v>0</v>
      </c>
    </row>
    <row r="93" spans="2:23" ht="15.75" thickBot="1" x14ac:dyDescent="0.3">
      <c r="B93" s="115" t="s">
        <v>88</v>
      </c>
      <c r="C93" s="113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4">
        <v>0.25</v>
      </c>
      <c r="I93" s="33">
        <f t="shared" si="1"/>
        <v>0.7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70">
        <v>0.7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</row>
    <row r="94" spans="2:23" ht="15.75" thickBot="1" x14ac:dyDescent="0.3">
      <c r="B94" s="115"/>
      <c r="C94" s="114"/>
      <c r="D94" s="4" t="s">
        <v>91</v>
      </c>
      <c r="E94" s="7" t="s">
        <v>105</v>
      </c>
      <c r="F94" s="7" t="s">
        <v>99</v>
      </c>
      <c r="G94" s="4">
        <v>4</v>
      </c>
      <c r="H94" s="24">
        <v>0.25</v>
      </c>
      <c r="I94" s="31">
        <f t="shared" si="1"/>
        <v>0.93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50">
        <v>0</v>
      </c>
      <c r="Q94" s="50">
        <v>0</v>
      </c>
      <c r="R94" s="67">
        <v>0.93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</row>
    <row r="95" spans="2:23" ht="15.75" thickBot="1" x14ac:dyDescent="0.3">
      <c r="B95" s="115"/>
      <c r="C95" s="114"/>
      <c r="D95" s="4" t="s">
        <v>92</v>
      </c>
      <c r="E95" s="7" t="s">
        <v>105</v>
      </c>
      <c r="F95" s="7" t="s">
        <v>99</v>
      </c>
      <c r="G95" s="4">
        <v>4</v>
      </c>
      <c r="H95" s="24">
        <v>0.25</v>
      </c>
      <c r="I95" s="31">
        <f t="shared" si="1"/>
        <v>0.91700000000000004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50">
        <v>0</v>
      </c>
      <c r="Q95" s="50">
        <v>0</v>
      </c>
      <c r="R95" s="67">
        <v>0.91700000000000004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</row>
    <row r="96" spans="2:23" ht="15.75" thickBot="1" x14ac:dyDescent="0.3">
      <c r="B96" s="115"/>
      <c r="C96" s="18" t="s">
        <v>110</v>
      </c>
      <c r="D96" s="4"/>
      <c r="E96" s="7" t="s">
        <v>105</v>
      </c>
      <c r="F96" s="7" t="s">
        <v>99</v>
      </c>
      <c r="G96" s="4">
        <v>4</v>
      </c>
      <c r="H96" s="24">
        <v>0.25</v>
      </c>
      <c r="I96" s="31">
        <f t="shared" si="1"/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98"/>
      <c r="S96" s="98"/>
      <c r="T96" s="98"/>
      <c r="U96" s="98"/>
      <c r="V96" s="98"/>
      <c r="W96" s="99"/>
    </row>
    <row r="97" spans="2:23" ht="15.75" thickBot="1" x14ac:dyDescent="0.3">
      <c r="B97" s="115"/>
      <c r="C97" s="18" t="s">
        <v>93</v>
      </c>
      <c r="D97" s="4"/>
      <c r="E97" s="5" t="s">
        <v>103</v>
      </c>
      <c r="F97" s="5" t="s">
        <v>99</v>
      </c>
      <c r="G97" s="4">
        <v>3</v>
      </c>
      <c r="H97" s="25">
        <v>1</v>
      </c>
      <c r="I97" s="31">
        <f t="shared" si="1"/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50">
        <v>0</v>
      </c>
      <c r="Q97" s="50">
        <v>0</v>
      </c>
      <c r="R97" s="98"/>
      <c r="S97" s="98"/>
      <c r="T97" s="98"/>
      <c r="U97" s="98"/>
      <c r="V97" s="98"/>
      <c r="W97" s="99"/>
    </row>
    <row r="98" spans="2:23" ht="15.75" thickBot="1" x14ac:dyDescent="0.3">
      <c r="B98" s="115"/>
      <c r="C98" s="18" t="s">
        <v>94</v>
      </c>
      <c r="D98" s="4"/>
      <c r="E98" s="5" t="s">
        <v>103</v>
      </c>
      <c r="F98" s="5" t="s">
        <v>99</v>
      </c>
      <c r="G98" s="4">
        <v>3</v>
      </c>
      <c r="H98" s="25">
        <v>0.5</v>
      </c>
      <c r="I98" s="31">
        <f t="shared" si="1"/>
        <v>2.2599999999999998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101">
        <v>0.76</v>
      </c>
      <c r="S98" s="67">
        <v>1.5</v>
      </c>
      <c r="T98" s="67">
        <v>0</v>
      </c>
      <c r="U98" s="67">
        <v>0</v>
      </c>
      <c r="V98" s="67">
        <v>0</v>
      </c>
      <c r="W98" s="67">
        <v>0</v>
      </c>
    </row>
    <row r="99" spans="2:23" ht="15.75" thickBot="1" x14ac:dyDescent="0.3">
      <c r="B99" s="115"/>
      <c r="C99" s="18" t="s">
        <v>95</v>
      </c>
      <c r="D99" s="4"/>
      <c r="E99" s="5" t="s">
        <v>103</v>
      </c>
      <c r="F99" s="5" t="s">
        <v>99</v>
      </c>
      <c r="G99" s="4">
        <v>2</v>
      </c>
      <c r="H99" s="25">
        <v>0.3</v>
      </c>
      <c r="I99" s="31">
        <f t="shared" si="1"/>
        <v>0.84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0.84</v>
      </c>
      <c r="S99" s="67">
        <v>0</v>
      </c>
      <c r="T99" s="67">
        <v>0</v>
      </c>
      <c r="U99" s="67">
        <v>0</v>
      </c>
      <c r="V99" s="67">
        <v>0</v>
      </c>
      <c r="W99" s="67">
        <v>0</v>
      </c>
    </row>
    <row r="100" spans="2:23" ht="15.75" thickBot="1" x14ac:dyDescent="0.3">
      <c r="B100" s="115"/>
      <c r="C100" s="18" t="s">
        <v>96</v>
      </c>
      <c r="D100" s="4"/>
      <c r="E100" s="5" t="s">
        <v>103</v>
      </c>
      <c r="F100" s="5" t="s">
        <v>101</v>
      </c>
      <c r="G100" s="4">
        <v>4</v>
      </c>
      <c r="H100" s="25">
        <v>0.25</v>
      </c>
      <c r="I100" s="31">
        <f t="shared" si="1"/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98"/>
      <c r="S100" s="98"/>
      <c r="T100" s="98"/>
      <c r="U100" s="98"/>
      <c r="V100" s="98"/>
      <c r="W100" s="99"/>
    </row>
    <row r="101" spans="2:23" ht="15.75" thickBot="1" x14ac:dyDescent="0.3">
      <c r="B101" s="116"/>
      <c r="C101" s="18" t="s">
        <v>97</v>
      </c>
      <c r="D101" s="4"/>
      <c r="E101" s="5" t="s">
        <v>103</v>
      </c>
      <c r="F101" s="5" t="s">
        <v>100</v>
      </c>
      <c r="G101" s="4">
        <v>4</v>
      </c>
      <c r="H101" s="25">
        <v>1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20"/>
      <c r="S101" s="20"/>
      <c r="T101" s="20"/>
      <c r="U101" s="20"/>
      <c r="V101" s="20"/>
      <c r="W101" s="28"/>
    </row>
    <row r="102" spans="2:23" ht="15.75" thickBot="1" x14ac:dyDescent="0.3">
      <c r="B102" s="29" t="s">
        <v>98</v>
      </c>
      <c r="C102" s="18" t="s">
        <v>25</v>
      </c>
      <c r="D102" s="4"/>
      <c r="E102" s="5" t="s">
        <v>103</v>
      </c>
      <c r="F102" s="5" t="s">
        <v>101</v>
      </c>
      <c r="G102" s="4">
        <v>2</v>
      </c>
      <c r="H102" s="25">
        <v>0.5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20"/>
      <c r="S102" s="20"/>
      <c r="T102" s="20"/>
      <c r="U102" s="20"/>
      <c r="V102" s="20"/>
      <c r="W102" s="28"/>
    </row>
    <row r="103" spans="2:23" ht="15.75" thickBot="1" x14ac:dyDescent="0.3">
      <c r="B103" s="29" t="s">
        <v>106</v>
      </c>
      <c r="C103" s="18"/>
      <c r="D103" s="4"/>
      <c r="E103" s="5" t="s">
        <v>109</v>
      </c>
      <c r="F103" s="5" t="s">
        <v>101</v>
      </c>
      <c r="G103" s="4">
        <v>1</v>
      </c>
      <c r="H103" s="25">
        <v>0.1</v>
      </c>
      <c r="I103" s="31">
        <f t="shared" si="1"/>
        <v>0.1</v>
      </c>
      <c r="J103" s="50">
        <v>0</v>
      </c>
      <c r="K103" s="50">
        <v>0</v>
      </c>
      <c r="L103" s="71">
        <v>0.1</v>
      </c>
      <c r="M103" s="71">
        <v>0</v>
      </c>
      <c r="N103" s="71">
        <v>0</v>
      </c>
      <c r="O103" s="71">
        <v>0</v>
      </c>
      <c r="P103" s="55"/>
      <c r="Q103" s="55"/>
      <c r="R103" s="55"/>
      <c r="S103" s="55"/>
      <c r="T103" s="55"/>
      <c r="U103" s="55"/>
      <c r="V103" s="55"/>
      <c r="W103" s="74"/>
    </row>
    <row r="104" spans="2:23" ht="15.75" thickBot="1" x14ac:dyDescent="0.3">
      <c r="B104" s="29" t="s">
        <v>107</v>
      </c>
      <c r="C104" s="20"/>
      <c r="D104" s="4"/>
      <c r="E104" s="5" t="s">
        <v>109</v>
      </c>
      <c r="F104" s="5" t="s">
        <v>99</v>
      </c>
      <c r="G104" s="4">
        <v>1</v>
      </c>
      <c r="H104" s="25">
        <v>0.1</v>
      </c>
      <c r="I104" s="31">
        <f t="shared" si="1"/>
        <v>7.0000000000000007E-2</v>
      </c>
      <c r="J104" s="50">
        <v>0</v>
      </c>
      <c r="K104" s="50">
        <v>0</v>
      </c>
      <c r="L104" s="50">
        <v>0</v>
      </c>
      <c r="M104" s="53">
        <v>7.0000000000000007E-2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.75" thickBot="1" x14ac:dyDescent="0.3">
      <c r="B105" s="19" t="s">
        <v>108</v>
      </c>
      <c r="C105" s="11"/>
      <c r="D105" s="21"/>
      <c r="E105" s="5" t="s">
        <v>109</v>
      </c>
      <c r="F105" s="22" t="s">
        <v>100</v>
      </c>
      <c r="G105" s="21">
        <v>1</v>
      </c>
      <c r="H105" s="25">
        <v>0.1</v>
      </c>
      <c r="I105" s="31">
        <f t="shared" si="1"/>
        <v>0.1</v>
      </c>
      <c r="J105" s="50">
        <v>0</v>
      </c>
      <c r="K105" s="50">
        <v>0</v>
      </c>
      <c r="L105" s="71">
        <v>0.1</v>
      </c>
      <c r="M105" s="71">
        <v>0</v>
      </c>
      <c r="N105" s="71">
        <v>0</v>
      </c>
      <c r="O105" s="71">
        <v>0</v>
      </c>
      <c r="P105" s="72">
        <v>0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v>0</v>
      </c>
      <c r="W105" s="73">
        <v>0</v>
      </c>
    </row>
    <row r="106" spans="2:23" s="1" customFormat="1" ht="15.75" thickBot="1" x14ac:dyDescent="0.3">
      <c r="B106" s="127" t="s">
        <v>8</v>
      </c>
      <c r="C106" s="128"/>
      <c r="D106" s="128"/>
      <c r="E106" s="128"/>
      <c r="F106" s="128"/>
      <c r="G106" s="128"/>
      <c r="H106" s="27">
        <f t="shared" ref="H106:W106" si="2">SUM(H4:H105)</f>
        <v>34.550000000000004</v>
      </c>
      <c r="I106" s="14">
        <f t="shared" si="2"/>
        <v>26.478999999999996</v>
      </c>
      <c r="J106" s="12">
        <f t="shared" si="2"/>
        <v>0</v>
      </c>
      <c r="K106" s="13">
        <f t="shared" si="2"/>
        <v>0</v>
      </c>
      <c r="L106" s="13">
        <f t="shared" si="2"/>
        <v>0.2</v>
      </c>
      <c r="M106" s="15">
        <f t="shared" si="2"/>
        <v>7.0000000000000007E-2</v>
      </c>
      <c r="N106" s="15">
        <f t="shared" si="2"/>
        <v>0</v>
      </c>
      <c r="O106" s="15">
        <f t="shared" si="2"/>
        <v>2.5</v>
      </c>
      <c r="P106" s="15">
        <f t="shared" si="2"/>
        <v>8.9750000000000014</v>
      </c>
      <c r="Q106" s="15">
        <f t="shared" si="2"/>
        <v>3.4870000000000001</v>
      </c>
      <c r="R106" s="15">
        <f t="shared" si="2"/>
        <v>4.407</v>
      </c>
      <c r="S106" s="15">
        <f t="shared" si="2"/>
        <v>6.84</v>
      </c>
      <c r="T106" s="15">
        <f t="shared" si="2"/>
        <v>0</v>
      </c>
      <c r="U106" s="15">
        <f t="shared" si="2"/>
        <v>0</v>
      </c>
      <c r="V106" s="15">
        <f t="shared" si="2"/>
        <v>0</v>
      </c>
      <c r="W106" s="15">
        <f t="shared" si="2"/>
        <v>0</v>
      </c>
    </row>
    <row r="107" spans="2:23" ht="15.75" thickBot="1" x14ac:dyDescent="0.3">
      <c r="B107" s="2"/>
      <c r="C107" s="2"/>
      <c r="D107" s="2"/>
      <c r="E107" s="2"/>
      <c r="F107" s="2"/>
      <c r="G107" s="2"/>
      <c r="H107" s="2"/>
      <c r="I107" s="2"/>
      <c r="J107" s="105" t="s">
        <v>11</v>
      </c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7"/>
    </row>
    <row r="108" spans="2:23" ht="15.75" thickBot="1" x14ac:dyDescent="0.3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.75" thickBot="1" x14ac:dyDescent="0.3">
      <c r="B109" s="2"/>
      <c r="C109" s="2"/>
      <c r="D109" s="2"/>
      <c r="E109" s="2"/>
      <c r="F109" s="2"/>
      <c r="G109" s="2"/>
      <c r="H109" s="105" t="s">
        <v>9</v>
      </c>
      <c r="I109" s="117"/>
      <c r="J109" s="13">
        <f>H106-J106</f>
        <v>34.550000000000004</v>
      </c>
      <c r="K109" s="13">
        <f>J109-K106</f>
        <v>34.550000000000004</v>
      </c>
      <c r="L109" s="13">
        <f>K109-L106</f>
        <v>34.35</v>
      </c>
      <c r="M109" s="13">
        <f>L109-M106</f>
        <v>34.28</v>
      </c>
      <c r="N109" s="13">
        <f t="shared" ref="N109:W109" si="3">M109-N106</f>
        <v>34.28</v>
      </c>
      <c r="O109" s="13">
        <f t="shared" si="3"/>
        <v>31.78</v>
      </c>
      <c r="P109" s="13">
        <f t="shared" si="3"/>
        <v>22.805</v>
      </c>
      <c r="Q109" s="13">
        <f t="shared" si="3"/>
        <v>19.317999999999998</v>
      </c>
      <c r="R109" s="13">
        <f t="shared" si="3"/>
        <v>14.910999999999998</v>
      </c>
      <c r="S109" s="13">
        <f t="shared" si="3"/>
        <v>8.070999999999998</v>
      </c>
      <c r="T109" s="13">
        <f t="shared" si="3"/>
        <v>8.070999999999998</v>
      </c>
      <c r="U109" s="13">
        <f t="shared" si="3"/>
        <v>8.070999999999998</v>
      </c>
      <c r="V109" s="13">
        <f t="shared" si="3"/>
        <v>8.070999999999998</v>
      </c>
      <c r="W109" s="13">
        <f t="shared" si="3"/>
        <v>8.070999999999998</v>
      </c>
    </row>
    <row r="110" spans="2:23" ht="15.75" thickBot="1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.75" thickBot="1" x14ac:dyDescent="0.3">
      <c r="B111" s="3"/>
      <c r="C111" s="3"/>
      <c r="D111" s="3"/>
      <c r="E111" s="3"/>
      <c r="F111" s="3"/>
      <c r="H111" s="105" t="s">
        <v>10</v>
      </c>
      <c r="I111" s="106"/>
      <c r="J111" s="105">
        <f>H106-I106</f>
        <v>8.0710000000000086</v>
      </c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7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25"/>
    <row r="116" spans="2:13" s="8" customFormat="1" x14ac:dyDescent="0.25"/>
    <row r="117" spans="2:13" s="8" customFormat="1" x14ac:dyDescent="0.25">
      <c r="B117" s="9"/>
    </row>
    <row r="118" spans="2:13" s="8" customFormat="1" x14ac:dyDescent="0.25">
      <c r="B118" s="9"/>
    </row>
    <row r="119" spans="2:13" s="8" customFormat="1" x14ac:dyDescent="0.25">
      <c r="B119" s="9"/>
    </row>
    <row r="120" spans="2:13" s="8" customFormat="1" x14ac:dyDescent="0.25">
      <c r="B120" s="9"/>
    </row>
    <row r="121" spans="2:13" s="8" customFormat="1" x14ac:dyDescent="0.25">
      <c r="B121" s="9"/>
    </row>
    <row r="122" spans="2:13" s="8" customFormat="1" x14ac:dyDescent="0.25">
      <c r="B122" s="9"/>
    </row>
    <row r="123" spans="2:13" s="8" customFormat="1" x14ac:dyDescent="0.25">
      <c r="B123" s="9"/>
    </row>
    <row r="124" spans="2:13" s="8" customFormat="1" x14ac:dyDescent="0.25">
      <c r="B124" s="9"/>
    </row>
    <row r="125" spans="2:13" s="8" customFormat="1" x14ac:dyDescent="0.25">
      <c r="B125" s="9"/>
    </row>
    <row r="126" spans="2:13" s="8" customFormat="1" x14ac:dyDescent="0.25">
      <c r="B126" s="9"/>
    </row>
    <row r="127" spans="2:13" s="8" customFormat="1" x14ac:dyDescent="0.25">
      <c r="B127" s="9"/>
    </row>
    <row r="128" spans="2:13" s="8" customFormat="1" x14ac:dyDescent="0.25">
      <c r="B128" s="9"/>
    </row>
    <row r="129" spans="2:2" s="8" customFormat="1" x14ac:dyDescent="0.25">
      <c r="B129" s="9"/>
    </row>
    <row r="130" spans="2:2" s="8" customFormat="1" x14ac:dyDescent="0.25"/>
  </sheetData>
  <mergeCells count="15">
    <mergeCell ref="J2:W2"/>
    <mergeCell ref="J107:W107"/>
    <mergeCell ref="B14:B63"/>
    <mergeCell ref="B64:B72"/>
    <mergeCell ref="B10:B13"/>
    <mergeCell ref="B4:B9"/>
    <mergeCell ref="C5:C6"/>
    <mergeCell ref="B106:G106"/>
    <mergeCell ref="J111:W111"/>
    <mergeCell ref="C12:C13"/>
    <mergeCell ref="B73:B92"/>
    <mergeCell ref="C93:C95"/>
    <mergeCell ref="B93:B101"/>
    <mergeCell ref="H109:I109"/>
    <mergeCell ref="H111:I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2017-11-11T12:33:32Z</dcterms:modified>
</cp:coreProperties>
</file>