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<sst xmlns="http://schemas.openxmlformats.org/spreadsheetml/2006/main" count="513" uniqueCount="148">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</sst>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85.816699999999983</c:v>
                </c:pt>
                <c:pt idx="2">
                  <c:v>85.816699999999983</c:v>
                </c:pt>
                <c:pt idx="3">
                  <c:v>85.816699999999983</c:v>
                </c:pt>
                <c:pt idx="4">
                  <c:v>85.816699999999983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07744"/>
        <c:axId val="958205568"/>
      </c:lineChart>
      <c:catAx>
        <c:axId val="9582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8205568"/>
        <c:crosses val="autoZero"/>
        <c:auto val="1"/>
        <c:lblAlgn val="ctr"/>
        <c:lblOffset val="100"/>
        <c:noMultiLvlLbl val="0"/>
      </c:catAx>
      <c:valAx>
        <c:axId val="9582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2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topLeftCell="A103" zoomScale="55" zoomScaleNormal="55" workbookViewId="0">
      <selection activeCell="M154" sqref="M154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4" t="s">
        <v>11</v>
      </c>
    </row>
    <row r="2" spans="1:23" ht="15" thickBot="1" x14ac:dyDescent="0.35">
      <c r="J2" s="105" t="s">
        <v>5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" customFormat="1" ht="15" thickBot="1" x14ac:dyDescent="0.35">
      <c r="B3" s="63" t="s">
        <v>7</v>
      </c>
      <c r="C3" s="64" t="s">
        <v>0</v>
      </c>
      <c r="D3" s="64" t="s">
        <v>25</v>
      </c>
      <c r="E3" s="64" t="s">
        <v>1</v>
      </c>
      <c r="F3" s="64" t="s">
        <v>6</v>
      </c>
      <c r="G3" s="64" t="s">
        <v>2</v>
      </c>
      <c r="H3" s="64" t="s">
        <v>3</v>
      </c>
      <c r="I3" s="64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95" customHeight="1" x14ac:dyDescent="0.3">
      <c r="B4" s="108" t="s">
        <v>14</v>
      </c>
      <c r="C4" s="42" t="s">
        <v>82</v>
      </c>
      <c r="D4" s="43"/>
      <c r="E4" s="44" t="s">
        <v>8</v>
      </c>
      <c r="F4" s="88" t="s">
        <v>111</v>
      </c>
      <c r="G4" s="44">
        <v>1</v>
      </c>
      <c r="H4" s="44">
        <v>4</v>
      </c>
      <c r="I4" s="45">
        <f t="shared" ref="I4:I35" si="0">SUM(J4:W4)</f>
        <v>0</v>
      </c>
      <c r="J4" s="93">
        <v>0</v>
      </c>
      <c r="K4" s="44"/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" customHeight="1" x14ac:dyDescent="0.3">
      <c r="B5" s="109"/>
      <c r="C5" s="37" t="s">
        <v>101</v>
      </c>
      <c r="D5" s="5"/>
      <c r="E5" s="7" t="s">
        <v>8</v>
      </c>
      <c r="F5" s="85" t="s">
        <v>111</v>
      </c>
      <c r="G5" s="4">
        <v>2</v>
      </c>
      <c r="H5" s="4">
        <v>0.5</v>
      </c>
      <c r="I5" s="62">
        <f t="shared" si="0"/>
        <v>0</v>
      </c>
      <c r="J5" s="81">
        <v>0</v>
      </c>
      <c r="K5" s="4"/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" customHeight="1" x14ac:dyDescent="0.3">
      <c r="B6" s="109"/>
      <c r="C6" s="37" t="s">
        <v>102</v>
      </c>
      <c r="D6" s="5"/>
      <c r="E6" s="7" t="s">
        <v>8</v>
      </c>
      <c r="F6" s="85" t="s">
        <v>111</v>
      </c>
      <c r="G6" s="4">
        <v>2</v>
      </c>
      <c r="H6" s="4">
        <v>2</v>
      </c>
      <c r="I6" s="62">
        <f t="shared" si="0"/>
        <v>0</v>
      </c>
      <c r="J6" s="81">
        <v>0</v>
      </c>
      <c r="K6" s="4"/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" customHeight="1" x14ac:dyDescent="0.3">
      <c r="B7" s="109"/>
      <c r="C7" s="37" t="s">
        <v>103</v>
      </c>
      <c r="D7" s="5"/>
      <c r="E7" s="7" t="s">
        <v>8</v>
      </c>
      <c r="F7" s="85" t="s">
        <v>111</v>
      </c>
      <c r="G7" s="4">
        <v>3</v>
      </c>
      <c r="H7" s="4">
        <v>1</v>
      </c>
      <c r="I7" s="62">
        <f t="shared" si="0"/>
        <v>0</v>
      </c>
      <c r="J7" s="81">
        <v>0</v>
      </c>
      <c r="K7" s="4"/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399999999999999" customHeight="1" thickBot="1" x14ac:dyDescent="0.35">
      <c r="B8" s="110"/>
      <c r="C8" s="50" t="s">
        <v>112</v>
      </c>
      <c r="D8" s="51"/>
      <c r="E8" s="52" t="s">
        <v>8</v>
      </c>
      <c r="F8" s="89" t="s">
        <v>111</v>
      </c>
      <c r="G8" s="25">
        <v>2</v>
      </c>
      <c r="H8" s="25">
        <v>1</v>
      </c>
      <c r="I8" s="24">
        <f t="shared" si="0"/>
        <v>0</v>
      </c>
      <c r="J8" s="82">
        <v>0</v>
      </c>
      <c r="K8" s="25"/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95" customHeight="1" x14ac:dyDescent="0.3">
      <c r="B9" s="108" t="s">
        <v>106</v>
      </c>
      <c r="C9" s="53" t="s">
        <v>96</v>
      </c>
      <c r="D9" s="54"/>
      <c r="E9" s="44" t="s">
        <v>8</v>
      </c>
      <c r="F9" s="74" t="s">
        <v>116</v>
      </c>
      <c r="G9" s="44">
        <v>3</v>
      </c>
      <c r="H9" s="44">
        <v>0.5</v>
      </c>
      <c r="I9" s="45">
        <f t="shared" si="0"/>
        <v>0.1</v>
      </c>
      <c r="J9" s="80">
        <v>0</v>
      </c>
      <c r="K9" s="97">
        <v>0.1</v>
      </c>
      <c r="L9" s="97"/>
      <c r="M9" s="97"/>
      <c r="N9" s="97"/>
      <c r="O9" s="100"/>
      <c r="P9" s="101"/>
      <c r="Q9" s="100"/>
      <c r="R9" s="100"/>
      <c r="S9" s="100"/>
      <c r="T9" s="100"/>
      <c r="U9" s="100"/>
      <c r="V9" s="100"/>
      <c r="W9" s="102"/>
    </row>
    <row r="10" spans="1:23" ht="16.95" customHeight="1" x14ac:dyDescent="0.3">
      <c r="B10" s="109"/>
      <c r="C10" s="36" t="s">
        <v>107</v>
      </c>
      <c r="D10" s="5"/>
      <c r="E10" s="4" t="s">
        <v>109</v>
      </c>
      <c r="F10" s="78" t="s">
        <v>115</v>
      </c>
      <c r="G10" s="4">
        <v>4</v>
      </c>
      <c r="H10" s="4">
        <v>2</v>
      </c>
      <c r="I10" s="62">
        <f t="shared" si="0"/>
        <v>0</v>
      </c>
      <c r="J10" s="81">
        <v>0</v>
      </c>
      <c r="K10" s="4"/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95" customHeight="1" x14ac:dyDescent="0.3">
      <c r="B11" s="109"/>
      <c r="C11" s="99" t="s">
        <v>113</v>
      </c>
      <c r="D11" s="5"/>
      <c r="E11" s="4" t="s">
        <v>8</v>
      </c>
      <c r="F11" s="75" t="s">
        <v>116</v>
      </c>
      <c r="G11" s="4">
        <v>2</v>
      </c>
      <c r="H11" s="4">
        <v>1</v>
      </c>
      <c r="I11" s="62">
        <f t="shared" si="0"/>
        <v>0</v>
      </c>
      <c r="J11" s="81">
        <v>0</v>
      </c>
      <c r="K11" s="4"/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95" customHeight="1" x14ac:dyDescent="0.3">
      <c r="B12" s="109"/>
      <c r="C12" s="99" t="s">
        <v>114</v>
      </c>
      <c r="D12" s="5"/>
      <c r="E12" s="4" t="s">
        <v>8</v>
      </c>
      <c r="F12" s="78" t="s">
        <v>115</v>
      </c>
      <c r="G12" s="4">
        <v>1</v>
      </c>
      <c r="H12" s="4">
        <v>0.2</v>
      </c>
      <c r="I12" s="62">
        <f t="shared" si="0"/>
        <v>0.05</v>
      </c>
      <c r="J12" s="81">
        <v>0</v>
      </c>
      <c r="K12" s="95">
        <v>0.05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6">
        <v>0</v>
      </c>
    </row>
    <row r="13" spans="1:23" ht="16.95" customHeight="1" x14ac:dyDescent="0.3">
      <c r="B13" s="109"/>
      <c r="C13" s="98" t="s">
        <v>108</v>
      </c>
      <c r="D13" s="5"/>
      <c r="E13" s="4" t="s">
        <v>110</v>
      </c>
      <c r="F13" s="78" t="s">
        <v>115</v>
      </c>
      <c r="G13" s="4">
        <v>4</v>
      </c>
      <c r="H13" s="4">
        <v>0.2</v>
      </c>
      <c r="I13" s="62">
        <f t="shared" si="0"/>
        <v>0</v>
      </c>
      <c r="J13" s="81">
        <v>0</v>
      </c>
      <c r="K13" s="94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95" customHeight="1" thickBot="1" x14ac:dyDescent="0.35">
      <c r="B14" s="110"/>
      <c r="C14" s="58" t="s">
        <v>97</v>
      </c>
      <c r="D14" s="51"/>
      <c r="E14" s="25" t="s">
        <v>8</v>
      </c>
      <c r="F14" s="79" t="s">
        <v>115</v>
      </c>
      <c r="G14" s="25">
        <v>2</v>
      </c>
      <c r="H14" s="25">
        <v>2</v>
      </c>
      <c r="I14" s="24">
        <f t="shared" si="0"/>
        <v>0.5</v>
      </c>
      <c r="J14" s="82">
        <v>0</v>
      </c>
      <c r="K14" s="25">
        <v>0.5</v>
      </c>
      <c r="L14" s="25"/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" x14ac:dyDescent="0.3">
      <c r="B15" s="122" t="s">
        <v>15</v>
      </c>
      <c r="C15" s="59" t="s">
        <v>17</v>
      </c>
      <c r="D15" s="54" t="s">
        <v>35</v>
      </c>
      <c r="E15" s="44" t="s">
        <v>8</v>
      </c>
      <c r="F15" s="77" t="s">
        <v>115</v>
      </c>
      <c r="G15" s="44">
        <v>1</v>
      </c>
      <c r="H15" s="44">
        <v>3</v>
      </c>
      <c r="I15" s="45">
        <f t="shared" si="0"/>
        <v>0.88329999999999997</v>
      </c>
      <c r="J15" s="80">
        <v>0</v>
      </c>
      <c r="K15" s="97">
        <v>0.88329999999999997</v>
      </c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3">
      <c r="B16" s="123"/>
      <c r="C16" s="113" t="s">
        <v>27</v>
      </c>
      <c r="D16" s="4" t="s">
        <v>19</v>
      </c>
      <c r="E16" s="4" t="s">
        <v>8</v>
      </c>
      <c r="F16" s="78" t="s">
        <v>115</v>
      </c>
      <c r="G16" s="4">
        <v>2</v>
      </c>
      <c r="H16" s="4">
        <v>1.2</v>
      </c>
      <c r="I16" s="62">
        <f t="shared" si="0"/>
        <v>0</v>
      </c>
      <c r="J16" s="81">
        <v>0</v>
      </c>
      <c r="K16" s="15"/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3">
      <c r="B17" s="123"/>
      <c r="C17" s="114"/>
      <c r="D17" s="4" t="s">
        <v>20</v>
      </c>
      <c r="E17" s="4" t="s">
        <v>8</v>
      </c>
      <c r="F17" s="78" t="s">
        <v>115</v>
      </c>
      <c r="G17" s="4">
        <v>2</v>
      </c>
      <c r="H17" s="4">
        <v>1.2</v>
      </c>
      <c r="I17" s="62">
        <f t="shared" si="0"/>
        <v>0</v>
      </c>
      <c r="J17" s="81">
        <v>0</v>
      </c>
      <c r="K17" s="15"/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3">
      <c r="B18" s="123"/>
      <c r="C18" s="114"/>
      <c r="D18" s="4" t="s">
        <v>21</v>
      </c>
      <c r="E18" s="4" t="s">
        <v>8</v>
      </c>
      <c r="F18" s="78" t="s">
        <v>115</v>
      </c>
      <c r="G18" s="4">
        <v>3</v>
      </c>
      <c r="H18" s="4">
        <v>1.2</v>
      </c>
      <c r="I18" s="62">
        <f t="shared" si="0"/>
        <v>0</v>
      </c>
      <c r="J18" s="81">
        <v>0</v>
      </c>
      <c r="K18" s="15"/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3">
      <c r="B19" s="123"/>
      <c r="C19" s="114"/>
      <c r="D19" s="4" t="s">
        <v>22</v>
      </c>
      <c r="E19" s="4" t="s">
        <v>8</v>
      </c>
      <c r="F19" s="78" t="s">
        <v>115</v>
      </c>
      <c r="G19" s="4">
        <v>3</v>
      </c>
      <c r="H19" s="4">
        <v>1.2</v>
      </c>
      <c r="I19" s="62">
        <f t="shared" si="0"/>
        <v>0</v>
      </c>
      <c r="J19" s="81">
        <v>0</v>
      </c>
      <c r="K19" s="15"/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3">
      <c r="B20" s="123"/>
      <c r="C20" s="114"/>
      <c r="D20" s="4" t="s">
        <v>23</v>
      </c>
      <c r="E20" s="4" t="s">
        <v>8</v>
      </c>
      <c r="F20" s="78" t="s">
        <v>115</v>
      </c>
      <c r="G20" s="4">
        <v>3</v>
      </c>
      <c r="H20" s="4">
        <v>1.2</v>
      </c>
      <c r="I20" s="62">
        <f t="shared" si="0"/>
        <v>0</v>
      </c>
      <c r="J20" s="81">
        <v>0</v>
      </c>
      <c r="K20" s="15"/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3">
      <c r="B21" s="123"/>
      <c r="C21" s="114"/>
      <c r="D21" s="4" t="s">
        <v>24</v>
      </c>
      <c r="E21" s="4" t="s">
        <v>8</v>
      </c>
      <c r="F21" s="78" t="s">
        <v>115</v>
      </c>
      <c r="G21" s="4">
        <v>3</v>
      </c>
      <c r="H21" s="4">
        <v>1.2</v>
      </c>
      <c r="I21" s="62">
        <f t="shared" si="0"/>
        <v>0</v>
      </c>
      <c r="J21" s="81">
        <v>0</v>
      </c>
      <c r="K21" s="15"/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3">
      <c r="B22" s="123"/>
      <c r="C22" s="114"/>
      <c r="D22" s="34" t="s">
        <v>36</v>
      </c>
      <c r="E22" s="4" t="s">
        <v>8</v>
      </c>
      <c r="F22" s="78" t="s">
        <v>115</v>
      </c>
      <c r="G22" s="4">
        <v>4</v>
      </c>
      <c r="H22" s="4">
        <v>0.3</v>
      </c>
      <c r="I22" s="62">
        <f t="shared" si="0"/>
        <v>0</v>
      </c>
      <c r="J22" s="81">
        <v>0</v>
      </c>
      <c r="K22" s="15"/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3">
      <c r="B23" s="123"/>
      <c r="C23" s="114"/>
      <c r="D23" s="34" t="s">
        <v>37</v>
      </c>
      <c r="E23" s="4" t="s">
        <v>8</v>
      </c>
      <c r="F23" s="78" t="s">
        <v>115</v>
      </c>
      <c r="G23" s="4">
        <v>4</v>
      </c>
      <c r="H23" s="4">
        <v>0.3</v>
      </c>
      <c r="I23" s="62">
        <f t="shared" si="0"/>
        <v>0</v>
      </c>
      <c r="J23" s="81">
        <v>0</v>
      </c>
      <c r="K23" s="15"/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3">
      <c r="B24" s="123"/>
      <c r="C24" s="114"/>
      <c r="D24" s="34" t="s">
        <v>38</v>
      </c>
      <c r="E24" s="4" t="s">
        <v>8</v>
      </c>
      <c r="F24" s="78" t="s">
        <v>115</v>
      </c>
      <c r="G24" s="4">
        <v>4</v>
      </c>
      <c r="H24" s="4">
        <v>0.3</v>
      </c>
      <c r="I24" s="62">
        <f t="shared" si="0"/>
        <v>0</v>
      </c>
      <c r="J24" s="81">
        <v>0</v>
      </c>
      <c r="K24" s="15"/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3">
      <c r="B25" s="123"/>
      <c r="C25" s="114"/>
      <c r="D25" s="34" t="s">
        <v>39</v>
      </c>
      <c r="E25" s="4" t="s">
        <v>8</v>
      </c>
      <c r="F25" s="78" t="s">
        <v>115</v>
      </c>
      <c r="G25" s="4">
        <v>4</v>
      </c>
      <c r="H25" s="4">
        <v>0.3</v>
      </c>
      <c r="I25" s="6">
        <f t="shared" si="0"/>
        <v>0</v>
      </c>
      <c r="J25" s="81">
        <v>0</v>
      </c>
      <c r="K25" s="15"/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3">
      <c r="B26" s="123"/>
      <c r="C26" s="114"/>
      <c r="D26" s="34" t="s">
        <v>40</v>
      </c>
      <c r="E26" s="4" t="s">
        <v>8</v>
      </c>
      <c r="F26" s="78" t="s">
        <v>115</v>
      </c>
      <c r="G26" s="4">
        <v>4</v>
      </c>
      <c r="H26" s="4">
        <v>0.3</v>
      </c>
      <c r="I26" s="6">
        <f t="shared" si="0"/>
        <v>0</v>
      </c>
      <c r="J26" s="81">
        <v>0</v>
      </c>
      <c r="K26" s="15"/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3">
      <c r="B27" s="123"/>
      <c r="C27" s="114"/>
      <c r="D27" s="34" t="s">
        <v>41</v>
      </c>
      <c r="E27" s="4" t="s">
        <v>8</v>
      </c>
      <c r="F27" s="78" t="s">
        <v>115</v>
      </c>
      <c r="G27" s="4">
        <v>4</v>
      </c>
      <c r="H27" s="4">
        <v>0.3</v>
      </c>
      <c r="I27" s="6">
        <f t="shared" si="0"/>
        <v>0</v>
      </c>
      <c r="J27" s="81">
        <v>0</v>
      </c>
      <c r="K27" s="15"/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3">
      <c r="B28" s="123"/>
      <c r="C28" s="114"/>
      <c r="D28" s="34" t="s">
        <v>42</v>
      </c>
      <c r="E28" s="4" t="s">
        <v>8</v>
      </c>
      <c r="F28" s="78" t="s">
        <v>115</v>
      </c>
      <c r="G28" s="4">
        <v>4</v>
      </c>
      <c r="H28" s="4">
        <v>0.3</v>
      </c>
      <c r="I28" s="6">
        <f t="shared" si="0"/>
        <v>0</v>
      </c>
      <c r="J28" s="81">
        <v>0</v>
      </c>
      <c r="K28" s="15"/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3">
      <c r="B29" s="123"/>
      <c r="C29" s="114"/>
      <c r="D29" s="34" t="s">
        <v>43</v>
      </c>
      <c r="E29" s="4" t="s">
        <v>8</v>
      </c>
      <c r="F29" s="78" t="s">
        <v>115</v>
      </c>
      <c r="G29" s="4">
        <v>4</v>
      </c>
      <c r="H29" s="4">
        <v>0.3</v>
      </c>
      <c r="I29" s="6">
        <f t="shared" si="0"/>
        <v>0</v>
      </c>
      <c r="J29" s="81">
        <v>0</v>
      </c>
      <c r="K29" s="15"/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3">
      <c r="B30" s="123"/>
      <c r="C30" s="114"/>
      <c r="D30" s="34" t="s">
        <v>44</v>
      </c>
      <c r="E30" s="4" t="s">
        <v>8</v>
      </c>
      <c r="F30" s="78" t="s">
        <v>115</v>
      </c>
      <c r="G30" s="4">
        <v>4</v>
      </c>
      <c r="H30" s="4">
        <v>0.3</v>
      </c>
      <c r="I30" s="6">
        <f t="shared" si="0"/>
        <v>0</v>
      </c>
      <c r="J30" s="81">
        <v>0</v>
      </c>
      <c r="K30" s="15"/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3">
      <c r="B31" s="123"/>
      <c r="C31" s="114"/>
      <c r="D31" s="34" t="s">
        <v>45</v>
      </c>
      <c r="E31" s="4" t="s">
        <v>8</v>
      </c>
      <c r="F31" s="78" t="s">
        <v>115</v>
      </c>
      <c r="G31" s="4">
        <v>4</v>
      </c>
      <c r="H31" s="4">
        <v>0.3</v>
      </c>
      <c r="I31" s="6">
        <f t="shared" si="0"/>
        <v>0</v>
      </c>
      <c r="J31" s="81">
        <v>0</v>
      </c>
      <c r="K31" s="15"/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3">
      <c r="B32" s="123"/>
      <c r="C32" s="114"/>
      <c r="D32" s="34" t="s">
        <v>46</v>
      </c>
      <c r="E32" s="4" t="s">
        <v>8</v>
      </c>
      <c r="F32" s="78" t="s">
        <v>115</v>
      </c>
      <c r="G32" s="4">
        <v>4</v>
      </c>
      <c r="H32" s="4">
        <v>0.3</v>
      </c>
      <c r="I32" s="6">
        <f t="shared" si="0"/>
        <v>0</v>
      </c>
      <c r="J32" s="81">
        <v>0</v>
      </c>
      <c r="K32" s="15"/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3">
      <c r="B33" s="123"/>
      <c r="C33" s="114"/>
      <c r="D33" s="34" t="s">
        <v>47</v>
      </c>
      <c r="E33" s="4" t="s">
        <v>8</v>
      </c>
      <c r="F33" s="78" t="s">
        <v>115</v>
      </c>
      <c r="G33" s="4">
        <v>4</v>
      </c>
      <c r="H33" s="4">
        <v>0.3</v>
      </c>
      <c r="I33" s="6">
        <f t="shared" si="0"/>
        <v>0</v>
      </c>
      <c r="J33" s="81">
        <v>0</v>
      </c>
      <c r="K33" s="15"/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3">
      <c r="B34" s="123"/>
      <c r="C34" s="114"/>
      <c r="D34" s="34" t="s">
        <v>48</v>
      </c>
      <c r="E34" s="4" t="s">
        <v>8</v>
      </c>
      <c r="F34" s="78" t="s">
        <v>115</v>
      </c>
      <c r="G34" s="4">
        <v>4</v>
      </c>
      <c r="H34" s="4">
        <v>0.3</v>
      </c>
      <c r="I34" s="6">
        <f t="shared" si="0"/>
        <v>0</v>
      </c>
      <c r="J34" s="81">
        <v>0</v>
      </c>
      <c r="K34" s="15"/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3">
      <c r="B35" s="123"/>
      <c r="C35" s="114"/>
      <c r="D35" s="34" t="s">
        <v>49</v>
      </c>
      <c r="E35" s="4" t="s">
        <v>8</v>
      </c>
      <c r="F35" s="78" t="s">
        <v>115</v>
      </c>
      <c r="G35" s="4">
        <v>4</v>
      </c>
      <c r="H35" s="4">
        <v>0.3</v>
      </c>
      <c r="I35" s="6">
        <f t="shared" si="0"/>
        <v>0</v>
      </c>
      <c r="J35" s="81">
        <v>0</v>
      </c>
      <c r="K35" s="15"/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3">
      <c r="B36" s="123"/>
      <c r="C36" s="114"/>
      <c r="D36" s="34" t="s">
        <v>50</v>
      </c>
      <c r="E36" s="4" t="s">
        <v>8</v>
      </c>
      <c r="F36" s="78" t="s">
        <v>115</v>
      </c>
      <c r="G36" s="4">
        <v>4</v>
      </c>
      <c r="H36" s="4">
        <v>0.3</v>
      </c>
      <c r="I36" s="6">
        <f t="shared" ref="I36:I67" si="1">SUM(J36:W36)</f>
        <v>0</v>
      </c>
      <c r="J36" s="81">
        <v>0</v>
      </c>
      <c r="K36" s="15"/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3">
      <c r="B37" s="123"/>
      <c r="C37" s="114"/>
      <c r="D37" s="34" t="s">
        <v>51</v>
      </c>
      <c r="E37" s="4" t="s">
        <v>8</v>
      </c>
      <c r="F37" s="78" t="s">
        <v>115</v>
      </c>
      <c r="G37" s="4">
        <v>4</v>
      </c>
      <c r="H37" s="4">
        <v>0.3</v>
      </c>
      <c r="I37" s="6">
        <f t="shared" si="1"/>
        <v>0</v>
      </c>
      <c r="J37" s="81">
        <v>0</v>
      </c>
      <c r="K37" s="15"/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3">
      <c r="B38" s="123"/>
      <c r="C38" s="114"/>
      <c r="D38" s="34" t="s">
        <v>52</v>
      </c>
      <c r="E38" s="4" t="s">
        <v>8</v>
      </c>
      <c r="F38" s="78" t="s">
        <v>115</v>
      </c>
      <c r="G38" s="4">
        <v>4</v>
      </c>
      <c r="H38" s="4">
        <v>0.3</v>
      </c>
      <c r="I38" s="6">
        <f t="shared" si="1"/>
        <v>0</v>
      </c>
      <c r="J38" s="81">
        <v>0</v>
      </c>
      <c r="K38" s="15"/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3">
      <c r="B39" s="123"/>
      <c r="C39" s="114"/>
      <c r="D39" s="34" t="s">
        <v>53</v>
      </c>
      <c r="E39" s="4" t="s">
        <v>8</v>
      </c>
      <c r="F39" s="78" t="s">
        <v>115</v>
      </c>
      <c r="G39" s="4">
        <v>4</v>
      </c>
      <c r="H39" s="4">
        <v>0.3</v>
      </c>
      <c r="I39" s="6">
        <f t="shared" si="1"/>
        <v>0</v>
      </c>
      <c r="J39" s="81">
        <v>0</v>
      </c>
      <c r="K39" s="15"/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3">
      <c r="B40" s="123"/>
      <c r="C40" s="114"/>
      <c r="D40" s="34" t="s">
        <v>54</v>
      </c>
      <c r="E40" s="4" t="s">
        <v>8</v>
      </c>
      <c r="F40" s="78" t="s">
        <v>115</v>
      </c>
      <c r="G40" s="4">
        <v>4</v>
      </c>
      <c r="H40" s="4">
        <v>0.3</v>
      </c>
      <c r="I40" s="6">
        <f t="shared" si="1"/>
        <v>0</v>
      </c>
      <c r="J40" s="81">
        <v>0</v>
      </c>
      <c r="K40" s="15"/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3">
      <c r="B41" s="123"/>
      <c r="C41" s="114"/>
      <c r="D41" s="34" t="s">
        <v>55</v>
      </c>
      <c r="E41" s="4" t="s">
        <v>8</v>
      </c>
      <c r="F41" s="78" t="s">
        <v>115</v>
      </c>
      <c r="G41" s="4">
        <v>4</v>
      </c>
      <c r="H41" s="4">
        <v>0.3</v>
      </c>
      <c r="I41" s="6">
        <f t="shared" si="1"/>
        <v>0</v>
      </c>
      <c r="J41" s="81">
        <v>0</v>
      </c>
      <c r="K41" s="15"/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3">
      <c r="B42" s="123"/>
      <c r="C42" s="114"/>
      <c r="D42" s="34" t="s">
        <v>56</v>
      </c>
      <c r="E42" s="4" t="s">
        <v>8</v>
      </c>
      <c r="F42" s="78" t="s">
        <v>115</v>
      </c>
      <c r="G42" s="4">
        <v>4</v>
      </c>
      <c r="H42" s="4">
        <v>0.3</v>
      </c>
      <c r="I42" s="6">
        <f t="shared" si="1"/>
        <v>0</v>
      </c>
      <c r="J42" s="81">
        <v>0</v>
      </c>
      <c r="K42" s="15"/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3">
      <c r="B43" s="123"/>
      <c r="C43" s="114"/>
      <c r="D43" s="34" t="s">
        <v>57</v>
      </c>
      <c r="E43" s="4" t="s">
        <v>8</v>
      </c>
      <c r="F43" s="78" t="s">
        <v>115</v>
      </c>
      <c r="G43" s="4">
        <v>4</v>
      </c>
      <c r="H43" s="4">
        <v>0.3</v>
      </c>
      <c r="I43" s="6">
        <f t="shared" si="1"/>
        <v>0</v>
      </c>
      <c r="J43" s="81">
        <v>0</v>
      </c>
      <c r="K43" s="15"/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3">
      <c r="B44" s="123"/>
      <c r="C44" s="114"/>
      <c r="D44" s="34" t="s">
        <v>58</v>
      </c>
      <c r="E44" s="4" t="s">
        <v>8</v>
      </c>
      <c r="F44" s="78" t="s">
        <v>115</v>
      </c>
      <c r="G44" s="4">
        <v>4</v>
      </c>
      <c r="H44" s="4">
        <v>0.3</v>
      </c>
      <c r="I44" s="6">
        <f t="shared" si="1"/>
        <v>0</v>
      </c>
      <c r="J44" s="81">
        <v>0</v>
      </c>
      <c r="K44" s="15"/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3">
      <c r="B45" s="123"/>
      <c r="C45" s="114"/>
      <c r="D45" s="34" t="s">
        <v>59</v>
      </c>
      <c r="E45" s="4" t="s">
        <v>8</v>
      </c>
      <c r="F45" s="78" t="s">
        <v>115</v>
      </c>
      <c r="G45" s="4">
        <v>4</v>
      </c>
      <c r="H45" s="4">
        <v>0.3</v>
      </c>
      <c r="I45" s="6">
        <f t="shared" si="1"/>
        <v>0</v>
      </c>
      <c r="J45" s="81">
        <v>0</v>
      </c>
      <c r="K45" s="15"/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3">
      <c r="B46" s="123"/>
      <c r="C46" s="114"/>
      <c r="D46" s="34" t="s">
        <v>60</v>
      </c>
      <c r="E46" s="4" t="s">
        <v>8</v>
      </c>
      <c r="F46" s="78" t="s">
        <v>115</v>
      </c>
      <c r="G46" s="4">
        <v>4</v>
      </c>
      <c r="H46" s="4">
        <v>0.3</v>
      </c>
      <c r="I46" s="6">
        <f t="shared" si="1"/>
        <v>0</v>
      </c>
      <c r="J46" s="81">
        <v>0</v>
      </c>
      <c r="K46" s="15"/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3">
      <c r="B47" s="123"/>
      <c r="C47" s="114"/>
      <c r="D47" s="34" t="s">
        <v>61</v>
      </c>
      <c r="E47" s="4" t="s">
        <v>8</v>
      </c>
      <c r="F47" s="78" t="s">
        <v>115</v>
      </c>
      <c r="G47" s="4">
        <v>4</v>
      </c>
      <c r="H47" s="4">
        <v>0.3</v>
      </c>
      <c r="I47" s="6">
        <f t="shared" si="1"/>
        <v>0</v>
      </c>
      <c r="J47" s="81">
        <v>0</v>
      </c>
      <c r="K47" s="15"/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3">
      <c r="B48" s="123"/>
      <c r="C48" s="114"/>
      <c r="D48" s="34" t="s">
        <v>62</v>
      </c>
      <c r="E48" s="4" t="s">
        <v>8</v>
      </c>
      <c r="F48" s="78" t="s">
        <v>115</v>
      </c>
      <c r="G48" s="4">
        <v>4</v>
      </c>
      <c r="H48" s="4">
        <v>0.3</v>
      </c>
      <c r="I48" s="6">
        <f t="shared" si="1"/>
        <v>0</v>
      </c>
      <c r="J48" s="81">
        <v>0</v>
      </c>
      <c r="K48" s="15"/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3">
      <c r="B49" s="123"/>
      <c r="C49" s="114"/>
      <c r="D49" s="34" t="s">
        <v>63</v>
      </c>
      <c r="E49" s="4" t="s">
        <v>8</v>
      </c>
      <c r="F49" s="78" t="s">
        <v>115</v>
      </c>
      <c r="G49" s="4">
        <v>4</v>
      </c>
      <c r="H49" s="4">
        <v>0.3</v>
      </c>
      <c r="I49" s="6">
        <f t="shared" si="1"/>
        <v>0</v>
      </c>
      <c r="J49" s="81">
        <v>0</v>
      </c>
      <c r="K49" s="15"/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3">
      <c r="B50" s="123"/>
      <c r="C50" s="114"/>
      <c r="D50" s="34" t="s">
        <v>64</v>
      </c>
      <c r="E50" s="4" t="s">
        <v>8</v>
      </c>
      <c r="F50" s="78" t="s">
        <v>115</v>
      </c>
      <c r="G50" s="4">
        <v>4</v>
      </c>
      <c r="H50" s="4">
        <v>0.3</v>
      </c>
      <c r="I50" s="6">
        <f t="shared" si="1"/>
        <v>0</v>
      </c>
      <c r="J50" s="81">
        <v>0</v>
      </c>
      <c r="K50" s="15"/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3">
      <c r="B51" s="123"/>
      <c r="C51" s="114"/>
      <c r="D51" s="34" t="s">
        <v>65</v>
      </c>
      <c r="E51" s="4" t="s">
        <v>8</v>
      </c>
      <c r="F51" s="78" t="s">
        <v>115</v>
      </c>
      <c r="G51" s="4">
        <v>4</v>
      </c>
      <c r="H51" s="4">
        <v>0.3</v>
      </c>
      <c r="I51" s="6">
        <f t="shared" si="1"/>
        <v>0</v>
      </c>
      <c r="J51" s="81">
        <v>0</v>
      </c>
      <c r="K51" s="15"/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3">
      <c r="B52" s="123"/>
      <c r="C52" s="114"/>
      <c r="D52" s="34" t="s">
        <v>66</v>
      </c>
      <c r="E52" s="4" t="s">
        <v>8</v>
      </c>
      <c r="F52" s="78" t="s">
        <v>115</v>
      </c>
      <c r="G52" s="4">
        <v>4</v>
      </c>
      <c r="H52" s="4">
        <v>0.3</v>
      </c>
      <c r="I52" s="6">
        <f t="shared" si="1"/>
        <v>0</v>
      </c>
      <c r="J52" s="81">
        <v>0</v>
      </c>
      <c r="K52" s="15"/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3">
      <c r="B53" s="123"/>
      <c r="C53" s="114"/>
      <c r="D53" s="34" t="s">
        <v>67</v>
      </c>
      <c r="E53" s="4" t="s">
        <v>8</v>
      </c>
      <c r="F53" s="78" t="s">
        <v>115</v>
      </c>
      <c r="G53" s="4">
        <v>4</v>
      </c>
      <c r="H53" s="4">
        <v>0.3</v>
      </c>
      <c r="I53" s="6">
        <f t="shared" si="1"/>
        <v>0</v>
      </c>
      <c r="J53" s="81">
        <v>0</v>
      </c>
      <c r="K53" s="15"/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3">
      <c r="B54" s="123"/>
      <c r="C54" s="114"/>
      <c r="D54" s="34" t="s">
        <v>68</v>
      </c>
      <c r="E54" s="4" t="s">
        <v>8</v>
      </c>
      <c r="F54" s="78" t="s">
        <v>115</v>
      </c>
      <c r="G54" s="4">
        <v>4</v>
      </c>
      <c r="H54" s="4">
        <v>0.3</v>
      </c>
      <c r="I54" s="6">
        <f t="shared" si="1"/>
        <v>0</v>
      </c>
      <c r="J54" s="81">
        <v>0</v>
      </c>
      <c r="K54" s="15"/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3">
      <c r="B55" s="123"/>
      <c r="C55" s="115"/>
      <c r="D55" s="34" t="s">
        <v>69</v>
      </c>
      <c r="E55" s="4" t="s">
        <v>8</v>
      </c>
      <c r="F55" s="78" t="s">
        <v>115</v>
      </c>
      <c r="G55" s="4">
        <v>4</v>
      </c>
      <c r="H55" s="4">
        <v>0.3</v>
      </c>
      <c r="I55" s="6">
        <f t="shared" si="1"/>
        <v>0</v>
      </c>
      <c r="J55" s="81">
        <v>0</v>
      </c>
      <c r="K55" s="15"/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3">
      <c r="B56" s="123"/>
      <c r="C56" s="111" t="s">
        <v>26</v>
      </c>
      <c r="D56" s="31" t="s">
        <v>28</v>
      </c>
      <c r="E56" s="4" t="s">
        <v>8</v>
      </c>
      <c r="F56" s="78" t="s">
        <v>115</v>
      </c>
      <c r="G56" s="4">
        <v>6</v>
      </c>
      <c r="H56" s="4">
        <v>1.2</v>
      </c>
      <c r="I56" s="6">
        <f t="shared" si="1"/>
        <v>0</v>
      </c>
      <c r="J56" s="81">
        <v>0</v>
      </c>
      <c r="K56" s="15"/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3">
      <c r="B57" s="123"/>
      <c r="C57" s="112"/>
      <c r="D57" s="31" t="s">
        <v>29</v>
      </c>
      <c r="E57" s="4" t="s">
        <v>8</v>
      </c>
      <c r="F57" s="78" t="s">
        <v>115</v>
      </c>
      <c r="G57" s="4">
        <v>6</v>
      </c>
      <c r="H57" s="4">
        <v>1.2</v>
      </c>
      <c r="I57" s="6">
        <f t="shared" si="1"/>
        <v>0</v>
      </c>
      <c r="J57" s="81">
        <v>0</v>
      </c>
      <c r="K57" s="15"/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3">
      <c r="B58" s="123"/>
      <c r="C58" s="112"/>
      <c r="D58" s="31" t="s">
        <v>30</v>
      </c>
      <c r="E58" s="4" t="s">
        <v>8</v>
      </c>
      <c r="F58" s="78" t="s">
        <v>115</v>
      </c>
      <c r="G58" s="4">
        <v>6</v>
      </c>
      <c r="H58" s="4">
        <v>1.2</v>
      </c>
      <c r="I58" s="6">
        <f t="shared" si="1"/>
        <v>0</v>
      </c>
      <c r="J58" s="81">
        <v>0</v>
      </c>
      <c r="K58" s="15"/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3">
      <c r="B59" s="123"/>
      <c r="C59" s="112"/>
      <c r="D59" s="31" t="s">
        <v>31</v>
      </c>
      <c r="E59" s="4" t="s">
        <v>8</v>
      </c>
      <c r="F59" s="78" t="s">
        <v>115</v>
      </c>
      <c r="G59" s="4">
        <v>6</v>
      </c>
      <c r="H59" s="4">
        <v>1.2</v>
      </c>
      <c r="I59" s="6">
        <f t="shared" si="1"/>
        <v>0</v>
      </c>
      <c r="J59" s="81">
        <v>0</v>
      </c>
      <c r="K59" s="15"/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3">
      <c r="B60" s="123"/>
      <c r="C60" s="112"/>
      <c r="D60" s="31" t="s">
        <v>34</v>
      </c>
      <c r="E60" s="4" t="s">
        <v>8</v>
      </c>
      <c r="F60" s="78" t="s">
        <v>115</v>
      </c>
      <c r="G60" s="4">
        <v>6</v>
      </c>
      <c r="H60" s="4">
        <v>1.2</v>
      </c>
      <c r="I60" s="6">
        <f t="shared" si="1"/>
        <v>0</v>
      </c>
      <c r="J60" s="81">
        <v>0</v>
      </c>
      <c r="K60" s="4"/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3">
      <c r="B61" s="123"/>
      <c r="C61" s="112"/>
      <c r="D61" s="31" t="s">
        <v>32</v>
      </c>
      <c r="E61" s="4" t="s">
        <v>8</v>
      </c>
      <c r="F61" s="78" t="s">
        <v>115</v>
      </c>
      <c r="G61" s="4">
        <v>6</v>
      </c>
      <c r="H61" s="4">
        <v>1.2</v>
      </c>
      <c r="I61" s="6">
        <f t="shared" si="1"/>
        <v>0</v>
      </c>
      <c r="J61" s="81">
        <v>0</v>
      </c>
      <c r="K61" s="4"/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" thickBot="1" x14ac:dyDescent="0.35">
      <c r="B62" s="124"/>
      <c r="C62" s="112"/>
      <c r="D62" s="73" t="s">
        <v>33</v>
      </c>
      <c r="E62" s="8" t="s">
        <v>8</v>
      </c>
      <c r="F62" s="90" t="s">
        <v>115</v>
      </c>
      <c r="G62" s="8">
        <v>6</v>
      </c>
      <c r="H62" s="8">
        <v>1.2</v>
      </c>
      <c r="I62" s="66">
        <f t="shared" si="1"/>
        <v>0</v>
      </c>
      <c r="J62" s="84">
        <v>0</v>
      </c>
      <c r="K62" s="8"/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3">
      <c r="B63" s="108" t="s">
        <v>16</v>
      </c>
      <c r="C63" s="116" t="s">
        <v>79</v>
      </c>
      <c r="D63" s="44" t="s">
        <v>70</v>
      </c>
      <c r="E63" s="44" t="s">
        <v>8</v>
      </c>
      <c r="F63" s="88" t="s">
        <v>111</v>
      </c>
      <c r="G63" s="44">
        <v>2</v>
      </c>
      <c r="H63" s="44">
        <v>0.1</v>
      </c>
      <c r="I63" s="45">
        <f t="shared" si="1"/>
        <v>0</v>
      </c>
      <c r="J63" s="80">
        <v>0</v>
      </c>
      <c r="K63" s="44"/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3">
      <c r="B64" s="109"/>
      <c r="C64" s="114"/>
      <c r="D64" s="4" t="s">
        <v>71</v>
      </c>
      <c r="E64" s="4" t="s">
        <v>8</v>
      </c>
      <c r="F64" s="86" t="s">
        <v>111</v>
      </c>
      <c r="G64" s="4">
        <v>3</v>
      </c>
      <c r="H64" s="4">
        <v>2</v>
      </c>
      <c r="I64" s="6">
        <f t="shared" si="1"/>
        <v>0</v>
      </c>
      <c r="J64" s="81">
        <v>0</v>
      </c>
      <c r="K64" s="4"/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3">
      <c r="B65" s="109"/>
      <c r="C65" s="114"/>
      <c r="D65" s="4" t="s">
        <v>72</v>
      </c>
      <c r="E65" s="4" t="s">
        <v>110</v>
      </c>
      <c r="F65" s="86" t="s">
        <v>111</v>
      </c>
      <c r="G65" s="4">
        <v>3</v>
      </c>
      <c r="H65" s="4">
        <v>0.2</v>
      </c>
      <c r="I65" s="6">
        <f t="shared" si="1"/>
        <v>0</v>
      </c>
      <c r="J65" s="81">
        <v>0</v>
      </c>
      <c r="K65" s="4"/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3">
      <c r="B66" s="109"/>
      <c r="C66" s="115"/>
      <c r="D66" s="31" t="s">
        <v>76</v>
      </c>
      <c r="E66" s="4" t="s">
        <v>8</v>
      </c>
      <c r="F66" s="86" t="s">
        <v>111</v>
      </c>
      <c r="G66" s="4">
        <v>3</v>
      </c>
      <c r="H66" s="4">
        <v>0.5</v>
      </c>
      <c r="I66" s="6">
        <f t="shared" si="1"/>
        <v>0</v>
      </c>
      <c r="J66" s="81">
        <v>0</v>
      </c>
      <c r="K66" s="4"/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" x14ac:dyDescent="0.3">
      <c r="B67" s="109"/>
      <c r="C67" s="35" t="s">
        <v>73</v>
      </c>
      <c r="D67" s="30"/>
      <c r="E67" s="4" t="s">
        <v>8</v>
      </c>
      <c r="F67" s="86" t="s">
        <v>111</v>
      </c>
      <c r="G67" s="4">
        <v>2</v>
      </c>
      <c r="H67" s="4">
        <v>2</v>
      </c>
      <c r="I67" s="6">
        <f t="shared" si="1"/>
        <v>0</v>
      </c>
      <c r="J67" s="81">
        <v>0</v>
      </c>
      <c r="K67" s="4"/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" x14ac:dyDescent="0.3">
      <c r="B68" s="109"/>
      <c r="C68" s="60" t="s">
        <v>81</v>
      </c>
      <c r="D68" s="5"/>
      <c r="E68" s="4" t="s">
        <v>8</v>
      </c>
      <c r="F68" s="86" t="s">
        <v>111</v>
      </c>
      <c r="G68" s="4">
        <v>4</v>
      </c>
      <c r="H68" s="4">
        <v>0.5</v>
      </c>
      <c r="I68" s="6">
        <f t="shared" ref="I68:I99" si="2">SUM(J68:W68)</f>
        <v>0</v>
      </c>
      <c r="J68" s="81">
        <v>0</v>
      </c>
      <c r="K68" s="4"/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" customHeight="1" x14ac:dyDescent="0.3">
      <c r="B69" s="109"/>
      <c r="C69" s="113" t="s">
        <v>80</v>
      </c>
      <c r="D69" s="4" t="s">
        <v>74</v>
      </c>
      <c r="E69" s="4" t="s">
        <v>8</v>
      </c>
      <c r="F69" s="86" t="s">
        <v>111</v>
      </c>
      <c r="G69" s="4">
        <v>4</v>
      </c>
      <c r="H69" s="4">
        <v>0.3</v>
      </c>
      <c r="I69" s="6">
        <f t="shared" si="2"/>
        <v>0</v>
      </c>
      <c r="J69" s="81">
        <v>0</v>
      </c>
      <c r="K69" s="4"/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" customHeight="1" x14ac:dyDescent="0.3">
      <c r="B70" s="109"/>
      <c r="C70" s="114"/>
      <c r="D70" s="4" t="s">
        <v>75</v>
      </c>
      <c r="E70" s="4" t="s">
        <v>8</v>
      </c>
      <c r="F70" s="86" t="s">
        <v>111</v>
      </c>
      <c r="G70" s="4">
        <v>4</v>
      </c>
      <c r="H70" s="4">
        <v>2</v>
      </c>
      <c r="I70" s="6">
        <f t="shared" si="2"/>
        <v>0</v>
      </c>
      <c r="J70" s="81">
        <v>0</v>
      </c>
      <c r="K70" s="4"/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" customHeight="1" x14ac:dyDescent="0.3">
      <c r="B71" s="109"/>
      <c r="C71" s="114"/>
      <c r="D71" s="4" t="s">
        <v>77</v>
      </c>
      <c r="E71" s="4" t="s">
        <v>8</v>
      </c>
      <c r="F71" s="86" t="s">
        <v>111</v>
      </c>
      <c r="G71" s="4">
        <v>4</v>
      </c>
      <c r="H71" s="4">
        <v>1</v>
      </c>
      <c r="I71" s="6">
        <f t="shared" si="2"/>
        <v>0</v>
      </c>
      <c r="J71" s="81">
        <v>0</v>
      </c>
      <c r="K71" s="4"/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" customHeight="1" thickBot="1" x14ac:dyDescent="0.35">
      <c r="B72" s="110"/>
      <c r="C72" s="117"/>
      <c r="D72" s="25" t="s">
        <v>78</v>
      </c>
      <c r="E72" s="25" t="s">
        <v>8</v>
      </c>
      <c r="F72" s="89" t="s">
        <v>111</v>
      </c>
      <c r="G72" s="25">
        <v>4</v>
      </c>
      <c r="H72" s="25">
        <v>0.3</v>
      </c>
      <c r="I72" s="21">
        <f t="shared" si="2"/>
        <v>0</v>
      </c>
      <c r="J72" s="82">
        <v>0</v>
      </c>
      <c r="K72" s="25"/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" customHeight="1" x14ac:dyDescent="0.3">
      <c r="B73" s="122" t="s">
        <v>117</v>
      </c>
      <c r="C73" s="103" t="s">
        <v>118</v>
      </c>
      <c r="D73" s="44" t="s">
        <v>133</v>
      </c>
      <c r="E73" s="44" t="s">
        <v>8</v>
      </c>
      <c r="F73" s="74" t="s">
        <v>116</v>
      </c>
      <c r="G73" s="44">
        <v>3</v>
      </c>
      <c r="H73" s="44">
        <v>1</v>
      </c>
      <c r="I73" s="45">
        <f t="shared" si="2"/>
        <v>0</v>
      </c>
      <c r="J73" s="80">
        <v>0</v>
      </c>
      <c r="K73" s="44"/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" customHeight="1" x14ac:dyDescent="0.3">
      <c r="B74" s="123"/>
      <c r="C74" s="104"/>
      <c r="D74" s="4" t="s">
        <v>134</v>
      </c>
      <c r="E74" s="4" t="s">
        <v>8</v>
      </c>
      <c r="F74" s="75" t="s">
        <v>116</v>
      </c>
      <c r="G74" s="4">
        <v>3</v>
      </c>
      <c r="H74" s="4">
        <v>1.5</v>
      </c>
      <c r="I74" s="6">
        <f t="shared" si="2"/>
        <v>0</v>
      </c>
      <c r="J74" s="81">
        <v>0</v>
      </c>
      <c r="K74" s="4"/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" customHeight="1" x14ac:dyDescent="0.3">
      <c r="B75" s="123"/>
      <c r="C75" s="104"/>
      <c r="D75" s="4" t="s">
        <v>135</v>
      </c>
      <c r="E75" s="4" t="s">
        <v>8</v>
      </c>
      <c r="F75" s="75" t="s">
        <v>116</v>
      </c>
      <c r="G75" s="4">
        <v>1</v>
      </c>
      <c r="H75" s="4">
        <v>0.25</v>
      </c>
      <c r="I75" s="6">
        <f t="shared" si="2"/>
        <v>0</v>
      </c>
      <c r="J75" s="81">
        <v>0</v>
      </c>
      <c r="K75" s="4"/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" customHeight="1" x14ac:dyDescent="0.3">
      <c r="B76" s="123"/>
      <c r="C76" s="104"/>
      <c r="D76" s="4" t="s">
        <v>136</v>
      </c>
      <c r="E76" s="4" t="s">
        <v>8</v>
      </c>
      <c r="F76" s="75" t="s">
        <v>116</v>
      </c>
      <c r="G76" s="4">
        <v>2</v>
      </c>
      <c r="H76" s="4">
        <v>1</v>
      </c>
      <c r="I76" s="6">
        <f t="shared" si="2"/>
        <v>0</v>
      </c>
      <c r="J76" s="81">
        <v>0</v>
      </c>
      <c r="K76" s="4"/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" customHeight="1" x14ac:dyDescent="0.3">
      <c r="B77" s="123"/>
      <c r="C77" s="104" t="s">
        <v>119</v>
      </c>
      <c r="D77" s="4" t="s">
        <v>133</v>
      </c>
      <c r="E77" s="4" t="s">
        <v>8</v>
      </c>
      <c r="F77" s="75" t="s">
        <v>116</v>
      </c>
      <c r="G77" s="4">
        <v>3</v>
      </c>
      <c r="H77" s="4">
        <v>0.25</v>
      </c>
      <c r="I77" s="6">
        <f t="shared" si="2"/>
        <v>0</v>
      </c>
      <c r="J77" s="81">
        <v>0</v>
      </c>
      <c r="K77" s="4"/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" customHeight="1" x14ac:dyDescent="0.3">
      <c r="B78" s="123"/>
      <c r="C78" s="104"/>
      <c r="D78" s="4" t="s">
        <v>134</v>
      </c>
      <c r="E78" s="4" t="s">
        <v>8</v>
      </c>
      <c r="F78" s="75" t="s">
        <v>116</v>
      </c>
      <c r="G78" s="4">
        <v>3</v>
      </c>
      <c r="H78" s="4">
        <v>0.5</v>
      </c>
      <c r="I78" s="6">
        <f t="shared" si="2"/>
        <v>0</v>
      </c>
      <c r="J78" s="81">
        <v>0</v>
      </c>
      <c r="K78" s="4"/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" customHeight="1" x14ac:dyDescent="0.3">
      <c r="B79" s="123"/>
      <c r="C79" s="104"/>
      <c r="D79" s="4" t="s">
        <v>135</v>
      </c>
      <c r="E79" s="4" t="s">
        <v>8</v>
      </c>
      <c r="F79" s="75" t="s">
        <v>116</v>
      </c>
      <c r="G79" s="4">
        <v>1</v>
      </c>
      <c r="H79" s="4">
        <v>0.1</v>
      </c>
      <c r="I79" s="6">
        <f t="shared" si="2"/>
        <v>0</v>
      </c>
      <c r="J79" s="81">
        <v>0</v>
      </c>
      <c r="K79" s="4"/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" customHeight="1" x14ac:dyDescent="0.3">
      <c r="B80" s="123"/>
      <c r="C80" s="104"/>
      <c r="D80" s="4" t="s">
        <v>136</v>
      </c>
      <c r="E80" s="4" t="s">
        <v>8</v>
      </c>
      <c r="F80" s="75" t="s">
        <v>116</v>
      </c>
      <c r="G80" s="4">
        <v>2</v>
      </c>
      <c r="H80" s="4">
        <v>0.25</v>
      </c>
      <c r="I80" s="6">
        <f t="shared" si="2"/>
        <v>0</v>
      </c>
      <c r="J80" s="81">
        <v>0</v>
      </c>
      <c r="K80" s="4"/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" customHeight="1" x14ac:dyDescent="0.3">
      <c r="B81" s="123"/>
      <c r="C81" s="104" t="s">
        <v>120</v>
      </c>
      <c r="D81" s="4" t="s">
        <v>133</v>
      </c>
      <c r="E81" s="4" t="s">
        <v>8</v>
      </c>
      <c r="F81" s="75" t="s">
        <v>116</v>
      </c>
      <c r="G81" s="4">
        <v>3</v>
      </c>
      <c r="H81" s="4">
        <v>0.25</v>
      </c>
      <c r="I81" s="6">
        <f t="shared" si="2"/>
        <v>0</v>
      </c>
      <c r="J81" s="81">
        <v>0</v>
      </c>
      <c r="K81" s="4"/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" customHeight="1" x14ac:dyDescent="0.3">
      <c r="B82" s="123"/>
      <c r="C82" s="104"/>
      <c r="D82" s="4" t="s">
        <v>134</v>
      </c>
      <c r="E82" s="4" t="s">
        <v>8</v>
      </c>
      <c r="F82" s="75" t="s">
        <v>116</v>
      </c>
      <c r="G82" s="4">
        <v>3</v>
      </c>
      <c r="H82" s="4">
        <v>0.5</v>
      </c>
      <c r="I82" s="6">
        <f t="shared" si="2"/>
        <v>0</v>
      </c>
      <c r="J82" s="81">
        <v>0</v>
      </c>
      <c r="K82" s="4"/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" customHeight="1" x14ac:dyDescent="0.3">
      <c r="B83" s="123"/>
      <c r="C83" s="104"/>
      <c r="D83" s="4" t="s">
        <v>135</v>
      </c>
      <c r="E83" s="4" t="s">
        <v>8</v>
      </c>
      <c r="F83" s="75" t="s">
        <v>116</v>
      </c>
      <c r="G83" s="4">
        <v>1</v>
      </c>
      <c r="H83" s="4">
        <v>0.1</v>
      </c>
      <c r="I83" s="6">
        <f t="shared" si="2"/>
        <v>0</v>
      </c>
      <c r="J83" s="81">
        <v>0</v>
      </c>
      <c r="K83" s="4"/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" customHeight="1" x14ac:dyDescent="0.3">
      <c r="B84" s="123"/>
      <c r="C84" s="104"/>
      <c r="D84" s="4" t="s">
        <v>136</v>
      </c>
      <c r="E84" s="4" t="s">
        <v>8</v>
      </c>
      <c r="F84" s="75" t="s">
        <v>116</v>
      </c>
      <c r="G84" s="4">
        <v>2</v>
      </c>
      <c r="H84" s="4">
        <v>0.25</v>
      </c>
      <c r="I84" s="6">
        <f t="shared" si="2"/>
        <v>0</v>
      </c>
      <c r="J84" s="81">
        <v>0</v>
      </c>
      <c r="K84" s="4"/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" customHeight="1" x14ac:dyDescent="0.3">
      <c r="B85" s="123"/>
      <c r="C85" s="104" t="s">
        <v>121</v>
      </c>
      <c r="D85" s="4" t="s">
        <v>133</v>
      </c>
      <c r="E85" s="4" t="s">
        <v>8</v>
      </c>
      <c r="F85" s="75" t="s">
        <v>116</v>
      </c>
      <c r="G85" s="4">
        <v>3</v>
      </c>
      <c r="H85" s="4">
        <v>0.25</v>
      </c>
      <c r="I85" s="6">
        <f t="shared" si="2"/>
        <v>0</v>
      </c>
      <c r="J85" s="81">
        <v>0</v>
      </c>
      <c r="K85" s="4"/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" customHeight="1" x14ac:dyDescent="0.3">
      <c r="B86" s="123"/>
      <c r="C86" s="104"/>
      <c r="D86" s="4" t="s">
        <v>134</v>
      </c>
      <c r="E86" s="4" t="s">
        <v>8</v>
      </c>
      <c r="F86" s="75" t="s">
        <v>116</v>
      </c>
      <c r="G86" s="4">
        <v>3</v>
      </c>
      <c r="H86" s="4">
        <v>0.5</v>
      </c>
      <c r="I86" s="6">
        <f t="shared" si="2"/>
        <v>0</v>
      </c>
      <c r="J86" s="81">
        <v>0</v>
      </c>
      <c r="K86" s="4"/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" customHeight="1" x14ac:dyDescent="0.3">
      <c r="B87" s="123"/>
      <c r="C87" s="104"/>
      <c r="D87" s="4" t="s">
        <v>135</v>
      </c>
      <c r="E87" s="4" t="s">
        <v>8</v>
      </c>
      <c r="F87" s="75" t="s">
        <v>116</v>
      </c>
      <c r="G87" s="4">
        <v>1</v>
      </c>
      <c r="H87" s="4">
        <v>0.1</v>
      </c>
      <c r="I87" s="6">
        <f t="shared" si="2"/>
        <v>0</v>
      </c>
      <c r="J87" s="81">
        <v>0</v>
      </c>
      <c r="K87" s="4"/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" customHeight="1" x14ac:dyDescent="0.3">
      <c r="B88" s="123"/>
      <c r="C88" s="104"/>
      <c r="D88" s="4" t="s">
        <v>136</v>
      </c>
      <c r="E88" s="4" t="s">
        <v>8</v>
      </c>
      <c r="F88" s="75" t="s">
        <v>116</v>
      </c>
      <c r="G88" s="4">
        <v>2</v>
      </c>
      <c r="H88" s="4">
        <v>0.25</v>
      </c>
      <c r="I88" s="6">
        <f t="shared" si="2"/>
        <v>0</v>
      </c>
      <c r="J88" s="81">
        <v>0</v>
      </c>
      <c r="K88" s="4"/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" customHeight="1" x14ac:dyDescent="0.3">
      <c r="B89" s="123"/>
      <c r="C89" s="104" t="s">
        <v>122</v>
      </c>
      <c r="D89" s="4" t="s">
        <v>133</v>
      </c>
      <c r="E89" s="4" t="s">
        <v>8</v>
      </c>
      <c r="F89" s="75" t="s">
        <v>116</v>
      </c>
      <c r="G89" s="4">
        <v>3</v>
      </c>
      <c r="H89" s="4">
        <v>0.25</v>
      </c>
      <c r="I89" s="6">
        <f t="shared" si="2"/>
        <v>0</v>
      </c>
      <c r="J89" s="81">
        <v>0</v>
      </c>
      <c r="K89" s="4"/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" customHeight="1" x14ac:dyDescent="0.3">
      <c r="B90" s="123"/>
      <c r="C90" s="104"/>
      <c r="D90" s="4" t="s">
        <v>134</v>
      </c>
      <c r="E90" s="4" t="s">
        <v>8</v>
      </c>
      <c r="F90" s="75" t="s">
        <v>116</v>
      </c>
      <c r="G90" s="4">
        <v>3</v>
      </c>
      <c r="H90" s="4">
        <v>0.5</v>
      </c>
      <c r="I90" s="6">
        <f t="shared" si="2"/>
        <v>0</v>
      </c>
      <c r="J90" s="81">
        <v>0</v>
      </c>
      <c r="K90" s="4"/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" customHeight="1" x14ac:dyDescent="0.3">
      <c r="B91" s="123"/>
      <c r="C91" s="104"/>
      <c r="D91" s="4" t="s">
        <v>135</v>
      </c>
      <c r="E91" s="4" t="s">
        <v>8</v>
      </c>
      <c r="F91" s="75" t="s">
        <v>116</v>
      </c>
      <c r="G91" s="4">
        <v>1</v>
      </c>
      <c r="H91" s="4">
        <v>0.1</v>
      </c>
      <c r="I91" s="6">
        <f t="shared" si="2"/>
        <v>0</v>
      </c>
      <c r="J91" s="81">
        <v>0</v>
      </c>
      <c r="K91" s="4"/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" customHeight="1" x14ac:dyDescent="0.3">
      <c r="B92" s="123"/>
      <c r="C92" s="104"/>
      <c r="D92" s="4" t="s">
        <v>136</v>
      </c>
      <c r="E92" s="4" t="s">
        <v>8</v>
      </c>
      <c r="F92" s="75" t="s">
        <v>116</v>
      </c>
      <c r="G92" s="4">
        <v>2</v>
      </c>
      <c r="H92" s="4">
        <v>0.25</v>
      </c>
      <c r="I92" s="6">
        <f t="shared" si="2"/>
        <v>0</v>
      </c>
      <c r="J92" s="81">
        <v>0</v>
      </c>
      <c r="K92" s="4"/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" customHeight="1" x14ac:dyDescent="0.3">
      <c r="B93" s="123"/>
      <c r="C93" s="104" t="s">
        <v>123</v>
      </c>
      <c r="D93" s="4" t="s">
        <v>133</v>
      </c>
      <c r="E93" s="4" t="s">
        <v>8</v>
      </c>
      <c r="F93" s="75" t="s">
        <v>116</v>
      </c>
      <c r="G93" s="4">
        <v>3</v>
      </c>
      <c r="H93" s="4">
        <v>0.25</v>
      </c>
      <c r="I93" s="6">
        <f t="shared" si="2"/>
        <v>0</v>
      </c>
      <c r="J93" s="81">
        <v>0</v>
      </c>
      <c r="K93" s="4"/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" customHeight="1" x14ac:dyDescent="0.3">
      <c r="B94" s="123"/>
      <c r="C94" s="104"/>
      <c r="D94" s="4" t="s">
        <v>134</v>
      </c>
      <c r="E94" s="4" t="s">
        <v>8</v>
      </c>
      <c r="F94" s="75" t="s">
        <v>116</v>
      </c>
      <c r="G94" s="4">
        <v>3</v>
      </c>
      <c r="H94" s="4">
        <v>0.5</v>
      </c>
      <c r="I94" s="6">
        <f t="shared" si="2"/>
        <v>0</v>
      </c>
      <c r="J94" s="81">
        <v>0</v>
      </c>
      <c r="K94" s="4"/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" customHeight="1" x14ac:dyDescent="0.3">
      <c r="B95" s="123"/>
      <c r="C95" s="104"/>
      <c r="D95" s="4" t="s">
        <v>135</v>
      </c>
      <c r="E95" s="4" t="s">
        <v>8</v>
      </c>
      <c r="F95" s="75" t="s">
        <v>116</v>
      </c>
      <c r="G95" s="4">
        <v>1</v>
      </c>
      <c r="H95" s="4">
        <v>0.1</v>
      </c>
      <c r="I95" s="6">
        <f t="shared" si="2"/>
        <v>0</v>
      </c>
      <c r="J95" s="81">
        <v>0</v>
      </c>
      <c r="K95" s="4"/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" customHeight="1" x14ac:dyDescent="0.3">
      <c r="B96" s="123"/>
      <c r="C96" s="104"/>
      <c r="D96" s="4" t="s">
        <v>136</v>
      </c>
      <c r="E96" s="4" t="s">
        <v>8</v>
      </c>
      <c r="F96" s="75" t="s">
        <v>116</v>
      </c>
      <c r="G96" s="4">
        <v>2</v>
      </c>
      <c r="H96" s="4">
        <v>0.25</v>
      </c>
      <c r="I96" s="6">
        <f t="shared" si="2"/>
        <v>0</v>
      </c>
      <c r="J96" s="81">
        <v>0</v>
      </c>
      <c r="K96" s="4"/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" customHeight="1" x14ac:dyDescent="0.3">
      <c r="B97" s="123"/>
      <c r="C97" s="104" t="s">
        <v>124</v>
      </c>
      <c r="D97" s="4" t="s">
        <v>133</v>
      </c>
      <c r="E97" s="4" t="s">
        <v>8</v>
      </c>
      <c r="F97" s="75" t="s">
        <v>116</v>
      </c>
      <c r="G97" s="4">
        <v>3</v>
      </c>
      <c r="H97" s="4">
        <v>0.25</v>
      </c>
      <c r="I97" s="6">
        <f t="shared" si="2"/>
        <v>0</v>
      </c>
      <c r="J97" s="81">
        <v>0</v>
      </c>
      <c r="K97" s="4"/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" customHeight="1" x14ac:dyDescent="0.3">
      <c r="B98" s="123"/>
      <c r="C98" s="104"/>
      <c r="D98" s="4" t="s">
        <v>134</v>
      </c>
      <c r="E98" s="4" t="s">
        <v>8</v>
      </c>
      <c r="F98" s="75" t="s">
        <v>116</v>
      </c>
      <c r="G98" s="4">
        <v>3</v>
      </c>
      <c r="H98" s="4">
        <v>0.5</v>
      </c>
      <c r="I98" s="6">
        <f t="shared" si="2"/>
        <v>0</v>
      </c>
      <c r="J98" s="81">
        <v>0</v>
      </c>
      <c r="K98" s="4"/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" customHeight="1" x14ac:dyDescent="0.3">
      <c r="B99" s="123"/>
      <c r="C99" s="104"/>
      <c r="D99" s="4" t="s">
        <v>135</v>
      </c>
      <c r="E99" s="4" t="s">
        <v>8</v>
      </c>
      <c r="F99" s="75" t="s">
        <v>116</v>
      </c>
      <c r="G99" s="4">
        <v>1</v>
      </c>
      <c r="H99" s="4">
        <v>0.1</v>
      </c>
      <c r="I99" s="6">
        <f t="shared" si="2"/>
        <v>0</v>
      </c>
      <c r="J99" s="81">
        <v>0</v>
      </c>
      <c r="K99" s="4"/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" customHeight="1" x14ac:dyDescent="0.3">
      <c r="B100" s="123"/>
      <c r="C100" s="104"/>
      <c r="D100" s="4" t="s">
        <v>136</v>
      </c>
      <c r="E100" s="4" t="s">
        <v>8</v>
      </c>
      <c r="F100" s="75" t="s">
        <v>116</v>
      </c>
      <c r="G100" s="4">
        <v>2</v>
      </c>
      <c r="H100" s="4">
        <v>0.25</v>
      </c>
      <c r="I100" s="6">
        <f t="shared" ref="I100:I131" si="3">SUM(J100:W100)</f>
        <v>0</v>
      </c>
      <c r="J100" s="81">
        <v>0</v>
      </c>
      <c r="K100" s="4"/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" customHeight="1" x14ac:dyDescent="0.3">
      <c r="B101" s="123"/>
      <c r="C101" s="104" t="s">
        <v>125</v>
      </c>
      <c r="D101" s="4" t="s">
        <v>133</v>
      </c>
      <c r="E101" s="4" t="s">
        <v>8</v>
      </c>
      <c r="F101" s="75" t="s">
        <v>116</v>
      </c>
      <c r="G101" s="4">
        <v>3</v>
      </c>
      <c r="H101" s="4">
        <v>0.25</v>
      </c>
      <c r="I101" s="6">
        <f t="shared" si="3"/>
        <v>0</v>
      </c>
      <c r="J101" s="81">
        <v>0</v>
      </c>
      <c r="K101" s="4"/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" customHeight="1" x14ac:dyDescent="0.3">
      <c r="B102" s="123"/>
      <c r="C102" s="104"/>
      <c r="D102" s="4" t="s">
        <v>134</v>
      </c>
      <c r="E102" s="4" t="s">
        <v>8</v>
      </c>
      <c r="F102" s="75" t="s">
        <v>116</v>
      </c>
      <c r="G102" s="4">
        <v>3</v>
      </c>
      <c r="H102" s="4">
        <v>0.5</v>
      </c>
      <c r="I102" s="6">
        <f t="shared" si="3"/>
        <v>0</v>
      </c>
      <c r="J102" s="81">
        <v>0</v>
      </c>
      <c r="K102" s="4"/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" customHeight="1" x14ac:dyDescent="0.3">
      <c r="B103" s="123"/>
      <c r="C103" s="104"/>
      <c r="D103" s="4" t="s">
        <v>135</v>
      </c>
      <c r="E103" s="4" t="s">
        <v>8</v>
      </c>
      <c r="F103" s="75" t="s">
        <v>116</v>
      </c>
      <c r="G103" s="4">
        <v>1</v>
      </c>
      <c r="H103" s="4">
        <v>0.1</v>
      </c>
      <c r="I103" s="6">
        <f t="shared" si="3"/>
        <v>0</v>
      </c>
      <c r="J103" s="81">
        <v>0</v>
      </c>
      <c r="K103" s="4"/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" customHeight="1" x14ac:dyDescent="0.3">
      <c r="B104" s="123"/>
      <c r="C104" s="104"/>
      <c r="D104" s="4" t="s">
        <v>136</v>
      </c>
      <c r="E104" s="4" t="s">
        <v>8</v>
      </c>
      <c r="F104" s="75" t="s">
        <v>116</v>
      </c>
      <c r="G104" s="4">
        <v>2</v>
      </c>
      <c r="H104" s="4">
        <v>0.25</v>
      </c>
      <c r="I104" s="6">
        <f t="shared" si="3"/>
        <v>0</v>
      </c>
      <c r="J104" s="81">
        <v>0</v>
      </c>
      <c r="K104" s="4"/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" customHeight="1" x14ac:dyDescent="0.3">
      <c r="B105" s="123"/>
      <c r="C105" s="104" t="s">
        <v>126</v>
      </c>
      <c r="D105" s="4" t="s">
        <v>133</v>
      </c>
      <c r="E105" s="4" t="s">
        <v>8</v>
      </c>
      <c r="F105" s="75" t="s">
        <v>116</v>
      </c>
      <c r="G105" s="4">
        <v>3</v>
      </c>
      <c r="H105" s="4">
        <v>0.25</v>
      </c>
      <c r="I105" s="6">
        <f t="shared" si="3"/>
        <v>0</v>
      </c>
      <c r="J105" s="81">
        <v>0</v>
      </c>
      <c r="K105" s="4"/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" customHeight="1" x14ac:dyDescent="0.3">
      <c r="B106" s="123"/>
      <c r="C106" s="104"/>
      <c r="D106" s="4" t="s">
        <v>134</v>
      </c>
      <c r="E106" s="4" t="s">
        <v>8</v>
      </c>
      <c r="F106" s="75" t="s">
        <v>116</v>
      </c>
      <c r="G106" s="4">
        <v>3</v>
      </c>
      <c r="H106" s="4">
        <v>0.5</v>
      </c>
      <c r="I106" s="6">
        <f t="shared" si="3"/>
        <v>0</v>
      </c>
      <c r="J106" s="81">
        <v>0</v>
      </c>
      <c r="K106" s="4"/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" customHeight="1" x14ac:dyDescent="0.3">
      <c r="B107" s="123"/>
      <c r="C107" s="104"/>
      <c r="D107" s="4" t="s">
        <v>135</v>
      </c>
      <c r="E107" s="4" t="s">
        <v>8</v>
      </c>
      <c r="F107" s="75" t="s">
        <v>116</v>
      </c>
      <c r="G107" s="4">
        <v>1</v>
      </c>
      <c r="H107" s="4">
        <v>0.1</v>
      </c>
      <c r="I107" s="6">
        <f t="shared" si="3"/>
        <v>0</v>
      </c>
      <c r="J107" s="81">
        <v>0</v>
      </c>
      <c r="K107" s="4"/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" customHeight="1" x14ac:dyDescent="0.3">
      <c r="B108" s="123"/>
      <c r="C108" s="104"/>
      <c r="D108" s="4" t="s">
        <v>136</v>
      </c>
      <c r="E108" s="4" t="s">
        <v>8</v>
      </c>
      <c r="F108" s="75" t="s">
        <v>116</v>
      </c>
      <c r="G108" s="4">
        <v>2</v>
      </c>
      <c r="H108" s="4">
        <v>0.25</v>
      </c>
      <c r="I108" s="6">
        <f t="shared" si="3"/>
        <v>0</v>
      </c>
      <c r="J108" s="81">
        <v>0</v>
      </c>
      <c r="K108" s="4"/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" customHeight="1" x14ac:dyDescent="0.3">
      <c r="B109" s="123"/>
      <c r="C109" s="104" t="s">
        <v>127</v>
      </c>
      <c r="D109" s="4" t="s">
        <v>133</v>
      </c>
      <c r="E109" s="4" t="s">
        <v>8</v>
      </c>
      <c r="F109" s="75" t="s">
        <v>116</v>
      </c>
      <c r="G109" s="4">
        <v>3</v>
      </c>
      <c r="H109" s="4">
        <v>0.25</v>
      </c>
      <c r="I109" s="6">
        <f t="shared" si="3"/>
        <v>0</v>
      </c>
      <c r="J109" s="81">
        <v>0</v>
      </c>
      <c r="K109" s="4"/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" customHeight="1" x14ac:dyDescent="0.3">
      <c r="B110" s="123"/>
      <c r="C110" s="104"/>
      <c r="D110" s="4" t="s">
        <v>134</v>
      </c>
      <c r="E110" s="4" t="s">
        <v>8</v>
      </c>
      <c r="F110" s="75" t="s">
        <v>116</v>
      </c>
      <c r="G110" s="4">
        <v>3</v>
      </c>
      <c r="H110" s="4">
        <v>0.5</v>
      </c>
      <c r="I110" s="6">
        <f t="shared" si="3"/>
        <v>0</v>
      </c>
      <c r="J110" s="81">
        <v>0</v>
      </c>
      <c r="K110" s="4"/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" customHeight="1" x14ac:dyDescent="0.3">
      <c r="B111" s="123"/>
      <c r="C111" s="104"/>
      <c r="D111" s="4" t="s">
        <v>135</v>
      </c>
      <c r="E111" s="4" t="s">
        <v>8</v>
      </c>
      <c r="F111" s="75" t="s">
        <v>116</v>
      </c>
      <c r="G111" s="4">
        <v>1</v>
      </c>
      <c r="H111" s="4">
        <v>0.1</v>
      </c>
      <c r="I111" s="6">
        <f t="shared" si="3"/>
        <v>0</v>
      </c>
      <c r="J111" s="81">
        <v>0</v>
      </c>
      <c r="K111" s="4"/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" customHeight="1" x14ac:dyDescent="0.3">
      <c r="B112" s="123"/>
      <c r="C112" s="104"/>
      <c r="D112" s="4" t="s">
        <v>136</v>
      </c>
      <c r="E112" s="4" t="s">
        <v>8</v>
      </c>
      <c r="F112" s="75" t="s">
        <v>116</v>
      </c>
      <c r="G112" s="4">
        <v>2</v>
      </c>
      <c r="H112" s="4">
        <v>0.25</v>
      </c>
      <c r="I112" s="6">
        <f t="shared" si="3"/>
        <v>0</v>
      </c>
      <c r="J112" s="81">
        <v>0</v>
      </c>
      <c r="K112" s="4"/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" customHeight="1" x14ac:dyDescent="0.3">
      <c r="B113" s="123"/>
      <c r="C113" s="104" t="s">
        <v>128</v>
      </c>
      <c r="D113" s="4" t="s">
        <v>133</v>
      </c>
      <c r="E113" s="4" t="s">
        <v>8</v>
      </c>
      <c r="F113" s="75" t="s">
        <v>116</v>
      </c>
      <c r="G113" s="4">
        <v>3</v>
      </c>
      <c r="H113" s="4">
        <v>0.25</v>
      </c>
      <c r="I113" s="6">
        <f t="shared" si="3"/>
        <v>0</v>
      </c>
      <c r="J113" s="81">
        <v>0</v>
      </c>
      <c r="K113" s="4"/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" customHeight="1" x14ac:dyDescent="0.3">
      <c r="B114" s="123"/>
      <c r="C114" s="104"/>
      <c r="D114" s="4" t="s">
        <v>134</v>
      </c>
      <c r="E114" s="4" t="s">
        <v>8</v>
      </c>
      <c r="F114" s="75" t="s">
        <v>116</v>
      </c>
      <c r="G114" s="4">
        <v>3</v>
      </c>
      <c r="H114" s="4">
        <v>0.5</v>
      </c>
      <c r="I114" s="6">
        <f t="shared" si="3"/>
        <v>0</v>
      </c>
      <c r="J114" s="81">
        <v>0</v>
      </c>
      <c r="K114" s="4"/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" customHeight="1" x14ac:dyDescent="0.3">
      <c r="B115" s="123"/>
      <c r="C115" s="104"/>
      <c r="D115" s="4" t="s">
        <v>135</v>
      </c>
      <c r="E115" s="4" t="s">
        <v>8</v>
      </c>
      <c r="F115" s="75" t="s">
        <v>116</v>
      </c>
      <c r="G115" s="4">
        <v>1</v>
      </c>
      <c r="H115" s="4">
        <v>0.1</v>
      </c>
      <c r="I115" s="6">
        <f t="shared" si="3"/>
        <v>0</v>
      </c>
      <c r="J115" s="81">
        <v>0</v>
      </c>
      <c r="K115" s="4"/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" customHeight="1" x14ac:dyDescent="0.3">
      <c r="B116" s="123"/>
      <c r="C116" s="104"/>
      <c r="D116" s="4" t="s">
        <v>136</v>
      </c>
      <c r="E116" s="4" t="s">
        <v>8</v>
      </c>
      <c r="F116" s="75" t="s">
        <v>116</v>
      </c>
      <c r="G116" s="4">
        <v>2</v>
      </c>
      <c r="H116" s="4">
        <v>0.25</v>
      </c>
      <c r="I116" s="6">
        <f t="shared" si="3"/>
        <v>0</v>
      </c>
      <c r="J116" s="81">
        <v>0</v>
      </c>
      <c r="K116" s="4"/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" customHeight="1" x14ac:dyDescent="0.3">
      <c r="B117" s="123"/>
      <c r="C117" s="104" t="s">
        <v>129</v>
      </c>
      <c r="D117" s="4" t="s">
        <v>133</v>
      </c>
      <c r="E117" s="4" t="s">
        <v>8</v>
      </c>
      <c r="F117" s="75" t="s">
        <v>116</v>
      </c>
      <c r="G117" s="4">
        <v>3</v>
      </c>
      <c r="H117" s="4">
        <v>0.25</v>
      </c>
      <c r="I117" s="6">
        <f t="shared" si="3"/>
        <v>0</v>
      </c>
      <c r="J117" s="81">
        <v>0</v>
      </c>
      <c r="K117" s="4"/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" customHeight="1" x14ac:dyDescent="0.3">
      <c r="B118" s="123"/>
      <c r="C118" s="104"/>
      <c r="D118" s="4" t="s">
        <v>134</v>
      </c>
      <c r="E118" s="4" t="s">
        <v>8</v>
      </c>
      <c r="F118" s="75" t="s">
        <v>116</v>
      </c>
      <c r="G118" s="4">
        <v>3</v>
      </c>
      <c r="H118" s="4">
        <v>0.5</v>
      </c>
      <c r="I118" s="6">
        <f t="shared" si="3"/>
        <v>0</v>
      </c>
      <c r="J118" s="81">
        <v>0</v>
      </c>
      <c r="K118" s="4"/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" customHeight="1" x14ac:dyDescent="0.3">
      <c r="B119" s="123"/>
      <c r="C119" s="104"/>
      <c r="D119" s="4" t="s">
        <v>135</v>
      </c>
      <c r="E119" s="4" t="s">
        <v>8</v>
      </c>
      <c r="F119" s="75" t="s">
        <v>116</v>
      </c>
      <c r="G119" s="4">
        <v>1</v>
      </c>
      <c r="H119" s="4">
        <v>0.1</v>
      </c>
      <c r="I119" s="6">
        <f t="shared" si="3"/>
        <v>0</v>
      </c>
      <c r="J119" s="81">
        <v>0</v>
      </c>
      <c r="K119" s="4"/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" customHeight="1" x14ac:dyDescent="0.3">
      <c r="B120" s="123"/>
      <c r="C120" s="104"/>
      <c r="D120" s="4" t="s">
        <v>136</v>
      </c>
      <c r="E120" s="4" t="s">
        <v>8</v>
      </c>
      <c r="F120" s="75" t="s">
        <v>116</v>
      </c>
      <c r="G120" s="4">
        <v>2</v>
      </c>
      <c r="H120" s="4">
        <v>0.25</v>
      </c>
      <c r="I120" s="6">
        <f t="shared" si="3"/>
        <v>0</v>
      </c>
      <c r="J120" s="81">
        <v>0</v>
      </c>
      <c r="K120" s="4"/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" customHeight="1" x14ac:dyDescent="0.3">
      <c r="B121" s="123"/>
      <c r="C121" s="104" t="s">
        <v>130</v>
      </c>
      <c r="D121" s="4" t="s">
        <v>133</v>
      </c>
      <c r="E121" s="4" t="s">
        <v>8</v>
      </c>
      <c r="F121" s="75" t="s">
        <v>116</v>
      </c>
      <c r="G121" s="4">
        <v>3</v>
      </c>
      <c r="H121" s="4">
        <v>0.25</v>
      </c>
      <c r="I121" s="6">
        <f t="shared" si="3"/>
        <v>0</v>
      </c>
      <c r="J121" s="81">
        <v>0</v>
      </c>
      <c r="K121" s="4"/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" customHeight="1" x14ac:dyDescent="0.3">
      <c r="B122" s="123"/>
      <c r="C122" s="104"/>
      <c r="D122" s="4" t="s">
        <v>134</v>
      </c>
      <c r="E122" s="4" t="s">
        <v>8</v>
      </c>
      <c r="F122" s="75" t="s">
        <v>116</v>
      </c>
      <c r="G122" s="4">
        <v>3</v>
      </c>
      <c r="H122" s="4">
        <v>0.5</v>
      </c>
      <c r="I122" s="6">
        <f t="shared" si="3"/>
        <v>0</v>
      </c>
      <c r="J122" s="81">
        <v>0</v>
      </c>
      <c r="K122" s="4"/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" customHeight="1" x14ac:dyDescent="0.3">
      <c r="B123" s="123"/>
      <c r="C123" s="104"/>
      <c r="D123" s="4" t="s">
        <v>135</v>
      </c>
      <c r="E123" s="4" t="s">
        <v>8</v>
      </c>
      <c r="F123" s="75" t="s">
        <v>116</v>
      </c>
      <c r="G123" s="4">
        <v>1</v>
      </c>
      <c r="H123" s="4">
        <v>0.1</v>
      </c>
      <c r="I123" s="6">
        <f t="shared" si="3"/>
        <v>0</v>
      </c>
      <c r="J123" s="81">
        <v>0</v>
      </c>
      <c r="K123" s="4"/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" customHeight="1" x14ac:dyDescent="0.3">
      <c r="B124" s="123"/>
      <c r="C124" s="104"/>
      <c r="D124" s="4" t="s">
        <v>136</v>
      </c>
      <c r="E124" s="4" t="s">
        <v>8</v>
      </c>
      <c r="F124" s="75" t="s">
        <v>116</v>
      </c>
      <c r="G124" s="4">
        <v>2</v>
      </c>
      <c r="H124" s="4">
        <v>0.25</v>
      </c>
      <c r="I124" s="6">
        <f t="shared" si="3"/>
        <v>0</v>
      </c>
      <c r="J124" s="81">
        <v>0</v>
      </c>
      <c r="K124" s="4"/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" customHeight="1" x14ac:dyDescent="0.3">
      <c r="B125" s="123"/>
      <c r="C125" s="104" t="s">
        <v>131</v>
      </c>
      <c r="D125" s="4" t="s">
        <v>133</v>
      </c>
      <c r="E125" s="4" t="s">
        <v>8</v>
      </c>
      <c r="F125" s="75" t="s">
        <v>116</v>
      </c>
      <c r="G125" s="4">
        <v>3</v>
      </c>
      <c r="H125" s="4">
        <v>0.25</v>
      </c>
      <c r="I125" s="6">
        <f t="shared" si="3"/>
        <v>0</v>
      </c>
      <c r="J125" s="81">
        <v>0</v>
      </c>
      <c r="K125" s="4"/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" customHeight="1" x14ac:dyDescent="0.3">
      <c r="B126" s="123"/>
      <c r="C126" s="104"/>
      <c r="D126" s="4" t="s">
        <v>134</v>
      </c>
      <c r="E126" s="4" t="s">
        <v>8</v>
      </c>
      <c r="F126" s="75" t="s">
        <v>116</v>
      </c>
      <c r="G126" s="4">
        <v>3</v>
      </c>
      <c r="H126" s="4">
        <v>0.5</v>
      </c>
      <c r="I126" s="6">
        <f t="shared" si="3"/>
        <v>0</v>
      </c>
      <c r="J126" s="81">
        <v>0</v>
      </c>
      <c r="K126" s="4"/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" customHeight="1" x14ac:dyDescent="0.3">
      <c r="B127" s="123"/>
      <c r="C127" s="104"/>
      <c r="D127" s="4" t="s">
        <v>135</v>
      </c>
      <c r="E127" s="4" t="s">
        <v>8</v>
      </c>
      <c r="F127" s="75" t="s">
        <v>116</v>
      </c>
      <c r="G127" s="4">
        <v>1</v>
      </c>
      <c r="H127" s="4">
        <v>0.1</v>
      </c>
      <c r="I127" s="6">
        <f t="shared" si="3"/>
        <v>0</v>
      </c>
      <c r="J127" s="81">
        <v>0</v>
      </c>
      <c r="K127" s="4"/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" customHeight="1" x14ac:dyDescent="0.3">
      <c r="B128" s="123"/>
      <c r="C128" s="104"/>
      <c r="D128" s="4" t="s">
        <v>136</v>
      </c>
      <c r="E128" s="4" t="s">
        <v>8</v>
      </c>
      <c r="F128" s="75" t="s">
        <v>116</v>
      </c>
      <c r="G128" s="4">
        <v>2</v>
      </c>
      <c r="H128" s="4">
        <v>0.25</v>
      </c>
      <c r="I128" s="6">
        <f t="shared" si="3"/>
        <v>0</v>
      </c>
      <c r="J128" s="81">
        <v>0</v>
      </c>
      <c r="K128" s="4"/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" customHeight="1" x14ac:dyDescent="0.3">
      <c r="B129" s="123"/>
      <c r="C129" s="104" t="s">
        <v>132</v>
      </c>
      <c r="D129" s="4" t="s">
        <v>133</v>
      </c>
      <c r="E129" s="4" t="s">
        <v>8</v>
      </c>
      <c r="F129" s="75" t="s">
        <v>116</v>
      </c>
      <c r="G129" s="4">
        <v>3</v>
      </c>
      <c r="H129" s="4">
        <v>0.25</v>
      </c>
      <c r="I129" s="6">
        <f t="shared" si="3"/>
        <v>0</v>
      </c>
      <c r="J129" s="81">
        <v>0</v>
      </c>
      <c r="K129" s="4"/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" customHeight="1" x14ac:dyDescent="0.3">
      <c r="B130" s="123"/>
      <c r="C130" s="104"/>
      <c r="D130" s="4" t="s">
        <v>134</v>
      </c>
      <c r="E130" s="4" t="s">
        <v>8</v>
      </c>
      <c r="F130" s="75" t="s">
        <v>116</v>
      </c>
      <c r="G130" s="4">
        <v>3</v>
      </c>
      <c r="H130" s="4">
        <v>0.5</v>
      </c>
      <c r="I130" s="6">
        <f t="shared" si="3"/>
        <v>0</v>
      </c>
      <c r="J130" s="81">
        <v>0</v>
      </c>
      <c r="K130" s="4"/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" customHeight="1" x14ac:dyDescent="0.3">
      <c r="B131" s="123"/>
      <c r="C131" s="104"/>
      <c r="D131" s="4" t="s">
        <v>135</v>
      </c>
      <c r="E131" s="4" t="s">
        <v>8</v>
      </c>
      <c r="F131" s="75" t="s">
        <v>116</v>
      </c>
      <c r="G131" s="4">
        <v>1</v>
      </c>
      <c r="H131" s="4">
        <v>0.1</v>
      </c>
      <c r="I131" s="6">
        <f t="shared" si="3"/>
        <v>0</v>
      </c>
      <c r="J131" s="81">
        <v>0</v>
      </c>
      <c r="K131" s="4"/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5">
      <c r="B132" s="125"/>
      <c r="C132" s="126"/>
      <c r="D132" s="25" t="s">
        <v>136</v>
      </c>
      <c r="E132" s="25" t="s">
        <v>8</v>
      </c>
      <c r="F132" s="76" t="s">
        <v>116</v>
      </c>
      <c r="G132" s="25">
        <v>2</v>
      </c>
      <c r="H132" s="25">
        <v>0.25</v>
      </c>
      <c r="I132" s="21">
        <f t="shared" ref="I132:I160" si="4">SUM(J132:W132)</f>
        <v>0</v>
      </c>
      <c r="J132" s="82">
        <v>0</v>
      </c>
      <c r="K132" s="25"/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" customHeight="1" x14ac:dyDescent="0.35">
      <c r="B133" s="108" t="s">
        <v>83</v>
      </c>
      <c r="C133" s="91" t="s">
        <v>95</v>
      </c>
      <c r="D133" s="44"/>
      <c r="E133" s="44" t="s">
        <v>8</v>
      </c>
      <c r="F133" s="74" t="s">
        <v>116</v>
      </c>
      <c r="G133" s="44">
        <v>3</v>
      </c>
      <c r="H133" s="44">
        <v>3</v>
      </c>
      <c r="I133" s="45">
        <f t="shared" si="4"/>
        <v>0</v>
      </c>
      <c r="J133" s="80">
        <v>0</v>
      </c>
      <c r="K133" s="44"/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" customHeight="1" x14ac:dyDescent="0.3">
      <c r="B134" s="109"/>
      <c r="C134" s="38" t="s">
        <v>89</v>
      </c>
      <c r="D134" s="4"/>
      <c r="E134" s="4" t="s">
        <v>8</v>
      </c>
      <c r="F134" s="86" t="s">
        <v>111</v>
      </c>
      <c r="G134" s="4">
        <v>3</v>
      </c>
      <c r="H134" s="4">
        <v>0.3</v>
      </c>
      <c r="I134" s="6">
        <f t="shared" si="4"/>
        <v>0</v>
      </c>
      <c r="J134" s="81">
        <v>0</v>
      </c>
      <c r="K134" s="4"/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" customHeight="1" x14ac:dyDescent="0.3">
      <c r="B135" s="109"/>
      <c r="C135" s="38" t="s">
        <v>90</v>
      </c>
      <c r="D135" s="4"/>
      <c r="E135" s="4" t="s">
        <v>8</v>
      </c>
      <c r="F135" s="86" t="s">
        <v>111</v>
      </c>
      <c r="G135" s="4">
        <v>3</v>
      </c>
      <c r="H135" s="4">
        <v>0.3</v>
      </c>
      <c r="I135" s="6">
        <f t="shared" si="4"/>
        <v>0</v>
      </c>
      <c r="J135" s="81">
        <v>0</v>
      </c>
      <c r="K135" s="4"/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" customHeight="1" x14ac:dyDescent="0.3">
      <c r="B136" s="109"/>
      <c r="C136" s="38" t="s">
        <v>91</v>
      </c>
      <c r="D136" s="4"/>
      <c r="E136" s="4" t="s">
        <v>8</v>
      </c>
      <c r="F136" s="86" t="s">
        <v>111</v>
      </c>
      <c r="G136" s="4">
        <v>3</v>
      </c>
      <c r="H136" s="4">
        <v>0.3</v>
      </c>
      <c r="I136" s="6">
        <f t="shared" si="4"/>
        <v>0</v>
      </c>
      <c r="J136" s="81">
        <v>0</v>
      </c>
      <c r="K136" s="4"/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" customHeight="1" x14ac:dyDescent="0.3">
      <c r="B137" s="109"/>
      <c r="C137" s="38" t="s">
        <v>143</v>
      </c>
      <c r="D137" s="4"/>
      <c r="E137" s="4" t="s">
        <v>8</v>
      </c>
      <c r="F137" s="86" t="s">
        <v>111</v>
      </c>
      <c r="G137" s="4">
        <v>3</v>
      </c>
      <c r="H137" s="4">
        <v>0.3</v>
      </c>
      <c r="I137" s="6">
        <f t="shared" si="4"/>
        <v>0</v>
      </c>
      <c r="J137" s="81">
        <v>0</v>
      </c>
      <c r="K137" s="4"/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" customHeight="1" x14ac:dyDescent="0.3">
      <c r="B138" s="109"/>
      <c r="C138" s="38" t="s">
        <v>140</v>
      </c>
      <c r="D138" s="4"/>
      <c r="E138" s="4" t="s">
        <v>8</v>
      </c>
      <c r="F138" s="86" t="s">
        <v>111</v>
      </c>
      <c r="G138" s="4">
        <v>3</v>
      </c>
      <c r="H138" s="4">
        <v>0.3</v>
      </c>
      <c r="I138" s="6">
        <f t="shared" si="4"/>
        <v>0</v>
      </c>
      <c r="J138" s="81">
        <v>0</v>
      </c>
      <c r="K138" s="4"/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" customHeight="1" x14ac:dyDescent="0.3">
      <c r="B139" s="109"/>
      <c r="C139" s="38" t="s">
        <v>142</v>
      </c>
      <c r="D139" s="4"/>
      <c r="E139" s="4" t="s">
        <v>8</v>
      </c>
      <c r="F139" s="86" t="s">
        <v>111</v>
      </c>
      <c r="G139" s="4">
        <v>3</v>
      </c>
      <c r="H139" s="4">
        <v>0.3</v>
      </c>
      <c r="I139" s="6">
        <f t="shared" si="4"/>
        <v>0</v>
      </c>
      <c r="J139" s="81">
        <v>0</v>
      </c>
      <c r="K139" s="4"/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" customHeight="1" x14ac:dyDescent="0.3">
      <c r="B140" s="109"/>
      <c r="C140" s="38" t="s">
        <v>141</v>
      </c>
      <c r="D140" s="4"/>
      <c r="E140" s="4" t="s">
        <v>8</v>
      </c>
      <c r="F140" s="86" t="s">
        <v>111</v>
      </c>
      <c r="G140" s="4">
        <v>3</v>
      </c>
      <c r="H140" s="4">
        <v>0.3</v>
      </c>
      <c r="I140" s="6">
        <f t="shared" si="4"/>
        <v>0</v>
      </c>
      <c r="J140" s="81">
        <v>0</v>
      </c>
      <c r="K140" s="4"/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" customHeight="1" x14ac:dyDescent="0.3">
      <c r="B141" s="109"/>
      <c r="C141" s="38" t="s">
        <v>92</v>
      </c>
      <c r="D141" s="4"/>
      <c r="E141" s="4" t="s">
        <v>8</v>
      </c>
      <c r="F141" s="78" t="s">
        <v>115</v>
      </c>
      <c r="G141" s="4">
        <v>2</v>
      </c>
      <c r="H141" s="4">
        <v>0.3</v>
      </c>
      <c r="I141" s="6">
        <f t="shared" si="4"/>
        <v>0</v>
      </c>
      <c r="J141" s="81">
        <v>0</v>
      </c>
      <c r="K141" s="4"/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" customHeight="1" x14ac:dyDescent="0.3">
      <c r="B142" s="109"/>
      <c r="C142" s="38" t="s">
        <v>93</v>
      </c>
      <c r="D142" s="4"/>
      <c r="E142" s="4" t="s">
        <v>8</v>
      </c>
      <c r="F142" s="78" t="s">
        <v>115</v>
      </c>
      <c r="G142" s="4">
        <v>2</v>
      </c>
      <c r="H142" s="4">
        <v>0.3</v>
      </c>
      <c r="I142" s="6">
        <f t="shared" si="4"/>
        <v>0</v>
      </c>
      <c r="J142" s="81">
        <v>0</v>
      </c>
      <c r="K142" s="4"/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" customHeight="1" x14ac:dyDescent="0.3">
      <c r="B143" s="109"/>
      <c r="C143" s="38" t="s">
        <v>94</v>
      </c>
      <c r="D143" s="4"/>
      <c r="E143" s="4" t="s">
        <v>8</v>
      </c>
      <c r="F143" s="78" t="s">
        <v>115</v>
      </c>
      <c r="G143" s="4">
        <v>3</v>
      </c>
      <c r="H143" s="4">
        <v>0.3</v>
      </c>
      <c r="I143" s="6">
        <f t="shared" si="4"/>
        <v>0</v>
      </c>
      <c r="J143" s="81">
        <v>0</v>
      </c>
      <c r="K143" s="4"/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" customHeight="1" x14ac:dyDescent="0.3">
      <c r="B144" s="109"/>
      <c r="C144" s="38" t="s">
        <v>98</v>
      </c>
      <c r="D144" s="4"/>
      <c r="E144" s="4" t="s">
        <v>8</v>
      </c>
      <c r="F144" s="75" t="s">
        <v>116</v>
      </c>
      <c r="G144" s="4">
        <v>2</v>
      </c>
      <c r="H144" s="4">
        <v>0.2</v>
      </c>
      <c r="I144" s="6">
        <f t="shared" si="4"/>
        <v>0</v>
      </c>
      <c r="J144" s="81">
        <v>0</v>
      </c>
      <c r="K144" s="4"/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" customHeight="1" thickBot="1" x14ac:dyDescent="0.35">
      <c r="B145" s="110"/>
      <c r="C145" s="61" t="s">
        <v>99</v>
      </c>
      <c r="D145" s="25"/>
      <c r="E145" s="25" t="s">
        <v>8</v>
      </c>
      <c r="F145" s="79" t="s">
        <v>115</v>
      </c>
      <c r="G145" s="25">
        <v>4</v>
      </c>
      <c r="H145" s="25">
        <v>0.2</v>
      </c>
      <c r="I145" s="21">
        <f t="shared" si="4"/>
        <v>0</v>
      </c>
      <c r="J145" s="82">
        <v>0</v>
      </c>
      <c r="K145" s="25"/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" customHeight="1" x14ac:dyDescent="0.3">
      <c r="B146" s="122" t="s">
        <v>144</v>
      </c>
      <c r="C146" s="71" t="s">
        <v>135</v>
      </c>
      <c r="D146" s="44"/>
      <c r="E146" s="44" t="s">
        <v>8</v>
      </c>
      <c r="F146" s="74" t="s">
        <v>116</v>
      </c>
      <c r="G146" s="44">
        <v>7</v>
      </c>
      <c r="H146" s="44">
        <v>0.1</v>
      </c>
      <c r="I146" s="92">
        <f t="shared" si="4"/>
        <v>0</v>
      </c>
      <c r="J146" s="80">
        <v>0</v>
      </c>
      <c r="K146" s="44"/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" customHeight="1" x14ac:dyDescent="0.3">
      <c r="B147" s="123"/>
      <c r="C147" s="70" t="s">
        <v>145</v>
      </c>
      <c r="D147" s="4"/>
      <c r="E147" s="4" t="s">
        <v>8</v>
      </c>
      <c r="F147" s="75" t="s">
        <v>116</v>
      </c>
      <c r="G147" s="4">
        <v>7</v>
      </c>
      <c r="H147" s="4">
        <v>0.75</v>
      </c>
      <c r="I147" s="66">
        <f t="shared" si="4"/>
        <v>0</v>
      </c>
      <c r="J147" s="81">
        <v>0</v>
      </c>
      <c r="K147" s="4"/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" customHeight="1" thickBot="1" x14ac:dyDescent="0.35">
      <c r="B148" s="125"/>
      <c r="C148" s="72" t="s">
        <v>146</v>
      </c>
      <c r="D148" s="25"/>
      <c r="E148" s="25" t="s">
        <v>8</v>
      </c>
      <c r="F148" s="76" t="s">
        <v>116</v>
      </c>
      <c r="G148" s="25">
        <v>7</v>
      </c>
      <c r="H148" s="25">
        <v>0.5</v>
      </c>
      <c r="I148" s="21">
        <f t="shared" si="4"/>
        <v>0</v>
      </c>
      <c r="J148" s="82">
        <v>0</v>
      </c>
      <c r="K148" s="25"/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" customHeight="1" x14ac:dyDescent="0.3">
      <c r="B149" s="109" t="s">
        <v>18</v>
      </c>
      <c r="C149" s="38" t="s">
        <v>88</v>
      </c>
      <c r="D149" s="7"/>
      <c r="E149" s="7" t="s">
        <v>8</v>
      </c>
      <c r="F149" s="85" t="s">
        <v>111</v>
      </c>
      <c r="G149" s="7">
        <v>3</v>
      </c>
      <c r="H149" s="7">
        <v>0.4</v>
      </c>
      <c r="I149" s="65">
        <f t="shared" si="4"/>
        <v>0</v>
      </c>
      <c r="J149" s="83">
        <v>0</v>
      </c>
      <c r="K149" s="7"/>
      <c r="L149" s="7"/>
      <c r="M149" s="7"/>
      <c r="N149" s="7"/>
      <c r="O149" s="67"/>
      <c r="P149" s="68"/>
      <c r="Q149" s="67"/>
      <c r="R149" s="67"/>
      <c r="S149" s="67"/>
      <c r="T149" s="67"/>
      <c r="U149" s="67"/>
      <c r="V149" s="67"/>
      <c r="W149" s="69"/>
    </row>
    <row r="150" spans="2:23" ht="14.4" customHeight="1" x14ac:dyDescent="0.3">
      <c r="B150" s="109"/>
      <c r="C150" s="38" t="s">
        <v>138</v>
      </c>
      <c r="D150" s="7"/>
      <c r="E150" s="4" t="s">
        <v>8</v>
      </c>
      <c r="F150" s="86" t="s">
        <v>111</v>
      </c>
      <c r="G150" s="7">
        <v>3</v>
      </c>
      <c r="H150" s="7">
        <v>0.4</v>
      </c>
      <c r="I150" s="6">
        <f t="shared" si="4"/>
        <v>0</v>
      </c>
      <c r="J150" s="83">
        <v>0</v>
      </c>
      <c r="K150" s="7"/>
      <c r="L150" s="7"/>
      <c r="M150" s="7"/>
      <c r="N150" s="7"/>
      <c r="O150" s="67"/>
      <c r="P150" s="68"/>
      <c r="Q150" s="67"/>
      <c r="R150" s="67"/>
      <c r="S150" s="67"/>
      <c r="T150" s="67"/>
      <c r="U150" s="67"/>
      <c r="V150" s="67"/>
      <c r="W150" s="69"/>
    </row>
    <row r="151" spans="2:23" ht="14.4" customHeight="1" x14ac:dyDescent="0.3">
      <c r="B151" s="109"/>
      <c r="C151" s="38" t="s">
        <v>139</v>
      </c>
      <c r="D151" s="7"/>
      <c r="E151" s="4" t="s">
        <v>8</v>
      </c>
      <c r="F151" s="86" t="s">
        <v>111</v>
      </c>
      <c r="G151" s="7">
        <v>3</v>
      </c>
      <c r="H151" s="7">
        <v>0.4</v>
      </c>
      <c r="I151" s="6">
        <f t="shared" si="4"/>
        <v>0</v>
      </c>
      <c r="J151" s="83">
        <v>0</v>
      </c>
      <c r="K151" s="7"/>
      <c r="L151" s="7"/>
      <c r="M151" s="7"/>
      <c r="N151" s="7"/>
      <c r="O151" s="67"/>
      <c r="P151" s="68"/>
      <c r="Q151" s="67"/>
      <c r="R151" s="67"/>
      <c r="S151" s="67"/>
      <c r="T151" s="67"/>
      <c r="U151" s="67"/>
      <c r="V151" s="67"/>
      <c r="W151" s="69"/>
    </row>
    <row r="152" spans="2:23" ht="14.4" customHeight="1" x14ac:dyDescent="0.3">
      <c r="B152" s="109"/>
      <c r="C152" s="38" t="s">
        <v>147</v>
      </c>
      <c r="D152" s="4"/>
      <c r="E152" s="4" t="s">
        <v>8</v>
      </c>
      <c r="F152" s="86" t="s">
        <v>111</v>
      </c>
      <c r="G152" s="4">
        <v>3</v>
      </c>
      <c r="H152" s="4">
        <v>0.4</v>
      </c>
      <c r="I152" s="6">
        <f t="shared" si="4"/>
        <v>0</v>
      </c>
      <c r="J152" s="81">
        <v>0</v>
      </c>
      <c r="K152" s="4"/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" customHeight="1" x14ac:dyDescent="0.3">
      <c r="B153" s="109"/>
      <c r="C153" s="35" t="s">
        <v>84</v>
      </c>
      <c r="D153" s="5"/>
      <c r="E153" s="4" t="s">
        <v>8</v>
      </c>
      <c r="F153" s="86" t="s">
        <v>111</v>
      </c>
      <c r="G153" s="4">
        <v>3</v>
      </c>
      <c r="H153" s="4">
        <v>0.4</v>
      </c>
      <c r="I153" s="6">
        <f t="shared" si="4"/>
        <v>0</v>
      </c>
      <c r="J153" s="81">
        <v>0</v>
      </c>
      <c r="K153" s="4"/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" customHeight="1" x14ac:dyDescent="0.3">
      <c r="B154" s="109"/>
      <c r="C154" s="35" t="s">
        <v>85</v>
      </c>
      <c r="D154" s="5"/>
      <c r="E154" s="4" t="s">
        <v>8</v>
      </c>
      <c r="F154" s="78" t="s">
        <v>115</v>
      </c>
      <c r="G154" s="4">
        <v>3</v>
      </c>
      <c r="H154" s="4">
        <v>0.4</v>
      </c>
      <c r="I154" s="6">
        <f t="shared" si="4"/>
        <v>0</v>
      </c>
      <c r="J154" s="81">
        <v>0</v>
      </c>
      <c r="K154" s="4"/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" customHeight="1" x14ac:dyDescent="0.3">
      <c r="B155" s="109"/>
      <c r="C155" s="39" t="s">
        <v>87</v>
      </c>
      <c r="D155" s="9"/>
      <c r="E155" s="4" t="s">
        <v>8</v>
      </c>
      <c r="F155" s="90" t="s">
        <v>115</v>
      </c>
      <c r="G155" s="8">
        <v>5</v>
      </c>
      <c r="H155" s="8">
        <v>0.4</v>
      </c>
      <c r="I155" s="6">
        <f t="shared" si="4"/>
        <v>0</v>
      </c>
      <c r="J155" s="84">
        <v>0</v>
      </c>
      <c r="K155" s="8"/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" customHeight="1" x14ac:dyDescent="0.3">
      <c r="B156" s="109"/>
      <c r="C156" s="35" t="s">
        <v>86</v>
      </c>
      <c r="D156" s="9"/>
      <c r="E156" s="4" t="s">
        <v>8</v>
      </c>
      <c r="F156" s="87" t="s">
        <v>111</v>
      </c>
      <c r="G156" s="8">
        <v>5</v>
      </c>
      <c r="H156" s="8">
        <v>0.2</v>
      </c>
      <c r="I156" s="6">
        <f t="shared" si="4"/>
        <v>0</v>
      </c>
      <c r="J156" s="84">
        <v>0</v>
      </c>
      <c r="K156" s="8"/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" customHeight="1" x14ac:dyDescent="0.3">
      <c r="B157" s="109"/>
      <c r="C157" s="41" t="s">
        <v>104</v>
      </c>
      <c r="D157" s="9"/>
      <c r="E157" s="4" t="s">
        <v>8</v>
      </c>
      <c r="F157" s="87" t="s">
        <v>111</v>
      </c>
      <c r="G157" s="8">
        <v>3</v>
      </c>
      <c r="H157" s="8">
        <v>0.7</v>
      </c>
      <c r="I157" s="6">
        <f t="shared" si="4"/>
        <v>0</v>
      </c>
      <c r="J157" s="84">
        <v>0</v>
      </c>
      <c r="K157" s="8"/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" customHeight="1" x14ac:dyDescent="0.3">
      <c r="B158" s="109"/>
      <c r="C158" s="41" t="s">
        <v>137</v>
      </c>
      <c r="D158" s="9"/>
      <c r="E158" s="4" t="s">
        <v>8</v>
      </c>
      <c r="F158" s="90" t="s">
        <v>115</v>
      </c>
      <c r="G158" s="8">
        <v>1</v>
      </c>
      <c r="H158" s="8">
        <v>3</v>
      </c>
      <c r="I158" s="6">
        <f t="shared" si="4"/>
        <v>1.85</v>
      </c>
      <c r="J158" s="84">
        <v>0</v>
      </c>
      <c r="K158" s="127">
        <v>1.85</v>
      </c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" customHeight="1" x14ac:dyDescent="0.3">
      <c r="B159" s="109"/>
      <c r="C159" s="41" t="s">
        <v>105</v>
      </c>
      <c r="D159" s="9"/>
      <c r="E159" s="4" t="s">
        <v>8</v>
      </c>
      <c r="F159" s="87" t="s">
        <v>111</v>
      </c>
      <c r="G159" s="8">
        <v>2</v>
      </c>
      <c r="H159" s="8">
        <v>2</v>
      </c>
      <c r="I159" s="6">
        <f t="shared" si="4"/>
        <v>0</v>
      </c>
      <c r="J159" s="84">
        <v>0</v>
      </c>
      <c r="K159" s="8"/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5">
      <c r="B160" s="110"/>
      <c r="C160" s="61" t="s">
        <v>100</v>
      </c>
      <c r="D160" s="51"/>
      <c r="E160" s="25" t="s">
        <v>8</v>
      </c>
      <c r="F160" s="79" t="s">
        <v>115</v>
      </c>
      <c r="G160" s="25">
        <v>3</v>
      </c>
      <c r="H160" s="25">
        <v>1.5</v>
      </c>
      <c r="I160" s="21">
        <f t="shared" si="4"/>
        <v>0</v>
      </c>
      <c r="J160" s="82">
        <v>0</v>
      </c>
      <c r="K160" s="25"/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" thickBot="1" x14ac:dyDescent="0.35">
      <c r="B161" s="118" t="s">
        <v>9</v>
      </c>
      <c r="C161" s="120"/>
      <c r="D161" s="119"/>
      <c r="E161" s="119"/>
      <c r="F161" s="119"/>
      <c r="G161" s="121"/>
      <c r="H161" s="40">
        <f>SUM(H4:H160)</f>
        <v>89.199999999999989</v>
      </c>
      <c r="I161" s="24">
        <f>SUM(I4:I160)</f>
        <v>3.3833000000000002</v>
      </c>
      <c r="J161" s="24">
        <f>SUM(J4:J160)</f>
        <v>0</v>
      </c>
      <c r="K161" s="24">
        <f t="shared" ref="K161:W161" si="5">SUM(K4:K160)</f>
        <v>3.3833000000000002</v>
      </c>
      <c r="L161" s="24">
        <f t="shared" si="5"/>
        <v>0</v>
      </c>
      <c r="M161" s="24">
        <f t="shared" si="5"/>
        <v>0</v>
      </c>
      <c r="N161" s="24">
        <f t="shared" si="5"/>
        <v>0</v>
      </c>
      <c r="O161" s="24">
        <f t="shared" si="5"/>
        <v>0</v>
      </c>
      <c r="P161" s="24">
        <f t="shared" si="5"/>
        <v>0</v>
      </c>
      <c r="Q161" s="24">
        <f t="shared" si="5"/>
        <v>0</v>
      </c>
      <c r="R161" s="24">
        <f t="shared" si="5"/>
        <v>0</v>
      </c>
      <c r="S161" s="24">
        <f t="shared" si="5"/>
        <v>0</v>
      </c>
      <c r="T161" s="24">
        <f t="shared" si="5"/>
        <v>0</v>
      </c>
      <c r="U161" s="24">
        <f t="shared" si="5"/>
        <v>0</v>
      </c>
      <c r="V161" s="24">
        <f t="shared" si="5"/>
        <v>0</v>
      </c>
      <c r="W161" s="32">
        <f t="shared" si="5"/>
        <v>0</v>
      </c>
    </row>
    <row r="162" spans="2:23" ht="15" thickBot="1" x14ac:dyDescent="0.35">
      <c r="B162" s="2"/>
      <c r="C162" s="2"/>
      <c r="D162" s="2"/>
      <c r="E162" s="2"/>
      <c r="F162" s="2"/>
      <c r="G162" s="2"/>
      <c r="H162" s="2"/>
      <c r="I162" s="2"/>
      <c r="J162" s="105" t="s">
        <v>10</v>
      </c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7"/>
    </row>
    <row r="163" spans="2:23" ht="15" thickBot="1" x14ac:dyDescent="0.35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" thickBot="1" x14ac:dyDescent="0.35">
      <c r="B164" s="2"/>
      <c r="C164" s="2"/>
      <c r="D164" s="2"/>
      <c r="E164" s="2"/>
      <c r="F164" s="2"/>
      <c r="G164" s="2"/>
      <c r="H164" s="118" t="s">
        <v>12</v>
      </c>
      <c r="I164" s="119"/>
      <c r="J164" s="10">
        <f>H161-J161</f>
        <v>89.199999999999989</v>
      </c>
      <c r="K164" s="10">
        <f>J164-K161</f>
        <v>85.816699999999983</v>
      </c>
      <c r="L164" s="10">
        <f>K164-L161</f>
        <v>85.816699999999983</v>
      </c>
      <c r="M164" s="10">
        <f>L164-M161</f>
        <v>85.816699999999983</v>
      </c>
      <c r="N164" s="11">
        <f>M164-N161</f>
        <v>85.816699999999983</v>
      </c>
    </row>
    <row r="165" spans="2:23" ht="15" thickBot="1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" thickBot="1" x14ac:dyDescent="0.35">
      <c r="B166" s="3"/>
      <c r="C166" s="3"/>
      <c r="D166" s="3"/>
      <c r="E166" s="3"/>
      <c r="F166" s="3"/>
      <c r="H166" s="105" t="s">
        <v>13</v>
      </c>
      <c r="I166" s="120"/>
      <c r="J166" s="119">
        <f>H161-I161</f>
        <v>85.816699999999983</v>
      </c>
      <c r="K166" s="119"/>
      <c r="L166" s="119"/>
      <c r="M166" s="119"/>
      <c r="N166" s="121"/>
    </row>
    <row r="167" spans="2:23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3"/>
    <row r="171" spans="2:23" s="12" customFormat="1" x14ac:dyDescent="0.3"/>
    <row r="172" spans="2:23" s="12" customFormat="1" x14ac:dyDescent="0.3">
      <c r="B172" s="13"/>
      <c r="C172" s="13"/>
    </row>
    <row r="173" spans="2:23" s="12" customFormat="1" x14ac:dyDescent="0.3">
      <c r="B173" s="13"/>
      <c r="C173" s="13"/>
    </row>
    <row r="174" spans="2:23" s="12" customFormat="1" x14ac:dyDescent="0.3">
      <c r="B174" s="13"/>
      <c r="C174" s="13"/>
    </row>
    <row r="175" spans="2:23" s="12" customFormat="1" x14ac:dyDescent="0.3">
      <c r="B175" s="13"/>
      <c r="C175" s="13"/>
    </row>
    <row r="176" spans="2:23" s="12" customFormat="1" x14ac:dyDescent="0.3">
      <c r="B176" s="13"/>
      <c r="C176" s="13"/>
    </row>
    <row r="177" spans="2:3" s="12" customFormat="1" x14ac:dyDescent="0.3">
      <c r="B177" s="13"/>
      <c r="C177" s="13"/>
    </row>
    <row r="178" spans="2:3" s="12" customFormat="1" x14ac:dyDescent="0.3">
      <c r="B178" s="13"/>
      <c r="C178" s="13"/>
    </row>
    <row r="179" spans="2:3" s="12" customFormat="1" x14ac:dyDescent="0.3">
      <c r="B179" s="13"/>
      <c r="C179" s="13"/>
    </row>
    <row r="180" spans="2:3" s="12" customFormat="1" x14ac:dyDescent="0.3">
      <c r="B180" s="13"/>
      <c r="C180" s="13"/>
    </row>
    <row r="181" spans="2:3" s="12" customFormat="1" x14ac:dyDescent="0.3">
      <c r="B181" s="13"/>
      <c r="C181" s="13"/>
    </row>
    <row r="182" spans="2:3" s="12" customFormat="1" x14ac:dyDescent="0.3">
      <c r="B182" s="13"/>
      <c r="C182" s="13"/>
    </row>
    <row r="183" spans="2:3" s="12" customFormat="1" x14ac:dyDescent="0.3">
      <c r="B183" s="13"/>
      <c r="C183" s="13"/>
    </row>
    <row r="184" spans="2:3" s="12" customFormat="1" x14ac:dyDescent="0.3">
      <c r="B184" s="13"/>
      <c r="C184" s="13"/>
    </row>
    <row r="185" spans="2:3" s="12" customFormat="1" x14ac:dyDescent="0.3"/>
  </sheetData>
  <mergeCells count="33"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B73:B132"/>
    <mergeCell ref="C125:C128"/>
    <mergeCell ref="C129:C132"/>
    <mergeCell ref="C89:C92"/>
    <mergeCell ref="C85:C88"/>
    <mergeCell ref="C81:C84"/>
    <mergeCell ref="J2:W2"/>
    <mergeCell ref="B63:B72"/>
    <mergeCell ref="C56:C62"/>
    <mergeCell ref="C16:C55"/>
    <mergeCell ref="C63:C66"/>
    <mergeCell ref="C69:C72"/>
    <mergeCell ref="B4:B8"/>
    <mergeCell ref="B9:B14"/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2017-11-16T23:04:44Z</dcterms:modified>
</cp:coreProperties>
</file>