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97" i="1" l="1"/>
  <c r="I96" i="1"/>
  <c r="I103" i="1" l="1"/>
  <c r="I14" i="1"/>
  <c r="I5" i="1"/>
  <c r="I6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8" i="1"/>
  <c r="I99" i="1"/>
  <c r="I100" i="1"/>
  <c r="I101" i="1"/>
  <c r="I102" i="1"/>
  <c r="I104" i="1"/>
  <c r="I105" i="1"/>
  <c r="I106" i="1"/>
  <c r="I107" i="1"/>
  <c r="I108" i="1"/>
  <c r="I109" i="1"/>
  <c r="I110" i="1"/>
  <c r="I111" i="1"/>
  <c r="I112" i="1"/>
  <c r="I4" i="1"/>
  <c r="O113" i="1" l="1"/>
  <c r="P113" i="1"/>
  <c r="Q113" i="1"/>
  <c r="R113" i="1"/>
  <c r="S113" i="1"/>
  <c r="T113" i="1"/>
  <c r="U113" i="1"/>
  <c r="V113" i="1"/>
  <c r="W113" i="1"/>
  <c r="N113" i="1"/>
  <c r="J113" i="1" l="1"/>
  <c r="K113" i="1"/>
  <c r="L113" i="1"/>
  <c r="M113" i="1"/>
  <c r="H113" i="1"/>
  <c r="J116" i="1" l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I113" i="1"/>
  <c r="J118" i="1" s="1"/>
</calcChain>
</file>

<file path=xl/sharedStrings.xml><?xml version="1.0" encoding="utf-8"?>
<sst xmlns="http://schemas.openxmlformats.org/spreadsheetml/2006/main" count="352" uniqueCount="124">
  <si>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</si>
  <si>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</si>
  <si>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</si>
  <si>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</si>
  <si>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</si>
  <si>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</si>
  <si>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</si>
  <si>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</si>
  <si>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</si>
  <si>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</si>
  <si>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</si>
  <si>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</si>
  <si>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</si>
  <si>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Menú Inicio</t>
  </si>
  <si>
    <t>Crear Escena</t>
  </si>
  <si>
    <t>Insertar audio fondo</t>
  </si>
  <si>
    <t>Insertar audio interacción</t>
  </si>
  <si>
    <t>Implementar interacción</t>
  </si>
  <si>
    <t>Insertar texto pulse Start</t>
  </si>
  <si>
    <t>Sub-Subtarea</t>
  </si>
  <si>
    <t>Imagen de fondo</t>
  </si>
  <si>
    <t>Insertar imagen</t>
  </si>
  <si>
    <t>Animar imagen</t>
  </si>
  <si>
    <t>Inventario</t>
  </si>
  <si>
    <t>Habilitar/Deshabilitar imagen inventario</t>
  </si>
  <si>
    <t>Implementar control del inventario</t>
  </si>
  <si>
    <t>Implementar datos de inventario</t>
  </si>
  <si>
    <t>Implementar cambio de zona</t>
  </si>
  <si>
    <t>Introducir MiniEscena 2 en json</t>
  </si>
  <si>
    <t>Introducir MiniEscena 1 en json</t>
  </si>
  <si>
    <t>Introducir MiniEscena 3 en json</t>
  </si>
  <si>
    <t>Introducir MiniEscena 4 en json</t>
  </si>
  <si>
    <t>Introducir MiniEscena 5 en json</t>
  </si>
  <si>
    <t>Introducir MiniEscena 6 en json</t>
  </si>
  <si>
    <t>Introducir MiniEscena 7 en json</t>
  </si>
  <si>
    <t>Introducir MiniEscena 8 en json</t>
  </si>
  <si>
    <t>Introducir MiniEscena 9 en json</t>
  </si>
  <si>
    <t>Introducir MiniEscena 10 en json</t>
  </si>
  <si>
    <t>Introducir MiniEscena 11 en json</t>
  </si>
  <si>
    <t>Introducir MiniEscena 12 en json</t>
  </si>
  <si>
    <t>Introducir MiniEscena 13 en json</t>
  </si>
  <si>
    <t>Introducir MiniEscena 14 en json</t>
  </si>
  <si>
    <t>Introducir MiniEscena 15 en json</t>
  </si>
  <si>
    <t>Introducir MiniEscena 16 en json</t>
  </si>
  <si>
    <t>Introducir MiniEscena 17 en json</t>
  </si>
  <si>
    <t>Introducir MiniEscena 18 en json</t>
  </si>
  <si>
    <t>Introducir MiniEscena 19 en json</t>
  </si>
  <si>
    <t>Introducir MiniEscena 20 en json</t>
  </si>
  <si>
    <t>Introducir MiniEscena 21 en json</t>
  </si>
  <si>
    <t>Introducir MiniEscena 22 en json</t>
  </si>
  <si>
    <t>Introducir MiniEscena 23 en json</t>
  </si>
  <si>
    <t>Introducir MiniEscena 24 en json</t>
  </si>
  <si>
    <t>Introducir MiniEscena 25 en json</t>
  </si>
  <si>
    <t>Introducir MiniEscena 26 en json</t>
  </si>
  <si>
    <t>Introducir MiniEscena 27 en json</t>
  </si>
  <si>
    <t>Introducir MiniEscena 28 en json</t>
  </si>
  <si>
    <t>Introducir MiniEscena 29 en json</t>
  </si>
  <si>
    <t>Introducir MiniEscena 30 en json</t>
  </si>
  <si>
    <t>Introducir MiniEscena 31 en json</t>
  </si>
  <si>
    <t>Introducir MiniEscena 32 en json</t>
  </si>
  <si>
    <t>Introducir MiniEscena 33 en json</t>
  </si>
  <si>
    <t>Introducir MiniEscena 34 en json</t>
  </si>
  <si>
    <t>Introducir MiniEscena 35 en json</t>
  </si>
  <si>
    <t>Introducir json en escena Overworld</t>
  </si>
  <si>
    <t>Salas Secretas</t>
  </si>
  <si>
    <t>Introducir escena sala secreta 1</t>
  </si>
  <si>
    <t>Introducir escena sala secreta 2</t>
  </si>
  <si>
    <t>Introducir escena sala secreta 3</t>
  </si>
  <si>
    <t>Introducir escena sala secreta 4</t>
  </si>
  <si>
    <t>Introducir escena sala secreta 5</t>
  </si>
  <si>
    <t>Introducir escena sala secreta 6</t>
  </si>
  <si>
    <t>Introducir escena sala secreta 7</t>
  </si>
  <si>
    <t>Introducir escena sala secreta 8</t>
  </si>
  <si>
    <t>Introducir escena sala secreta 9</t>
  </si>
  <si>
    <t>Introducir escena sala secreta 10</t>
  </si>
  <si>
    <t>Introducir escena sala secreta 11</t>
  </si>
  <si>
    <t>Introducir escena sala secreta 12</t>
  </si>
  <si>
    <t>Introducir escena sala secreta 13</t>
  </si>
  <si>
    <t>Introducir escena sala secreta 14</t>
  </si>
  <si>
    <t>Introducir entrada sala secreta 1</t>
  </si>
  <si>
    <t>Introducir entrada sala secreta 2</t>
  </si>
  <si>
    <t>Introducir entrada sala secreta 3</t>
  </si>
  <si>
    <t>Introducir entrada sala secreta 4</t>
  </si>
  <si>
    <t>Introducir entrada sala secreta 5</t>
  </si>
  <si>
    <t>Introducir entrada sala secreta 6</t>
  </si>
  <si>
    <t>Introducir entrada sala secreta 7</t>
  </si>
  <si>
    <t>Introducir entrada sala secreta 8</t>
  </si>
  <si>
    <t>Introducir entrada sala secreta 9</t>
  </si>
  <si>
    <t>Introducir entrada sala secreta 10</t>
  </si>
  <si>
    <t>Introducir entrada sala secreta 11</t>
  </si>
  <si>
    <t>Introducir entrada sala secreta 12</t>
  </si>
  <si>
    <t>Introducir entrada sala secreta 13</t>
  </si>
  <si>
    <t>Introducir entrada sala secreta 14</t>
  </si>
  <si>
    <t>Dungeon 1</t>
  </si>
  <si>
    <t>Introducir json en escena Dungeon</t>
  </si>
  <si>
    <t>Link</t>
  </si>
  <si>
    <t>Introducir animaciones</t>
  </si>
  <si>
    <t>animacion andar</t>
  </si>
  <si>
    <t>animación atacar</t>
  </si>
  <si>
    <t>animación recibir daño</t>
  </si>
  <si>
    <t>Implementar coger objeto</t>
  </si>
  <si>
    <t>Implementar atacar</t>
  </si>
  <si>
    <t>Implementar movimiento</t>
  </si>
  <si>
    <t>Implementar opertura inventario</t>
  </si>
  <si>
    <t>Implementar uso objeto B</t>
  </si>
  <si>
    <t>Base del juego</t>
  </si>
  <si>
    <t>David</t>
  </si>
  <si>
    <t>Carlos</t>
  </si>
  <si>
    <t>Alex</t>
  </si>
  <si>
    <t>Diseño</t>
  </si>
  <si>
    <t>Programación</t>
  </si>
  <si>
    <t>Implementar transición</t>
  </si>
  <si>
    <t>Animación</t>
  </si>
  <si>
    <t>Subir Resources Alex</t>
  </si>
  <si>
    <t>Subir Resources David</t>
  </si>
  <si>
    <t>Subir Resources Carlos</t>
  </si>
  <si>
    <t>Contenidos</t>
  </si>
  <si>
    <t>Animación Espada</t>
  </si>
  <si>
    <t>Moverse por inventario</t>
  </si>
  <si>
    <t>Seleccionar objetos B</t>
  </si>
  <si>
    <t>Sprint 2</t>
  </si>
  <si>
    <t>Overworld</t>
  </si>
  <si>
    <t>Habilitar/Preparar Tilesets Dungeon</t>
  </si>
  <si>
    <t>Preparando Paredes/Puertas de las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</si>
</sst>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0" fillId="0" borderId="5" xfId="0" applyFont="1" applyBorder="1" applyAlignment="1">
      <alignment horizontal="center" vertical="center"/>
    </xf>
    <xf numFmtId="0" fontId="0" fillId="0" borderId="24" xfId="0" applyBorder="1"/>
    <xf numFmtId="0" fontId="1" fillId="2" borderId="2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7" xfId="0" applyBorder="1"/>
    <xf numFmtId="0" fontId="1" fillId="0" borderId="27" xfId="0" applyFont="1" applyBorder="1"/>
    <xf numFmtId="0" fontId="0" fillId="0" borderId="30" xfId="0" applyBorder="1"/>
    <xf numFmtId="0" fontId="0" fillId="0" borderId="19" xfId="0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1" fillId="0" borderId="30" xfId="0" applyFont="1" applyBorder="1"/>
    <xf numFmtId="0" fontId="0" fillId="0" borderId="3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/>
    </xf>
    <xf numFmtId="16" fontId="1" fillId="2" borderId="9" xfId="0" applyNumberFormat="1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" xfId="0" applyFill="1" applyBorder="1"/>
    <xf numFmtId="0" fontId="0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3" borderId="34" xfId="0" applyFont="1" applyFill="1" applyBorder="1" applyAlignment="1">
      <alignment horizontal="center" vertical="center"/>
    </xf>
    <xf numFmtId="0" fontId="1" fillId="0" borderId="32" xfId="0" applyFont="1" applyBorder="1"/>
    <xf numFmtId="0" fontId="1" fillId="0" borderId="35" xfId="0" applyFont="1" applyBorder="1"/>
    <xf numFmtId="0" fontId="0" fillId="0" borderId="36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5" xfId="0" applyBorder="1"/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38" xfId="0" applyFont="1" applyFill="1" applyBorder="1" applyAlignment="1">
      <alignment horizontal="center" vertical="center"/>
    </xf>
    <xf numFmtId="0" fontId="0" fillId="3" borderId="40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11" xfId="0" applyFill="1" applyBorder="1"/>
    <xf numFmtId="0" fontId="0" fillId="4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32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Hoja1!$J$116:$W$116</c:f>
              <c:numCache>
                <c:formatCode>General</c:formatCode>
                <c:ptCount val="14"/>
                <c:pt idx="0">
                  <c:v>36.15</c:v>
                </c:pt>
                <c:pt idx="1">
                  <c:v>36.15</c:v>
                </c:pt>
                <c:pt idx="2">
                  <c:v>35.949999999999996</c:v>
                </c:pt>
                <c:pt idx="3">
                  <c:v>35.879999999999995</c:v>
                </c:pt>
                <c:pt idx="4">
                  <c:v>35.879999999999995</c:v>
                </c:pt>
                <c:pt idx="5">
                  <c:v>33.379999999999995</c:v>
                </c:pt>
                <c:pt idx="6">
                  <c:v>24.404999999999994</c:v>
                </c:pt>
                <c:pt idx="7">
                  <c:v>23.634999999999994</c:v>
                </c:pt>
                <c:pt idx="8">
                  <c:v>23.634999999999994</c:v>
                </c:pt>
                <c:pt idx="9">
                  <c:v>23.634999999999994</c:v>
                </c:pt>
                <c:pt idx="10">
                  <c:v>23.634999999999994</c:v>
                </c:pt>
                <c:pt idx="11">
                  <c:v>23.634999999999994</c:v>
                </c:pt>
                <c:pt idx="12">
                  <c:v>23.634999999999994</c:v>
                </c:pt>
                <c:pt idx="13">
                  <c:v>23.634999999999994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512832"/>
        <c:axId val="2138510112"/>
      </c:lineChart>
      <c:catAx>
        <c:axId val="21385128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138510112"/>
        <c:crosses val="autoZero"/>
        <c:auto val="1"/>
        <c:lblAlgn val="ctr"/>
        <c:lblOffset val="100"/>
        <c:noMultiLvlLbl val="0"/>
      </c:catAx>
      <c:valAx>
        <c:axId val="2138510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512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367030</xdr:colOff>
      <xdr:row>72</xdr:row>
      <xdr:rowOff>138547</xdr:rowOff>
    </xdr:from>
    <xdr:to>
      <xdr:col>34</xdr:col>
      <xdr:colOff>568035</xdr:colOff>
      <xdr:row>119</xdr:row>
      <xdr:rowOff>84668</xdr:rowOff>
    </xdr:to>
    <xdr:graphicFrame macro="">
      <xdr:nvGraphicFramePr>
        <xdr:cNvPr id="4" name="3 Gráfico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zoomScale="55" zoomScaleNormal="55" workbookViewId="0">
      <selection activeCell="O15" sqref="O4:P15"/>
    </sheetView>
  </sheetViews>
  <sheetFormatPr baseColWidth="10" defaultColWidth="11.44140625" defaultRowHeight="14.4" x14ac:dyDescent="0.3"/>
  <cols>
    <col min="2" max="2" width="30.33203125" customWidth="1"/>
    <col min="3" max="3" width="36" customWidth="1"/>
    <col min="4" max="4" width="32.5546875" customWidth="1"/>
    <col min="5" max="5" width="13.109375" bestFit="1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23" ht="21.6" thickBot="1" x14ac:dyDescent="0.45">
      <c r="A1" s="10" t="s">
        <v>120</v>
      </c>
      <c r="B1" t="s">
        <v>12</v>
      </c>
    </row>
    <row r="2" spans="1:23" ht="15" thickBot="1" x14ac:dyDescent="0.35">
      <c r="J2" s="90" t="s">
        <v>5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2"/>
    </row>
    <row r="3" spans="1:23" s="1" customFormat="1" ht="15" thickBot="1" x14ac:dyDescent="0.35">
      <c r="B3" s="12" t="s">
        <v>7</v>
      </c>
      <c r="C3" s="13" t="s">
        <v>0</v>
      </c>
      <c r="D3" s="13" t="s">
        <v>19</v>
      </c>
      <c r="E3" s="13" t="s">
        <v>1</v>
      </c>
      <c r="F3" s="13" t="s">
        <v>6</v>
      </c>
      <c r="G3" s="13" t="s">
        <v>2</v>
      </c>
      <c r="H3" s="28" t="s">
        <v>3</v>
      </c>
      <c r="I3" s="52" t="s">
        <v>4</v>
      </c>
      <c r="J3" s="60">
        <v>43040</v>
      </c>
      <c r="K3" s="61">
        <v>43041</v>
      </c>
      <c r="L3" s="62">
        <v>43042</v>
      </c>
      <c r="M3" s="61">
        <v>43043</v>
      </c>
      <c r="N3" s="62">
        <v>43044</v>
      </c>
      <c r="O3" s="61">
        <v>43045</v>
      </c>
      <c r="P3" s="62">
        <v>43046</v>
      </c>
      <c r="Q3" s="61">
        <v>43047</v>
      </c>
      <c r="R3" s="62">
        <v>43048</v>
      </c>
      <c r="S3" s="61">
        <v>43049</v>
      </c>
      <c r="T3" s="62">
        <v>43050</v>
      </c>
      <c r="U3" s="61">
        <v>43051</v>
      </c>
      <c r="V3" s="62">
        <v>43052</v>
      </c>
      <c r="W3" s="61">
        <v>43053</v>
      </c>
    </row>
    <row r="4" spans="1:23" s="1" customFormat="1" ht="15" thickBot="1" x14ac:dyDescent="0.35">
      <c r="B4" s="109" t="s">
        <v>13</v>
      </c>
      <c r="C4" s="65" t="s">
        <v>14</v>
      </c>
      <c r="D4" s="65"/>
      <c r="E4" s="66" t="s">
        <v>110</v>
      </c>
      <c r="F4" s="66" t="s">
        <v>106</v>
      </c>
      <c r="G4" s="65">
        <v>3</v>
      </c>
      <c r="H4" s="67">
        <v>0.25</v>
      </c>
      <c r="I4" s="33">
        <f>SUM(J4:W4)</f>
        <v>0.05</v>
      </c>
      <c r="J4" s="77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115">
        <v>0.05</v>
      </c>
      <c r="R4" s="69"/>
      <c r="S4" s="69"/>
      <c r="T4" s="69"/>
      <c r="U4" s="69"/>
      <c r="V4" s="69"/>
      <c r="W4" s="70"/>
    </row>
    <row r="5" spans="1:23" s="1" customFormat="1" ht="15" thickBot="1" x14ac:dyDescent="0.35">
      <c r="B5" s="110"/>
      <c r="C5" s="93" t="s">
        <v>20</v>
      </c>
      <c r="D5" s="54" t="s">
        <v>21</v>
      </c>
      <c r="E5" s="7" t="s">
        <v>110</v>
      </c>
      <c r="F5" s="7" t="s">
        <v>106</v>
      </c>
      <c r="G5" s="54">
        <v>3</v>
      </c>
      <c r="H5" s="25">
        <v>0.1</v>
      </c>
      <c r="I5" s="33">
        <f t="shared" ref="I5:I55" si="0">SUM(J5:W5)</f>
        <v>0.5</v>
      </c>
      <c r="J5" s="78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116">
        <v>0.5</v>
      </c>
      <c r="R5" s="20"/>
      <c r="S5" s="20"/>
      <c r="T5" s="20"/>
      <c r="U5" s="20"/>
      <c r="V5" s="20"/>
      <c r="W5" s="29"/>
    </row>
    <row r="6" spans="1:23" s="1" customFormat="1" ht="15" thickBot="1" x14ac:dyDescent="0.35">
      <c r="B6" s="110"/>
      <c r="C6" s="112"/>
      <c r="D6" s="17" t="s">
        <v>22</v>
      </c>
      <c r="E6" s="7" t="s">
        <v>110</v>
      </c>
      <c r="F6" s="7" t="s">
        <v>106</v>
      </c>
      <c r="G6" s="54">
        <v>3</v>
      </c>
      <c r="H6" s="25">
        <v>0.25</v>
      </c>
      <c r="I6" s="33">
        <f t="shared" si="0"/>
        <v>0.1</v>
      </c>
      <c r="J6" s="78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20">
        <v>0.1</v>
      </c>
      <c r="R6" s="20"/>
      <c r="S6" s="20"/>
      <c r="T6" s="20"/>
      <c r="U6" s="20"/>
      <c r="V6" s="20"/>
      <c r="W6" s="29"/>
    </row>
    <row r="7" spans="1:23" s="1" customFormat="1" ht="15" thickBot="1" x14ac:dyDescent="0.35">
      <c r="B7" s="110"/>
      <c r="C7" s="4" t="s">
        <v>15</v>
      </c>
      <c r="D7" s="4"/>
      <c r="E7" s="7" t="s">
        <v>110</v>
      </c>
      <c r="F7" s="7" t="s">
        <v>106</v>
      </c>
      <c r="G7" s="54">
        <v>3</v>
      </c>
      <c r="H7" s="25">
        <v>0.25</v>
      </c>
      <c r="I7" s="33">
        <f t="shared" si="0"/>
        <v>0.12</v>
      </c>
      <c r="J7" s="78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116">
        <v>0.12</v>
      </c>
      <c r="R7" s="20"/>
      <c r="S7" s="20"/>
      <c r="T7" s="20"/>
      <c r="U7" s="20"/>
      <c r="V7" s="20"/>
      <c r="W7" s="29"/>
    </row>
    <row r="8" spans="1:23" s="1" customFormat="1" ht="15" thickBot="1" x14ac:dyDescent="0.35">
      <c r="B8" s="110"/>
      <c r="C8" s="55" t="s">
        <v>18</v>
      </c>
      <c r="D8" s="55"/>
      <c r="E8" s="7" t="s">
        <v>110</v>
      </c>
      <c r="F8" s="7" t="s">
        <v>106</v>
      </c>
      <c r="G8" s="54">
        <v>3</v>
      </c>
      <c r="H8" s="25">
        <v>0.25</v>
      </c>
      <c r="I8" s="33">
        <f t="shared" si="0"/>
        <v>0</v>
      </c>
      <c r="J8" s="78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20"/>
      <c r="R8" s="20"/>
      <c r="S8" s="20"/>
      <c r="T8" s="20"/>
      <c r="U8" s="20"/>
      <c r="V8" s="20"/>
      <c r="W8" s="29"/>
    </row>
    <row r="9" spans="1:23" s="1" customFormat="1" ht="15" thickBot="1" x14ac:dyDescent="0.35">
      <c r="B9" s="110"/>
      <c r="C9" s="55" t="s">
        <v>17</v>
      </c>
      <c r="D9" s="55"/>
      <c r="E9" s="7" t="s">
        <v>110</v>
      </c>
      <c r="F9" s="7" t="s">
        <v>106</v>
      </c>
      <c r="G9" s="54">
        <v>3</v>
      </c>
      <c r="H9" s="25">
        <v>0.1</v>
      </c>
      <c r="I9" s="33">
        <f t="shared" si="0"/>
        <v>0</v>
      </c>
      <c r="J9" s="78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20"/>
      <c r="R9" s="20"/>
      <c r="S9" s="20"/>
      <c r="T9" s="20"/>
      <c r="U9" s="20"/>
      <c r="V9" s="20"/>
      <c r="W9" s="29"/>
    </row>
    <row r="10" spans="1:23" s="1" customFormat="1" ht="15" thickBot="1" x14ac:dyDescent="0.35">
      <c r="B10" s="110"/>
      <c r="C10" s="55" t="s">
        <v>16</v>
      </c>
      <c r="D10" s="55"/>
      <c r="E10" s="7" t="s">
        <v>110</v>
      </c>
      <c r="F10" s="7" t="s">
        <v>106</v>
      </c>
      <c r="G10" s="54">
        <v>3</v>
      </c>
      <c r="H10" s="25">
        <v>0.1</v>
      </c>
      <c r="I10" s="33">
        <f t="shared" si="0"/>
        <v>0</v>
      </c>
      <c r="J10" s="78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20"/>
      <c r="R10" s="20"/>
      <c r="S10" s="20"/>
      <c r="T10" s="20"/>
      <c r="U10" s="20"/>
      <c r="V10" s="20"/>
      <c r="W10" s="29"/>
    </row>
    <row r="11" spans="1:23" s="1" customFormat="1" ht="15" thickBot="1" x14ac:dyDescent="0.35">
      <c r="B11" s="111"/>
      <c r="C11" s="38" t="s">
        <v>111</v>
      </c>
      <c r="D11" s="38"/>
      <c r="E11" s="40" t="s">
        <v>110</v>
      </c>
      <c r="F11" s="45" t="s">
        <v>106</v>
      </c>
      <c r="G11" s="39">
        <v>3</v>
      </c>
      <c r="H11" s="46">
        <v>2</v>
      </c>
      <c r="I11" s="52">
        <f t="shared" si="0"/>
        <v>0</v>
      </c>
      <c r="J11" s="79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43"/>
      <c r="R11" s="43"/>
      <c r="S11" s="43"/>
      <c r="T11" s="43"/>
      <c r="U11" s="43"/>
      <c r="V11" s="43"/>
      <c r="W11" s="47"/>
    </row>
    <row r="12" spans="1:23" x14ac:dyDescent="0.3">
      <c r="B12" s="106" t="s">
        <v>23</v>
      </c>
      <c r="C12" s="71" t="s">
        <v>26</v>
      </c>
      <c r="D12" s="65"/>
      <c r="E12" s="66" t="s">
        <v>110</v>
      </c>
      <c r="F12" s="66" t="s">
        <v>107</v>
      </c>
      <c r="G12" s="65">
        <v>3</v>
      </c>
      <c r="H12" s="67">
        <v>1</v>
      </c>
      <c r="I12" s="74">
        <f t="shared" si="0"/>
        <v>0</v>
      </c>
      <c r="J12" s="77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  <c r="Q12" s="72"/>
      <c r="R12" s="72"/>
      <c r="S12" s="72"/>
      <c r="T12" s="72"/>
      <c r="U12" s="72"/>
      <c r="V12" s="72"/>
      <c r="W12" s="73"/>
    </row>
    <row r="13" spans="1:23" x14ac:dyDescent="0.3">
      <c r="B13" s="107"/>
      <c r="C13" s="4" t="s">
        <v>24</v>
      </c>
      <c r="D13" s="4"/>
      <c r="E13" s="5" t="s">
        <v>110</v>
      </c>
      <c r="F13" s="5" t="s">
        <v>108</v>
      </c>
      <c r="G13" s="4">
        <v>4</v>
      </c>
      <c r="H13" s="26">
        <v>0.5</v>
      </c>
      <c r="I13" s="75">
        <f t="shared" si="0"/>
        <v>0</v>
      </c>
      <c r="J13" s="78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21"/>
      <c r="R13" s="21"/>
      <c r="S13" s="21"/>
      <c r="T13" s="21"/>
      <c r="U13" s="21"/>
      <c r="V13" s="21"/>
      <c r="W13" s="30"/>
    </row>
    <row r="14" spans="1:23" x14ac:dyDescent="0.3">
      <c r="B14" s="107"/>
      <c r="C14" s="93" t="s">
        <v>25</v>
      </c>
      <c r="D14" s="53" t="s">
        <v>118</v>
      </c>
      <c r="E14" s="49" t="s">
        <v>110</v>
      </c>
      <c r="F14" s="23" t="s">
        <v>108</v>
      </c>
      <c r="G14" s="53">
        <v>4</v>
      </c>
      <c r="H14" s="27">
        <v>2</v>
      </c>
      <c r="I14" s="75">
        <f t="shared" si="0"/>
        <v>0</v>
      </c>
      <c r="J14" s="78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24"/>
      <c r="R14" s="24"/>
      <c r="S14" s="24"/>
      <c r="T14" s="24"/>
      <c r="U14" s="24"/>
      <c r="V14" s="24"/>
      <c r="W14" s="32"/>
    </row>
    <row r="15" spans="1:23" ht="15" thickBot="1" x14ac:dyDescent="0.35">
      <c r="B15" s="108"/>
      <c r="C15" s="94"/>
      <c r="D15" s="39" t="s">
        <v>119</v>
      </c>
      <c r="E15" s="50" t="s">
        <v>110</v>
      </c>
      <c r="F15" s="40" t="s">
        <v>108</v>
      </c>
      <c r="G15" s="39">
        <v>4</v>
      </c>
      <c r="H15" s="41">
        <v>2</v>
      </c>
      <c r="I15" s="76">
        <f t="shared" si="0"/>
        <v>0</v>
      </c>
      <c r="J15" s="79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42"/>
      <c r="R15" s="42"/>
      <c r="S15" s="42"/>
      <c r="T15" s="42"/>
      <c r="U15" s="42"/>
      <c r="V15" s="42"/>
      <c r="W15" s="44"/>
    </row>
    <row r="16" spans="1:23" ht="14.4" customHeight="1" thickBot="1" x14ac:dyDescent="0.35">
      <c r="B16" s="103" t="s">
        <v>121</v>
      </c>
      <c r="C16" s="16" t="s">
        <v>29</v>
      </c>
      <c r="D16" s="6"/>
      <c r="E16" s="6" t="s">
        <v>109</v>
      </c>
      <c r="F16" s="6" t="s">
        <v>106</v>
      </c>
      <c r="G16" s="6">
        <v>1</v>
      </c>
      <c r="H16" s="25">
        <v>0.25</v>
      </c>
      <c r="I16" s="35">
        <f t="shared" si="0"/>
        <v>1.62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80">
        <v>1.62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</row>
    <row r="17" spans="2:23" ht="14.4" customHeight="1" thickBot="1" x14ac:dyDescent="0.35">
      <c r="B17" s="103"/>
      <c r="C17" s="4" t="s">
        <v>28</v>
      </c>
      <c r="D17" s="4"/>
      <c r="E17" s="4" t="s">
        <v>109</v>
      </c>
      <c r="F17" s="4" t="s">
        <v>106</v>
      </c>
      <c r="G17" s="6">
        <v>1</v>
      </c>
      <c r="H17" s="25">
        <v>0.25</v>
      </c>
      <c r="I17" s="33">
        <f t="shared" si="0"/>
        <v>0.1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64">
        <v>0.1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</row>
    <row r="18" spans="2:23" ht="14.4" customHeight="1" thickBot="1" x14ac:dyDescent="0.35">
      <c r="B18" s="103"/>
      <c r="C18" s="4" t="s">
        <v>30</v>
      </c>
      <c r="D18" s="4"/>
      <c r="E18" s="4" t="s">
        <v>109</v>
      </c>
      <c r="F18" s="4" t="s">
        <v>106</v>
      </c>
      <c r="G18" s="6">
        <v>1</v>
      </c>
      <c r="H18" s="25">
        <v>0.25</v>
      </c>
      <c r="I18" s="33">
        <f t="shared" si="0"/>
        <v>6.7000000000000004E-2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64">
        <v>6.7000000000000004E-2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</row>
    <row r="19" spans="2:23" ht="14.4" customHeight="1" thickBot="1" x14ac:dyDescent="0.35">
      <c r="B19" s="103"/>
      <c r="C19" s="4" t="s">
        <v>31</v>
      </c>
      <c r="D19" s="4"/>
      <c r="E19" s="4" t="s">
        <v>109</v>
      </c>
      <c r="F19" s="4" t="s">
        <v>106</v>
      </c>
      <c r="G19" s="6">
        <v>1</v>
      </c>
      <c r="H19" s="25">
        <v>0.25</v>
      </c>
      <c r="I19" s="33">
        <f t="shared" si="0"/>
        <v>6.7000000000000004E-2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64">
        <v>6.7000000000000004E-2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</row>
    <row r="20" spans="2:23" ht="14.4" customHeight="1" thickBot="1" x14ac:dyDescent="0.35">
      <c r="B20" s="103"/>
      <c r="C20" s="4" t="s">
        <v>32</v>
      </c>
      <c r="D20" s="4"/>
      <c r="E20" s="4" t="s">
        <v>109</v>
      </c>
      <c r="F20" s="4" t="s">
        <v>106</v>
      </c>
      <c r="G20" s="6">
        <v>1</v>
      </c>
      <c r="H20" s="25">
        <v>0.25</v>
      </c>
      <c r="I20" s="33">
        <f t="shared" si="0"/>
        <v>0.05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64">
        <v>0.05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</row>
    <row r="21" spans="2:23" ht="14.4" customHeight="1" thickBot="1" x14ac:dyDescent="0.35">
      <c r="B21" s="103"/>
      <c r="C21" s="4" t="s">
        <v>33</v>
      </c>
      <c r="D21" s="4"/>
      <c r="E21" s="4" t="s">
        <v>109</v>
      </c>
      <c r="F21" s="4" t="s">
        <v>106</v>
      </c>
      <c r="G21" s="6">
        <v>1</v>
      </c>
      <c r="H21" s="25">
        <v>0.25</v>
      </c>
      <c r="I21" s="33">
        <f t="shared" si="0"/>
        <v>8.3000000000000004E-2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64">
        <v>8.3000000000000004E-2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</row>
    <row r="22" spans="2:23" ht="14.4" customHeight="1" thickBot="1" x14ac:dyDescent="0.35">
      <c r="B22" s="103"/>
      <c r="C22" s="4" t="s">
        <v>34</v>
      </c>
      <c r="D22" s="4"/>
      <c r="E22" s="4" t="s">
        <v>109</v>
      </c>
      <c r="F22" s="4" t="s">
        <v>106</v>
      </c>
      <c r="G22" s="6">
        <v>1</v>
      </c>
      <c r="H22" s="25">
        <v>0.25</v>
      </c>
      <c r="I22" s="33">
        <f t="shared" si="0"/>
        <v>3.4000000000000002E-2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64">
        <v>3.4000000000000002E-2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</row>
    <row r="23" spans="2:23" ht="14.4" customHeight="1" thickBot="1" x14ac:dyDescent="0.35">
      <c r="B23" s="103"/>
      <c r="C23" s="4" t="s">
        <v>35</v>
      </c>
      <c r="D23" s="4"/>
      <c r="E23" s="4" t="s">
        <v>109</v>
      </c>
      <c r="F23" s="4" t="s">
        <v>106</v>
      </c>
      <c r="G23" s="6">
        <v>1</v>
      </c>
      <c r="H23" s="25">
        <v>0.25</v>
      </c>
      <c r="I23" s="33">
        <f t="shared" si="0"/>
        <v>0.05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64">
        <v>0.05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</row>
    <row r="24" spans="2:23" ht="14.4" customHeight="1" thickBot="1" x14ac:dyDescent="0.35">
      <c r="B24" s="103"/>
      <c r="C24" s="4" t="s">
        <v>36</v>
      </c>
      <c r="D24" s="4"/>
      <c r="E24" s="4" t="s">
        <v>109</v>
      </c>
      <c r="F24" s="4" t="s">
        <v>106</v>
      </c>
      <c r="G24" s="6">
        <v>1</v>
      </c>
      <c r="H24" s="25">
        <v>0.25</v>
      </c>
      <c r="I24" s="33">
        <f t="shared" si="0"/>
        <v>3.4000000000000002E-2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64">
        <v>3.4000000000000002E-2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</row>
    <row r="25" spans="2:23" ht="14.4" customHeight="1" thickBot="1" x14ac:dyDescent="0.35">
      <c r="B25" s="103"/>
      <c r="C25" s="4" t="s">
        <v>37</v>
      </c>
      <c r="D25" s="4"/>
      <c r="E25" s="4" t="s">
        <v>109</v>
      </c>
      <c r="F25" s="4" t="s">
        <v>106</v>
      </c>
      <c r="G25" s="6">
        <v>1</v>
      </c>
      <c r="H25" s="25">
        <v>0.25</v>
      </c>
      <c r="I25" s="33">
        <f t="shared" si="0"/>
        <v>6.7000000000000004E-2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64">
        <v>6.7000000000000004E-2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</row>
    <row r="26" spans="2:23" ht="14.4" customHeight="1" thickBot="1" x14ac:dyDescent="0.35">
      <c r="B26" s="103"/>
      <c r="C26" s="4" t="s">
        <v>38</v>
      </c>
      <c r="D26" s="4"/>
      <c r="E26" s="4" t="s">
        <v>109</v>
      </c>
      <c r="F26" s="4" t="s">
        <v>106</v>
      </c>
      <c r="G26" s="6">
        <v>1</v>
      </c>
      <c r="H26" s="25">
        <v>0.25</v>
      </c>
      <c r="I26" s="33">
        <f t="shared" si="0"/>
        <v>3.4000000000000002E-2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64">
        <v>3.4000000000000002E-2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</row>
    <row r="27" spans="2:23" ht="14.4" customHeight="1" thickBot="1" x14ac:dyDescent="0.35">
      <c r="B27" s="103"/>
      <c r="C27" s="4" t="s">
        <v>39</v>
      </c>
      <c r="D27" s="4"/>
      <c r="E27" s="4" t="s">
        <v>109</v>
      </c>
      <c r="F27" s="4" t="s">
        <v>106</v>
      </c>
      <c r="G27" s="6">
        <v>1</v>
      </c>
      <c r="H27" s="25">
        <v>0.25</v>
      </c>
      <c r="I27" s="33">
        <f t="shared" si="0"/>
        <v>6.7000000000000004E-2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  <c r="O27" s="56">
        <v>0</v>
      </c>
      <c r="P27" s="64">
        <v>6.7000000000000004E-2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</row>
    <row r="28" spans="2:23" ht="14.4" customHeight="1" thickBot="1" x14ac:dyDescent="0.35">
      <c r="B28" s="103"/>
      <c r="C28" s="4" t="s">
        <v>40</v>
      </c>
      <c r="D28" s="4"/>
      <c r="E28" s="4" t="s">
        <v>109</v>
      </c>
      <c r="F28" s="4" t="s">
        <v>106</v>
      </c>
      <c r="G28" s="6">
        <v>1</v>
      </c>
      <c r="H28" s="25">
        <v>0.25</v>
      </c>
      <c r="I28" s="33">
        <f t="shared" si="0"/>
        <v>0.05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6">
        <v>0</v>
      </c>
      <c r="P28" s="64">
        <v>0.05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</row>
    <row r="29" spans="2:23" ht="14.4" customHeight="1" thickBot="1" x14ac:dyDescent="0.35">
      <c r="B29" s="103"/>
      <c r="C29" s="4" t="s">
        <v>41</v>
      </c>
      <c r="D29" s="4"/>
      <c r="E29" s="4" t="s">
        <v>109</v>
      </c>
      <c r="F29" s="4" t="s">
        <v>106</v>
      </c>
      <c r="G29" s="6">
        <v>1</v>
      </c>
      <c r="H29" s="25">
        <v>0.25</v>
      </c>
      <c r="I29" s="33">
        <f t="shared" si="0"/>
        <v>0.05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64">
        <v>0.05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</row>
    <row r="30" spans="2:23" ht="14.4" customHeight="1" thickBot="1" x14ac:dyDescent="0.35">
      <c r="B30" s="103"/>
      <c r="C30" s="4" t="s">
        <v>42</v>
      </c>
      <c r="D30" s="4"/>
      <c r="E30" s="4" t="s">
        <v>109</v>
      </c>
      <c r="F30" s="4" t="s">
        <v>106</v>
      </c>
      <c r="G30" s="6">
        <v>1</v>
      </c>
      <c r="H30" s="25">
        <v>0.25</v>
      </c>
      <c r="I30" s="33">
        <f t="shared" si="0"/>
        <v>3.4000000000000002E-2</v>
      </c>
      <c r="J30" s="56">
        <v>0</v>
      </c>
      <c r="K30" s="56">
        <v>0</v>
      </c>
      <c r="L30" s="56">
        <v>0</v>
      </c>
      <c r="M30" s="56">
        <v>0</v>
      </c>
      <c r="N30" s="56">
        <v>0</v>
      </c>
      <c r="O30" s="56">
        <v>0</v>
      </c>
      <c r="P30" s="64">
        <v>3.4000000000000002E-2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</row>
    <row r="31" spans="2:23" ht="14.4" customHeight="1" thickBot="1" x14ac:dyDescent="0.35">
      <c r="B31" s="103"/>
      <c r="C31" s="4" t="s">
        <v>43</v>
      </c>
      <c r="D31" s="4"/>
      <c r="E31" s="4" t="s">
        <v>109</v>
      </c>
      <c r="F31" s="4" t="s">
        <v>106</v>
      </c>
      <c r="G31" s="6">
        <v>1</v>
      </c>
      <c r="H31" s="25">
        <v>0.25</v>
      </c>
      <c r="I31" s="33">
        <f t="shared" si="0"/>
        <v>0.1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64">
        <v>0.1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</row>
    <row r="32" spans="2:23" ht="14.4" customHeight="1" thickBot="1" x14ac:dyDescent="0.35">
      <c r="B32" s="103"/>
      <c r="C32" s="4" t="s">
        <v>44</v>
      </c>
      <c r="D32" s="4"/>
      <c r="E32" s="4" t="s">
        <v>109</v>
      </c>
      <c r="F32" s="4" t="s">
        <v>106</v>
      </c>
      <c r="G32" s="6">
        <v>1</v>
      </c>
      <c r="H32" s="25">
        <v>0.25</v>
      </c>
      <c r="I32" s="33">
        <f t="shared" si="0"/>
        <v>6.7000000000000004E-2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64">
        <v>6.7000000000000004E-2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</row>
    <row r="33" spans="2:23" ht="14.4" customHeight="1" thickBot="1" x14ac:dyDescent="0.35">
      <c r="B33" s="103"/>
      <c r="C33" s="4" t="s">
        <v>45</v>
      </c>
      <c r="D33" s="4"/>
      <c r="E33" s="4" t="s">
        <v>109</v>
      </c>
      <c r="F33" s="4" t="s">
        <v>106</v>
      </c>
      <c r="G33" s="6">
        <v>1</v>
      </c>
      <c r="H33" s="25">
        <v>0.25</v>
      </c>
      <c r="I33" s="33">
        <f t="shared" si="0"/>
        <v>0.05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64">
        <v>0.05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</row>
    <row r="34" spans="2:23" ht="14.4" customHeight="1" thickBot="1" x14ac:dyDescent="0.35">
      <c r="B34" s="103"/>
      <c r="C34" s="4" t="s">
        <v>46</v>
      </c>
      <c r="D34" s="4"/>
      <c r="E34" s="4" t="s">
        <v>109</v>
      </c>
      <c r="F34" s="4" t="s">
        <v>106</v>
      </c>
      <c r="G34" s="6">
        <v>1</v>
      </c>
      <c r="H34" s="25">
        <v>0.25</v>
      </c>
      <c r="I34" s="33">
        <f t="shared" si="0"/>
        <v>6.7000000000000004E-2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64">
        <v>6.7000000000000004E-2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</row>
    <row r="35" spans="2:23" ht="14.4" customHeight="1" thickBot="1" x14ac:dyDescent="0.35">
      <c r="B35" s="103"/>
      <c r="C35" s="4" t="s">
        <v>47</v>
      </c>
      <c r="D35" s="4"/>
      <c r="E35" s="4" t="s">
        <v>109</v>
      </c>
      <c r="F35" s="4" t="s">
        <v>106</v>
      </c>
      <c r="G35" s="6">
        <v>1</v>
      </c>
      <c r="H35" s="25">
        <v>0.25</v>
      </c>
      <c r="I35" s="33">
        <f t="shared" si="0"/>
        <v>3.4000000000000002E-2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64">
        <v>3.4000000000000002E-2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</row>
    <row r="36" spans="2:23" ht="14.4" customHeight="1" thickBot="1" x14ac:dyDescent="0.35">
      <c r="B36" s="103"/>
      <c r="C36" s="4" t="s">
        <v>48</v>
      </c>
      <c r="D36" s="4"/>
      <c r="E36" s="4" t="s">
        <v>109</v>
      </c>
      <c r="F36" s="4" t="s">
        <v>106</v>
      </c>
      <c r="G36" s="6">
        <v>1</v>
      </c>
      <c r="H36" s="25">
        <v>0.25</v>
      </c>
      <c r="I36" s="33">
        <f t="shared" si="0"/>
        <v>0.05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64">
        <v>0.05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</row>
    <row r="37" spans="2:23" ht="14.4" customHeight="1" thickBot="1" x14ac:dyDescent="0.35">
      <c r="B37" s="103"/>
      <c r="C37" s="4" t="s">
        <v>49</v>
      </c>
      <c r="D37" s="4"/>
      <c r="E37" s="4" t="s">
        <v>109</v>
      </c>
      <c r="F37" s="4" t="s">
        <v>106</v>
      </c>
      <c r="G37" s="6">
        <v>1</v>
      </c>
      <c r="H37" s="25">
        <v>0.25</v>
      </c>
      <c r="I37" s="33">
        <f t="shared" si="0"/>
        <v>0.05</v>
      </c>
      <c r="J37" s="56">
        <v>0</v>
      </c>
      <c r="K37" s="56">
        <v>0</v>
      </c>
      <c r="L37" s="56">
        <v>0</v>
      </c>
      <c r="M37" s="56">
        <v>0</v>
      </c>
      <c r="N37" s="56">
        <v>0</v>
      </c>
      <c r="O37" s="56">
        <v>0</v>
      </c>
      <c r="P37" s="64">
        <v>0.05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</row>
    <row r="38" spans="2:23" ht="14.4" customHeight="1" thickBot="1" x14ac:dyDescent="0.35">
      <c r="B38" s="103"/>
      <c r="C38" s="4" t="s">
        <v>50</v>
      </c>
      <c r="D38" s="4"/>
      <c r="E38" s="4" t="s">
        <v>109</v>
      </c>
      <c r="F38" s="4" t="s">
        <v>106</v>
      </c>
      <c r="G38" s="6">
        <v>1</v>
      </c>
      <c r="H38" s="25">
        <v>0.25</v>
      </c>
      <c r="I38" s="33">
        <f t="shared" si="0"/>
        <v>3.4000000000000002E-2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64">
        <v>3.4000000000000002E-2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</row>
    <row r="39" spans="2:23" ht="14.4" customHeight="1" thickBot="1" x14ac:dyDescent="0.35">
      <c r="B39" s="103"/>
      <c r="C39" s="4" t="s">
        <v>51</v>
      </c>
      <c r="D39" s="4"/>
      <c r="E39" s="4" t="s">
        <v>109</v>
      </c>
      <c r="F39" s="4" t="s">
        <v>106</v>
      </c>
      <c r="G39" s="6">
        <v>1</v>
      </c>
      <c r="H39" s="25">
        <v>0.25</v>
      </c>
      <c r="I39" s="33">
        <f t="shared" si="0"/>
        <v>3.4000000000000002E-2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64">
        <v>3.4000000000000002E-2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</row>
    <row r="40" spans="2:23" ht="14.4" customHeight="1" thickBot="1" x14ac:dyDescent="0.35">
      <c r="B40" s="103"/>
      <c r="C40" s="4" t="s">
        <v>52</v>
      </c>
      <c r="D40" s="4"/>
      <c r="E40" s="4" t="s">
        <v>109</v>
      </c>
      <c r="F40" s="4" t="s">
        <v>106</v>
      </c>
      <c r="G40" s="6">
        <v>1</v>
      </c>
      <c r="H40" s="25">
        <v>0.25</v>
      </c>
      <c r="I40" s="33">
        <f t="shared" si="0"/>
        <v>1.7000000000000001E-2</v>
      </c>
      <c r="J40" s="56">
        <v>0</v>
      </c>
      <c r="K40" s="56">
        <v>0</v>
      </c>
      <c r="L40" s="56">
        <v>0</v>
      </c>
      <c r="M40" s="56">
        <v>0</v>
      </c>
      <c r="N40" s="56">
        <v>0</v>
      </c>
      <c r="O40" s="56">
        <v>0</v>
      </c>
      <c r="P40" s="64">
        <v>1.7000000000000001E-2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</row>
    <row r="41" spans="2:23" ht="14.4" customHeight="1" thickBot="1" x14ac:dyDescent="0.35">
      <c r="B41" s="103"/>
      <c r="C41" s="4" t="s">
        <v>53</v>
      </c>
      <c r="D41" s="4"/>
      <c r="E41" s="4" t="s">
        <v>109</v>
      </c>
      <c r="F41" s="4" t="s">
        <v>106</v>
      </c>
      <c r="G41" s="6">
        <v>1</v>
      </c>
      <c r="H41" s="25">
        <v>0.25</v>
      </c>
      <c r="I41" s="33">
        <f t="shared" si="0"/>
        <v>0.05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0</v>
      </c>
      <c r="P41" s="64">
        <v>0.05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</row>
    <row r="42" spans="2:23" ht="14.4" customHeight="1" thickBot="1" x14ac:dyDescent="0.35">
      <c r="B42" s="103"/>
      <c r="C42" s="4" t="s">
        <v>54</v>
      </c>
      <c r="D42" s="4"/>
      <c r="E42" s="4" t="s">
        <v>109</v>
      </c>
      <c r="F42" s="4" t="s">
        <v>106</v>
      </c>
      <c r="G42" s="6">
        <v>1</v>
      </c>
      <c r="H42" s="25">
        <v>0.25</v>
      </c>
      <c r="I42" s="33">
        <f t="shared" si="0"/>
        <v>1.7000000000000001E-2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64">
        <v>1.7000000000000001E-2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</row>
    <row r="43" spans="2:23" ht="14.4" customHeight="1" thickBot="1" x14ac:dyDescent="0.35">
      <c r="B43" s="103"/>
      <c r="C43" s="4" t="s">
        <v>55</v>
      </c>
      <c r="D43" s="4"/>
      <c r="E43" s="4" t="s">
        <v>109</v>
      </c>
      <c r="F43" s="4" t="s">
        <v>106</v>
      </c>
      <c r="G43" s="6">
        <v>1</v>
      </c>
      <c r="H43" s="25">
        <v>0.25</v>
      </c>
      <c r="I43" s="33">
        <f t="shared" si="0"/>
        <v>0.05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64">
        <v>0.05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</row>
    <row r="44" spans="2:23" ht="14.4" customHeight="1" thickBot="1" x14ac:dyDescent="0.35">
      <c r="B44" s="103"/>
      <c r="C44" s="4" t="s">
        <v>56</v>
      </c>
      <c r="D44" s="4"/>
      <c r="E44" s="4" t="s">
        <v>109</v>
      </c>
      <c r="F44" s="4" t="s">
        <v>106</v>
      </c>
      <c r="G44" s="6">
        <v>1</v>
      </c>
      <c r="H44" s="25">
        <v>0.25</v>
      </c>
      <c r="I44" s="33">
        <f t="shared" si="0"/>
        <v>6.7000000000000004E-2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64">
        <v>6.7000000000000004E-2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</row>
    <row r="45" spans="2:23" ht="14.4" customHeight="1" thickBot="1" x14ac:dyDescent="0.35">
      <c r="B45" s="103"/>
      <c r="C45" s="4" t="s">
        <v>57</v>
      </c>
      <c r="D45" s="4"/>
      <c r="E45" s="4" t="s">
        <v>109</v>
      </c>
      <c r="F45" s="4" t="s">
        <v>106</v>
      </c>
      <c r="G45" s="6">
        <v>1</v>
      </c>
      <c r="H45" s="25">
        <v>0.25</v>
      </c>
      <c r="I45" s="33">
        <f t="shared" si="0"/>
        <v>8.3000000000000004E-2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64">
        <v>8.3000000000000004E-2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</row>
    <row r="46" spans="2:23" ht="14.4" customHeight="1" thickBot="1" x14ac:dyDescent="0.35">
      <c r="B46" s="103"/>
      <c r="C46" s="4" t="s">
        <v>58</v>
      </c>
      <c r="D46" s="4"/>
      <c r="E46" s="4" t="s">
        <v>109</v>
      </c>
      <c r="F46" s="4" t="s">
        <v>106</v>
      </c>
      <c r="G46" s="6">
        <v>1</v>
      </c>
      <c r="H46" s="25">
        <v>0.25</v>
      </c>
      <c r="I46" s="33">
        <f t="shared" si="0"/>
        <v>3.4000000000000002E-2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64">
        <v>3.4000000000000002E-2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</row>
    <row r="47" spans="2:23" ht="14.4" customHeight="1" thickBot="1" x14ac:dyDescent="0.35">
      <c r="B47" s="103"/>
      <c r="C47" s="4" t="s">
        <v>59</v>
      </c>
      <c r="D47" s="4"/>
      <c r="E47" s="4" t="s">
        <v>109</v>
      </c>
      <c r="F47" s="4" t="s">
        <v>106</v>
      </c>
      <c r="G47" s="6">
        <v>1</v>
      </c>
      <c r="H47" s="25">
        <v>0.25</v>
      </c>
      <c r="I47" s="33">
        <f t="shared" si="0"/>
        <v>8.3000000000000004E-2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  <c r="O47" s="56">
        <v>0</v>
      </c>
      <c r="P47" s="64">
        <v>8.3000000000000004E-2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</row>
    <row r="48" spans="2:23" ht="14.4" customHeight="1" thickBot="1" x14ac:dyDescent="0.35">
      <c r="B48" s="103"/>
      <c r="C48" s="4" t="s">
        <v>60</v>
      </c>
      <c r="D48" s="4"/>
      <c r="E48" s="4" t="s">
        <v>109</v>
      </c>
      <c r="F48" s="4" t="s">
        <v>106</v>
      </c>
      <c r="G48" s="6">
        <v>1</v>
      </c>
      <c r="H48" s="25">
        <v>0.25</v>
      </c>
      <c r="I48" s="33">
        <f t="shared" si="0"/>
        <v>1.7000000000000001E-2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  <c r="P48" s="64">
        <v>1.7000000000000001E-2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</row>
    <row r="49" spans="2:23" ht="14.4" customHeight="1" thickBot="1" x14ac:dyDescent="0.35">
      <c r="B49" s="103"/>
      <c r="C49" s="4" t="s">
        <v>61</v>
      </c>
      <c r="D49" s="4"/>
      <c r="E49" s="4" t="s">
        <v>109</v>
      </c>
      <c r="F49" s="4" t="s">
        <v>106</v>
      </c>
      <c r="G49" s="6">
        <v>1</v>
      </c>
      <c r="H49" s="25">
        <v>0.25</v>
      </c>
      <c r="I49" s="33">
        <f t="shared" si="0"/>
        <v>1.7000000000000001E-2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64">
        <v>1.7000000000000001E-2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</row>
    <row r="50" spans="2:23" ht="14.4" customHeight="1" thickBot="1" x14ac:dyDescent="0.35">
      <c r="B50" s="103"/>
      <c r="C50" s="4" t="s">
        <v>62</v>
      </c>
      <c r="D50" s="4"/>
      <c r="E50" s="4" t="s">
        <v>109</v>
      </c>
      <c r="F50" s="4" t="s">
        <v>106</v>
      </c>
      <c r="G50" s="6">
        <v>1</v>
      </c>
      <c r="H50" s="25">
        <v>0.25</v>
      </c>
      <c r="I50" s="33">
        <f t="shared" si="0"/>
        <v>1.7000000000000001E-2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64">
        <v>1.7000000000000001E-2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</row>
    <row r="51" spans="2:23" ht="14.4" customHeight="1" thickBot="1" x14ac:dyDescent="0.35">
      <c r="B51" s="103"/>
      <c r="C51" s="18" t="s">
        <v>63</v>
      </c>
      <c r="D51" s="4"/>
      <c r="E51" s="5" t="s">
        <v>110</v>
      </c>
      <c r="F51" s="5" t="s">
        <v>108</v>
      </c>
      <c r="G51" s="4">
        <v>2</v>
      </c>
      <c r="H51" s="26">
        <v>1</v>
      </c>
      <c r="I51" s="33">
        <f t="shared" si="0"/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21"/>
      <c r="R51" s="21"/>
      <c r="S51" s="21"/>
      <c r="T51" s="21"/>
      <c r="U51" s="21"/>
      <c r="V51" s="21"/>
      <c r="W51" s="30"/>
    </row>
    <row r="52" spans="2:23" ht="14.4" customHeight="1" thickBot="1" x14ac:dyDescent="0.35">
      <c r="B52" s="103"/>
      <c r="C52" s="18" t="s">
        <v>79</v>
      </c>
      <c r="D52" s="4"/>
      <c r="E52" s="5" t="s">
        <v>110</v>
      </c>
      <c r="F52" s="5" t="s">
        <v>108</v>
      </c>
      <c r="G52" s="4">
        <v>3</v>
      </c>
      <c r="H52" s="25">
        <v>0.5</v>
      </c>
      <c r="I52" s="33">
        <f t="shared" si="0"/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21"/>
      <c r="R52" s="21"/>
      <c r="S52" s="21"/>
      <c r="T52" s="21"/>
      <c r="U52" s="21"/>
      <c r="V52" s="21"/>
      <c r="W52" s="30"/>
    </row>
    <row r="53" spans="2:23" ht="14.4" customHeight="1" thickBot="1" x14ac:dyDescent="0.35">
      <c r="B53" s="103"/>
      <c r="C53" s="18" t="s">
        <v>80</v>
      </c>
      <c r="D53" s="4"/>
      <c r="E53" s="5" t="s">
        <v>110</v>
      </c>
      <c r="F53" s="5" t="s">
        <v>108</v>
      </c>
      <c r="G53" s="4">
        <v>3</v>
      </c>
      <c r="H53" s="25">
        <v>0.25</v>
      </c>
      <c r="I53" s="33">
        <f t="shared" si="0"/>
        <v>0</v>
      </c>
      <c r="J53" s="56">
        <v>0</v>
      </c>
      <c r="K53" s="56">
        <v>0</v>
      </c>
      <c r="L53" s="56">
        <v>0</v>
      </c>
      <c r="M53" s="56">
        <v>0</v>
      </c>
      <c r="N53" s="56">
        <v>0</v>
      </c>
      <c r="O53" s="56">
        <v>0</v>
      </c>
      <c r="P53" s="56">
        <v>0</v>
      </c>
      <c r="Q53" s="21"/>
      <c r="R53" s="21"/>
      <c r="S53" s="21"/>
      <c r="T53" s="21"/>
      <c r="U53" s="21"/>
      <c r="V53" s="21"/>
      <c r="W53" s="30"/>
    </row>
    <row r="54" spans="2:23" ht="14.4" customHeight="1" thickBot="1" x14ac:dyDescent="0.35">
      <c r="B54" s="103"/>
      <c r="C54" s="18" t="s">
        <v>81</v>
      </c>
      <c r="D54" s="4"/>
      <c r="E54" s="5" t="s">
        <v>110</v>
      </c>
      <c r="F54" s="5" t="s">
        <v>108</v>
      </c>
      <c r="G54" s="4">
        <v>3</v>
      </c>
      <c r="H54" s="25">
        <v>0.25</v>
      </c>
      <c r="I54" s="33">
        <f t="shared" si="0"/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21"/>
      <c r="R54" s="21"/>
      <c r="S54" s="21"/>
      <c r="T54" s="21"/>
      <c r="U54" s="21"/>
      <c r="V54" s="21"/>
      <c r="W54" s="30"/>
    </row>
    <row r="55" spans="2:23" ht="14.4" customHeight="1" thickBot="1" x14ac:dyDescent="0.35">
      <c r="B55" s="103"/>
      <c r="C55" s="18" t="s">
        <v>82</v>
      </c>
      <c r="D55" s="4"/>
      <c r="E55" s="5" t="s">
        <v>110</v>
      </c>
      <c r="F55" s="5" t="s">
        <v>108</v>
      </c>
      <c r="G55" s="4">
        <v>3</v>
      </c>
      <c r="H55" s="25">
        <v>0.25</v>
      </c>
      <c r="I55" s="33">
        <f t="shared" si="0"/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21"/>
      <c r="R55" s="21"/>
      <c r="S55" s="21"/>
      <c r="T55" s="21"/>
      <c r="U55" s="21"/>
      <c r="V55" s="21"/>
      <c r="W55" s="30"/>
    </row>
    <row r="56" spans="2:23" ht="14.4" customHeight="1" thickBot="1" x14ac:dyDescent="0.35">
      <c r="B56" s="103"/>
      <c r="C56" s="18" t="s">
        <v>83</v>
      </c>
      <c r="D56" s="4"/>
      <c r="E56" s="5" t="s">
        <v>110</v>
      </c>
      <c r="F56" s="5" t="s">
        <v>108</v>
      </c>
      <c r="G56" s="4">
        <v>3</v>
      </c>
      <c r="H56" s="25">
        <v>0.25</v>
      </c>
      <c r="I56" s="33">
        <f t="shared" ref="I56:I112" si="1">SUM(J56:W56)</f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21"/>
      <c r="R56" s="21"/>
      <c r="S56" s="21"/>
      <c r="T56" s="21"/>
      <c r="U56" s="21"/>
      <c r="V56" s="21"/>
      <c r="W56" s="30"/>
    </row>
    <row r="57" spans="2:23" ht="14.4" customHeight="1" thickBot="1" x14ac:dyDescent="0.35">
      <c r="B57" s="103"/>
      <c r="C57" s="18" t="s">
        <v>84</v>
      </c>
      <c r="D57" s="4"/>
      <c r="E57" s="5" t="s">
        <v>110</v>
      </c>
      <c r="F57" s="5" t="s">
        <v>108</v>
      </c>
      <c r="G57" s="4">
        <v>3</v>
      </c>
      <c r="H57" s="25">
        <v>0.25</v>
      </c>
      <c r="I57" s="33">
        <f t="shared" si="1"/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21"/>
      <c r="R57" s="21"/>
      <c r="S57" s="21"/>
      <c r="T57" s="21"/>
      <c r="U57" s="21"/>
      <c r="V57" s="21"/>
      <c r="W57" s="30"/>
    </row>
    <row r="58" spans="2:23" ht="14.4" customHeight="1" thickBot="1" x14ac:dyDescent="0.35">
      <c r="B58" s="103"/>
      <c r="C58" s="18" t="s">
        <v>85</v>
      </c>
      <c r="D58" s="4"/>
      <c r="E58" s="5" t="s">
        <v>110</v>
      </c>
      <c r="F58" s="5" t="s">
        <v>108</v>
      </c>
      <c r="G58" s="4">
        <v>3</v>
      </c>
      <c r="H58" s="25">
        <v>0.25</v>
      </c>
      <c r="I58" s="33">
        <f t="shared" si="1"/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21"/>
      <c r="R58" s="21"/>
      <c r="S58" s="21"/>
      <c r="T58" s="21"/>
      <c r="U58" s="21"/>
      <c r="V58" s="21"/>
      <c r="W58" s="30"/>
    </row>
    <row r="59" spans="2:23" ht="14.4" customHeight="1" thickBot="1" x14ac:dyDescent="0.35">
      <c r="B59" s="103"/>
      <c r="C59" s="18" t="s">
        <v>86</v>
      </c>
      <c r="D59" s="4"/>
      <c r="E59" s="5" t="s">
        <v>110</v>
      </c>
      <c r="F59" s="5" t="s">
        <v>108</v>
      </c>
      <c r="G59" s="4">
        <v>3</v>
      </c>
      <c r="H59" s="25">
        <v>0.25</v>
      </c>
      <c r="I59" s="33">
        <f t="shared" si="1"/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21"/>
      <c r="R59" s="21"/>
      <c r="S59" s="21"/>
      <c r="T59" s="21"/>
      <c r="U59" s="21"/>
      <c r="V59" s="21"/>
      <c r="W59" s="30"/>
    </row>
    <row r="60" spans="2:23" ht="14.4" customHeight="1" thickBot="1" x14ac:dyDescent="0.35">
      <c r="B60" s="103"/>
      <c r="C60" s="18" t="s">
        <v>87</v>
      </c>
      <c r="D60" s="4"/>
      <c r="E60" s="5" t="s">
        <v>110</v>
      </c>
      <c r="F60" s="5" t="s">
        <v>108</v>
      </c>
      <c r="G60" s="4">
        <v>3</v>
      </c>
      <c r="H60" s="25">
        <v>0.25</v>
      </c>
      <c r="I60" s="33">
        <f t="shared" si="1"/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21"/>
      <c r="R60" s="21"/>
      <c r="S60" s="21"/>
      <c r="T60" s="21"/>
      <c r="U60" s="21"/>
      <c r="V60" s="21"/>
      <c r="W60" s="30"/>
    </row>
    <row r="61" spans="2:23" ht="14.4" customHeight="1" thickBot="1" x14ac:dyDescent="0.35">
      <c r="B61" s="103"/>
      <c r="C61" s="18" t="s">
        <v>88</v>
      </c>
      <c r="D61" s="4"/>
      <c r="E61" s="5" t="s">
        <v>110</v>
      </c>
      <c r="F61" s="5" t="s">
        <v>108</v>
      </c>
      <c r="G61" s="4">
        <v>3</v>
      </c>
      <c r="H61" s="25">
        <v>0.25</v>
      </c>
      <c r="I61" s="33">
        <f t="shared" si="1"/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21"/>
      <c r="R61" s="21"/>
      <c r="S61" s="21"/>
      <c r="T61" s="21"/>
      <c r="U61" s="21"/>
      <c r="V61" s="21"/>
      <c r="W61" s="30"/>
    </row>
    <row r="62" spans="2:23" ht="14.4" customHeight="1" thickBot="1" x14ac:dyDescent="0.35">
      <c r="B62" s="103"/>
      <c r="C62" s="18" t="s">
        <v>89</v>
      </c>
      <c r="D62" s="4"/>
      <c r="E62" s="5" t="s">
        <v>110</v>
      </c>
      <c r="F62" s="5" t="s">
        <v>108</v>
      </c>
      <c r="G62" s="4">
        <v>3</v>
      </c>
      <c r="H62" s="25">
        <v>0.25</v>
      </c>
      <c r="I62" s="33">
        <f t="shared" si="1"/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21"/>
      <c r="R62" s="21"/>
      <c r="S62" s="21"/>
      <c r="T62" s="21"/>
      <c r="U62" s="21"/>
      <c r="V62" s="21"/>
      <c r="W62" s="30"/>
    </row>
    <row r="63" spans="2:23" ht="14.4" customHeight="1" thickBot="1" x14ac:dyDescent="0.35">
      <c r="B63" s="103"/>
      <c r="C63" s="18" t="s">
        <v>90</v>
      </c>
      <c r="D63" s="4"/>
      <c r="E63" s="5" t="s">
        <v>110</v>
      </c>
      <c r="F63" s="5" t="s">
        <v>108</v>
      </c>
      <c r="G63" s="4">
        <v>3</v>
      </c>
      <c r="H63" s="25">
        <v>0.25</v>
      </c>
      <c r="I63" s="33">
        <f t="shared" si="1"/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21"/>
      <c r="R63" s="21"/>
      <c r="S63" s="21"/>
      <c r="T63" s="21"/>
      <c r="U63" s="21"/>
      <c r="V63" s="21"/>
      <c r="W63" s="30"/>
    </row>
    <row r="64" spans="2:23" ht="14.4" customHeight="1" thickBot="1" x14ac:dyDescent="0.35">
      <c r="B64" s="103"/>
      <c r="C64" s="18" t="s">
        <v>91</v>
      </c>
      <c r="D64" s="4"/>
      <c r="E64" s="5" t="s">
        <v>110</v>
      </c>
      <c r="F64" s="5" t="s">
        <v>108</v>
      </c>
      <c r="G64" s="4">
        <v>3</v>
      </c>
      <c r="H64" s="25">
        <v>0.25</v>
      </c>
      <c r="I64" s="33">
        <f t="shared" si="1"/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21"/>
      <c r="R64" s="21"/>
      <c r="S64" s="21"/>
      <c r="T64" s="21"/>
      <c r="U64" s="21"/>
      <c r="V64" s="21"/>
      <c r="W64" s="30"/>
    </row>
    <row r="65" spans="2:23" ht="15" thickBot="1" x14ac:dyDescent="0.35">
      <c r="B65" s="104"/>
      <c r="C65" s="38" t="s">
        <v>92</v>
      </c>
      <c r="D65" s="39"/>
      <c r="E65" s="40" t="s">
        <v>110</v>
      </c>
      <c r="F65" s="40" t="s">
        <v>108</v>
      </c>
      <c r="G65" s="39">
        <v>3</v>
      </c>
      <c r="H65" s="48">
        <v>0.25</v>
      </c>
      <c r="I65" s="51">
        <f t="shared" si="1"/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42"/>
      <c r="R65" s="42"/>
      <c r="S65" s="42"/>
      <c r="T65" s="42"/>
      <c r="U65" s="42"/>
      <c r="V65" s="42"/>
      <c r="W65" s="44"/>
    </row>
    <row r="66" spans="2:23" ht="15" thickBot="1" x14ac:dyDescent="0.35">
      <c r="B66" s="105" t="s">
        <v>64</v>
      </c>
      <c r="C66" s="34" t="s">
        <v>65</v>
      </c>
      <c r="D66" s="6"/>
      <c r="E66" s="6" t="s">
        <v>109</v>
      </c>
      <c r="F66" s="6" t="s">
        <v>108</v>
      </c>
      <c r="G66" s="6">
        <v>2</v>
      </c>
      <c r="H66" s="25">
        <v>0.25</v>
      </c>
      <c r="I66" s="35">
        <f t="shared" si="1"/>
        <v>1.83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80">
        <v>1.83</v>
      </c>
      <c r="Q66" s="80"/>
      <c r="R66" s="80"/>
      <c r="S66" s="80"/>
      <c r="T66" s="80"/>
      <c r="U66" s="80"/>
      <c r="V66" s="80"/>
      <c r="W66" s="88"/>
    </row>
    <row r="67" spans="2:23" ht="15" thickBot="1" x14ac:dyDescent="0.35">
      <c r="B67" s="103"/>
      <c r="C67" s="18" t="s">
        <v>66</v>
      </c>
      <c r="D67" s="4"/>
      <c r="E67" s="4" t="s">
        <v>109</v>
      </c>
      <c r="F67" s="4" t="s">
        <v>108</v>
      </c>
      <c r="G67" s="4">
        <v>2</v>
      </c>
      <c r="H67" s="25">
        <v>0.25</v>
      </c>
      <c r="I67" s="33">
        <f t="shared" si="1"/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21"/>
      <c r="R67" s="21"/>
      <c r="S67" s="21"/>
      <c r="T67" s="21"/>
      <c r="U67" s="21"/>
      <c r="V67" s="21"/>
      <c r="W67" s="30"/>
    </row>
    <row r="68" spans="2:23" ht="15" thickBot="1" x14ac:dyDescent="0.35">
      <c r="B68" s="103"/>
      <c r="C68" s="18" t="s">
        <v>67</v>
      </c>
      <c r="D68" s="4"/>
      <c r="E68" s="4" t="s">
        <v>109</v>
      </c>
      <c r="F68" s="4" t="s">
        <v>108</v>
      </c>
      <c r="G68" s="4">
        <v>2</v>
      </c>
      <c r="H68" s="25">
        <v>0.25</v>
      </c>
      <c r="I68" s="33">
        <f t="shared" si="1"/>
        <v>0</v>
      </c>
      <c r="J68" s="56">
        <v>0</v>
      </c>
      <c r="K68" s="56">
        <v>0</v>
      </c>
      <c r="L68" s="56">
        <v>0</v>
      </c>
      <c r="M68" s="56">
        <v>0</v>
      </c>
      <c r="N68" s="56">
        <v>0</v>
      </c>
      <c r="O68" s="56">
        <v>0</v>
      </c>
      <c r="P68" s="56">
        <v>0</v>
      </c>
      <c r="Q68" s="21"/>
      <c r="R68" s="21"/>
      <c r="S68" s="21"/>
      <c r="T68" s="21"/>
      <c r="U68" s="21"/>
      <c r="V68" s="21"/>
      <c r="W68" s="30"/>
    </row>
    <row r="69" spans="2:23" ht="15" thickBot="1" x14ac:dyDescent="0.35">
      <c r="B69" s="103"/>
      <c r="C69" s="18" t="s">
        <v>68</v>
      </c>
      <c r="D69" s="4"/>
      <c r="E69" s="4" t="s">
        <v>109</v>
      </c>
      <c r="F69" s="4" t="s">
        <v>108</v>
      </c>
      <c r="G69" s="4">
        <v>2</v>
      </c>
      <c r="H69" s="25">
        <v>0.25</v>
      </c>
      <c r="I69" s="33">
        <f t="shared" si="1"/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21"/>
      <c r="R69" s="21"/>
      <c r="S69" s="21"/>
      <c r="T69" s="21"/>
      <c r="U69" s="21"/>
      <c r="V69" s="21"/>
      <c r="W69" s="30"/>
    </row>
    <row r="70" spans="2:23" ht="15" thickBot="1" x14ac:dyDescent="0.35">
      <c r="B70" s="103"/>
      <c r="C70" s="18" t="s">
        <v>69</v>
      </c>
      <c r="D70" s="4"/>
      <c r="E70" s="4" t="s">
        <v>109</v>
      </c>
      <c r="F70" s="4" t="s">
        <v>108</v>
      </c>
      <c r="G70" s="4">
        <v>2</v>
      </c>
      <c r="H70" s="25">
        <v>0.25</v>
      </c>
      <c r="I70" s="33">
        <f t="shared" si="1"/>
        <v>0</v>
      </c>
      <c r="J70" s="56">
        <v>0</v>
      </c>
      <c r="K70" s="56">
        <v>0</v>
      </c>
      <c r="L70" s="56">
        <v>0</v>
      </c>
      <c r="M70" s="56">
        <v>0</v>
      </c>
      <c r="N70" s="56">
        <v>0</v>
      </c>
      <c r="O70" s="56">
        <v>0</v>
      </c>
      <c r="P70" s="56">
        <v>0</v>
      </c>
      <c r="Q70" s="21"/>
      <c r="R70" s="21"/>
      <c r="S70" s="21"/>
      <c r="T70" s="21"/>
      <c r="U70" s="21"/>
      <c r="V70" s="21"/>
      <c r="W70" s="30"/>
    </row>
    <row r="71" spans="2:23" ht="15" thickBot="1" x14ac:dyDescent="0.35">
      <c r="B71" s="103"/>
      <c r="C71" s="18" t="s">
        <v>70</v>
      </c>
      <c r="D71" s="4"/>
      <c r="E71" s="4" t="s">
        <v>109</v>
      </c>
      <c r="F71" s="4" t="s">
        <v>108</v>
      </c>
      <c r="G71" s="4">
        <v>2</v>
      </c>
      <c r="H71" s="25">
        <v>0.25</v>
      </c>
      <c r="I71" s="33">
        <f t="shared" si="1"/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21"/>
      <c r="R71" s="21"/>
      <c r="S71" s="21"/>
      <c r="T71" s="21"/>
      <c r="U71" s="21"/>
      <c r="V71" s="21"/>
      <c r="W71" s="30"/>
    </row>
    <row r="72" spans="2:23" ht="15" thickBot="1" x14ac:dyDescent="0.35">
      <c r="B72" s="103"/>
      <c r="C72" s="18" t="s">
        <v>71</v>
      </c>
      <c r="D72" s="4"/>
      <c r="E72" s="4" t="s">
        <v>109</v>
      </c>
      <c r="F72" s="4" t="s">
        <v>108</v>
      </c>
      <c r="G72" s="4">
        <v>2</v>
      </c>
      <c r="H72" s="25">
        <v>0.25</v>
      </c>
      <c r="I72" s="33">
        <f t="shared" si="1"/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21"/>
      <c r="R72" s="21"/>
      <c r="S72" s="21"/>
      <c r="T72" s="21"/>
      <c r="U72" s="21"/>
      <c r="V72" s="21"/>
      <c r="W72" s="30"/>
    </row>
    <row r="73" spans="2:23" ht="15" thickBot="1" x14ac:dyDescent="0.35">
      <c r="B73" s="103"/>
      <c r="C73" s="18" t="s">
        <v>72</v>
      </c>
      <c r="D73" s="4"/>
      <c r="E73" s="4" t="s">
        <v>109</v>
      </c>
      <c r="F73" s="4" t="s">
        <v>108</v>
      </c>
      <c r="G73" s="4">
        <v>2</v>
      </c>
      <c r="H73" s="25">
        <v>0.25</v>
      </c>
      <c r="I73" s="33">
        <f t="shared" si="1"/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21"/>
      <c r="R73" s="21"/>
      <c r="S73" s="21"/>
      <c r="T73" s="21"/>
      <c r="U73" s="21"/>
      <c r="V73" s="21"/>
      <c r="W73" s="30"/>
    </row>
    <row r="74" spans="2:23" ht="15" thickBot="1" x14ac:dyDescent="0.35">
      <c r="B74" s="103"/>
      <c r="C74" s="18" t="s">
        <v>73</v>
      </c>
      <c r="D74" s="4"/>
      <c r="E74" s="4" t="s">
        <v>109</v>
      </c>
      <c r="F74" s="4" t="s">
        <v>108</v>
      </c>
      <c r="G74" s="4">
        <v>2</v>
      </c>
      <c r="H74" s="25">
        <v>0.25</v>
      </c>
      <c r="I74" s="33">
        <f t="shared" si="1"/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21"/>
      <c r="R74" s="21"/>
      <c r="S74" s="21"/>
      <c r="T74" s="21"/>
      <c r="U74" s="21"/>
      <c r="V74" s="21"/>
      <c r="W74" s="30"/>
    </row>
    <row r="75" spans="2:23" ht="15" thickBot="1" x14ac:dyDescent="0.35">
      <c r="B75" s="103"/>
      <c r="C75" s="18" t="s">
        <v>74</v>
      </c>
      <c r="D75" s="4"/>
      <c r="E75" s="4" t="s">
        <v>109</v>
      </c>
      <c r="F75" s="4" t="s">
        <v>108</v>
      </c>
      <c r="G75" s="4">
        <v>2</v>
      </c>
      <c r="H75" s="25">
        <v>0.25</v>
      </c>
      <c r="I75" s="33">
        <f t="shared" si="1"/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21"/>
      <c r="R75" s="21"/>
      <c r="S75" s="21"/>
      <c r="T75" s="21"/>
      <c r="U75" s="21"/>
      <c r="V75" s="21"/>
      <c r="W75" s="30"/>
    </row>
    <row r="76" spans="2:23" ht="15" thickBot="1" x14ac:dyDescent="0.35">
      <c r="B76" s="103"/>
      <c r="C76" s="18" t="s">
        <v>75</v>
      </c>
      <c r="D76" s="4"/>
      <c r="E76" s="4" t="s">
        <v>109</v>
      </c>
      <c r="F76" s="4" t="s">
        <v>108</v>
      </c>
      <c r="G76" s="4">
        <v>2</v>
      </c>
      <c r="H76" s="25">
        <v>0.25</v>
      </c>
      <c r="I76" s="33">
        <f t="shared" si="1"/>
        <v>0</v>
      </c>
      <c r="J76" s="56">
        <v>0</v>
      </c>
      <c r="K76" s="56">
        <v>0</v>
      </c>
      <c r="L76" s="56">
        <v>0</v>
      </c>
      <c r="M76" s="56">
        <v>0</v>
      </c>
      <c r="N76" s="56">
        <v>0</v>
      </c>
      <c r="O76" s="56">
        <v>0</v>
      </c>
      <c r="P76" s="56">
        <v>0</v>
      </c>
      <c r="Q76" s="21"/>
      <c r="R76" s="21"/>
      <c r="S76" s="21"/>
      <c r="T76" s="21"/>
      <c r="U76" s="21"/>
      <c r="V76" s="21"/>
      <c r="W76" s="30"/>
    </row>
    <row r="77" spans="2:23" ht="15" thickBot="1" x14ac:dyDescent="0.35">
      <c r="B77" s="103"/>
      <c r="C77" s="18" t="s">
        <v>76</v>
      </c>
      <c r="D77" s="4"/>
      <c r="E77" s="4" t="s">
        <v>109</v>
      </c>
      <c r="F77" s="4" t="s">
        <v>108</v>
      </c>
      <c r="G77" s="4">
        <v>2</v>
      </c>
      <c r="H77" s="25">
        <v>0.25</v>
      </c>
      <c r="I77" s="33">
        <f t="shared" si="1"/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21"/>
      <c r="R77" s="21"/>
      <c r="S77" s="21"/>
      <c r="T77" s="21"/>
      <c r="U77" s="21"/>
      <c r="V77" s="21"/>
      <c r="W77" s="30"/>
    </row>
    <row r="78" spans="2:23" ht="15" thickBot="1" x14ac:dyDescent="0.35">
      <c r="B78" s="103"/>
      <c r="C78" s="18" t="s">
        <v>77</v>
      </c>
      <c r="D78" s="4"/>
      <c r="E78" s="4" t="s">
        <v>109</v>
      </c>
      <c r="F78" s="4" t="s">
        <v>108</v>
      </c>
      <c r="G78" s="4">
        <v>2</v>
      </c>
      <c r="H78" s="25">
        <v>0.25</v>
      </c>
      <c r="I78" s="33">
        <f t="shared" si="1"/>
        <v>0</v>
      </c>
      <c r="J78" s="56">
        <v>0</v>
      </c>
      <c r="K78" s="56">
        <v>0</v>
      </c>
      <c r="L78" s="56">
        <v>0</v>
      </c>
      <c r="M78" s="56">
        <v>0</v>
      </c>
      <c r="N78" s="56">
        <v>0</v>
      </c>
      <c r="O78" s="56">
        <v>0</v>
      </c>
      <c r="P78" s="56">
        <v>0</v>
      </c>
      <c r="Q78" s="21"/>
      <c r="R78" s="21"/>
      <c r="S78" s="21"/>
      <c r="T78" s="21"/>
      <c r="U78" s="21"/>
      <c r="V78" s="21"/>
      <c r="W78" s="30"/>
    </row>
    <row r="79" spans="2:23" ht="15" thickBot="1" x14ac:dyDescent="0.35">
      <c r="B79" s="104"/>
      <c r="C79" s="38" t="s">
        <v>78</v>
      </c>
      <c r="D79" s="39"/>
      <c r="E79" s="39" t="s">
        <v>109</v>
      </c>
      <c r="F79" s="39" t="s">
        <v>108</v>
      </c>
      <c r="G79" s="39">
        <v>2</v>
      </c>
      <c r="H79" s="48">
        <v>0.25</v>
      </c>
      <c r="I79" s="14">
        <f t="shared" si="1"/>
        <v>0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</v>
      </c>
      <c r="P79" s="57">
        <v>0</v>
      </c>
      <c r="Q79" s="42"/>
      <c r="R79" s="42"/>
      <c r="S79" s="42"/>
      <c r="T79" s="42"/>
      <c r="U79" s="42"/>
      <c r="V79" s="42"/>
      <c r="W79" s="44"/>
    </row>
    <row r="80" spans="2:23" ht="15" thickBot="1" x14ac:dyDescent="0.35">
      <c r="B80" s="95" t="s">
        <v>93</v>
      </c>
      <c r="C80" s="6" t="s">
        <v>29</v>
      </c>
      <c r="D80" s="6"/>
      <c r="E80" s="6" t="s">
        <v>109</v>
      </c>
      <c r="F80" s="6" t="s">
        <v>107</v>
      </c>
      <c r="G80" s="6">
        <v>1</v>
      </c>
      <c r="H80" s="25">
        <v>0.25</v>
      </c>
      <c r="I80" s="35">
        <f t="shared" si="1"/>
        <v>0.05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84">
        <v>0.05</v>
      </c>
      <c r="Q80" s="84">
        <v>0</v>
      </c>
      <c r="R80" s="84">
        <v>0</v>
      </c>
      <c r="S80" s="84">
        <v>0</v>
      </c>
      <c r="T80" s="84">
        <v>0</v>
      </c>
      <c r="U80" s="84">
        <v>0</v>
      </c>
      <c r="V80" s="84">
        <v>0</v>
      </c>
      <c r="W80" s="84">
        <v>0</v>
      </c>
    </row>
    <row r="81" spans="2:23" ht="15" thickBot="1" x14ac:dyDescent="0.35">
      <c r="B81" s="96"/>
      <c r="C81" s="4" t="s">
        <v>28</v>
      </c>
      <c r="D81" s="4"/>
      <c r="E81" s="4" t="s">
        <v>109</v>
      </c>
      <c r="F81" s="4" t="s">
        <v>107</v>
      </c>
      <c r="G81" s="6">
        <v>1</v>
      </c>
      <c r="H81" s="25">
        <v>0.25</v>
      </c>
      <c r="I81" s="33">
        <f t="shared" si="1"/>
        <v>0.03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81">
        <v>0.03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</row>
    <row r="82" spans="2:23" ht="15" thickBot="1" x14ac:dyDescent="0.35">
      <c r="B82" s="96"/>
      <c r="C82" s="4" t="s">
        <v>30</v>
      </c>
      <c r="D82" s="4"/>
      <c r="E82" s="4" t="s">
        <v>109</v>
      </c>
      <c r="F82" s="4" t="s">
        <v>107</v>
      </c>
      <c r="G82" s="6">
        <v>1</v>
      </c>
      <c r="H82" s="25">
        <v>0.25</v>
      </c>
      <c r="I82" s="33">
        <f t="shared" si="1"/>
        <v>0.03</v>
      </c>
      <c r="J82" s="56">
        <v>0</v>
      </c>
      <c r="K82" s="56">
        <v>0</v>
      </c>
      <c r="L82" s="56">
        <v>0</v>
      </c>
      <c r="M82" s="56">
        <v>0</v>
      </c>
      <c r="N82" s="56">
        <v>0</v>
      </c>
      <c r="O82" s="56">
        <v>0</v>
      </c>
      <c r="P82" s="81">
        <v>0.03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</row>
    <row r="83" spans="2:23" ht="15" thickBot="1" x14ac:dyDescent="0.35">
      <c r="B83" s="96"/>
      <c r="C83" s="4" t="s">
        <v>31</v>
      </c>
      <c r="D83" s="4"/>
      <c r="E83" s="4" t="s">
        <v>109</v>
      </c>
      <c r="F83" s="4" t="s">
        <v>107</v>
      </c>
      <c r="G83" s="6">
        <v>1</v>
      </c>
      <c r="H83" s="25">
        <v>0.25</v>
      </c>
      <c r="I83" s="33">
        <f t="shared" si="1"/>
        <v>0.03</v>
      </c>
      <c r="J83" s="56">
        <v>0</v>
      </c>
      <c r="K83" s="56">
        <v>0</v>
      </c>
      <c r="L83" s="56">
        <v>0</v>
      </c>
      <c r="M83" s="56">
        <v>0</v>
      </c>
      <c r="N83" s="56">
        <v>0</v>
      </c>
      <c r="O83" s="56">
        <v>0</v>
      </c>
      <c r="P83" s="81">
        <v>0.03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</row>
    <row r="84" spans="2:23" ht="15" thickBot="1" x14ac:dyDescent="0.35">
      <c r="B84" s="96"/>
      <c r="C84" s="4" t="s">
        <v>32</v>
      </c>
      <c r="D84" s="4"/>
      <c r="E84" s="4" t="s">
        <v>109</v>
      </c>
      <c r="F84" s="4" t="s">
        <v>107</v>
      </c>
      <c r="G84" s="6">
        <v>1</v>
      </c>
      <c r="H84" s="25">
        <v>0.25</v>
      </c>
      <c r="I84" s="33">
        <f t="shared" si="1"/>
        <v>0.03</v>
      </c>
      <c r="J84" s="56">
        <v>0</v>
      </c>
      <c r="K84" s="56">
        <v>0</v>
      </c>
      <c r="L84" s="56">
        <v>0</v>
      </c>
      <c r="M84" s="56">
        <v>0</v>
      </c>
      <c r="N84" s="56">
        <v>0</v>
      </c>
      <c r="O84" s="56">
        <v>0</v>
      </c>
      <c r="P84" s="81">
        <v>0.03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</row>
    <row r="85" spans="2:23" ht="15" thickBot="1" x14ac:dyDescent="0.35">
      <c r="B85" s="96"/>
      <c r="C85" s="4" t="s">
        <v>33</v>
      </c>
      <c r="D85" s="4"/>
      <c r="E85" s="4" t="s">
        <v>109</v>
      </c>
      <c r="F85" s="4" t="s">
        <v>107</v>
      </c>
      <c r="G85" s="6">
        <v>1</v>
      </c>
      <c r="H85" s="25">
        <v>0.25</v>
      </c>
      <c r="I85" s="33">
        <f t="shared" si="1"/>
        <v>0.03</v>
      </c>
      <c r="J85" s="56">
        <v>0</v>
      </c>
      <c r="K85" s="56">
        <v>0</v>
      </c>
      <c r="L85" s="56">
        <v>0</v>
      </c>
      <c r="M85" s="56">
        <v>0</v>
      </c>
      <c r="N85" s="56">
        <v>0</v>
      </c>
      <c r="O85" s="56">
        <v>0</v>
      </c>
      <c r="P85" s="81">
        <v>0.03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</row>
    <row r="86" spans="2:23" ht="15" thickBot="1" x14ac:dyDescent="0.35">
      <c r="B86" s="96"/>
      <c r="C86" s="4" t="s">
        <v>34</v>
      </c>
      <c r="D86" s="4"/>
      <c r="E86" s="4" t="s">
        <v>109</v>
      </c>
      <c r="F86" s="4" t="s">
        <v>107</v>
      </c>
      <c r="G86" s="6">
        <v>1</v>
      </c>
      <c r="H86" s="25">
        <v>0.25</v>
      </c>
      <c r="I86" s="33">
        <f t="shared" si="1"/>
        <v>0.03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81">
        <v>0.03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</row>
    <row r="87" spans="2:23" ht="15" thickBot="1" x14ac:dyDescent="0.35">
      <c r="B87" s="96"/>
      <c r="C87" s="4" t="s">
        <v>35</v>
      </c>
      <c r="D87" s="4"/>
      <c r="E87" s="4" t="s">
        <v>109</v>
      </c>
      <c r="F87" s="4" t="s">
        <v>107</v>
      </c>
      <c r="G87" s="6">
        <v>1</v>
      </c>
      <c r="H87" s="25">
        <v>0.25</v>
      </c>
      <c r="I87" s="33">
        <f t="shared" si="1"/>
        <v>0.03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6">
        <v>0</v>
      </c>
      <c r="P87" s="81">
        <v>0.03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</row>
    <row r="88" spans="2:23" ht="15" thickBot="1" x14ac:dyDescent="0.35">
      <c r="B88" s="96"/>
      <c r="C88" s="4" t="s">
        <v>36</v>
      </c>
      <c r="D88" s="4"/>
      <c r="E88" s="4" t="s">
        <v>109</v>
      </c>
      <c r="F88" s="4" t="s">
        <v>107</v>
      </c>
      <c r="G88" s="6">
        <v>1</v>
      </c>
      <c r="H88" s="25">
        <v>0.25</v>
      </c>
      <c r="I88" s="33">
        <f t="shared" si="1"/>
        <v>0.03</v>
      </c>
      <c r="J88" s="56">
        <v>0</v>
      </c>
      <c r="K88" s="56">
        <v>0</v>
      </c>
      <c r="L88" s="56">
        <v>0</v>
      </c>
      <c r="M88" s="56">
        <v>0</v>
      </c>
      <c r="N88" s="56">
        <v>0</v>
      </c>
      <c r="O88" s="56">
        <v>0</v>
      </c>
      <c r="P88" s="81">
        <v>0.03</v>
      </c>
      <c r="Q88" s="81">
        <v>0</v>
      </c>
      <c r="R88" s="81">
        <v>0</v>
      </c>
      <c r="S88" s="81">
        <v>0</v>
      </c>
      <c r="T88" s="81">
        <v>0</v>
      </c>
      <c r="U88" s="81">
        <v>0</v>
      </c>
      <c r="V88" s="81">
        <v>0</v>
      </c>
      <c r="W88" s="81">
        <v>0</v>
      </c>
    </row>
    <row r="89" spans="2:23" ht="15" thickBot="1" x14ac:dyDescent="0.35">
      <c r="B89" s="96"/>
      <c r="C89" s="4" t="s">
        <v>37</v>
      </c>
      <c r="D89" s="4"/>
      <c r="E89" s="4" t="s">
        <v>109</v>
      </c>
      <c r="F89" s="4" t="s">
        <v>107</v>
      </c>
      <c r="G89" s="6">
        <v>1</v>
      </c>
      <c r="H89" s="25">
        <v>0.25</v>
      </c>
      <c r="I89" s="33">
        <f t="shared" si="1"/>
        <v>0.03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  <c r="O89" s="56">
        <v>0</v>
      </c>
      <c r="P89" s="81">
        <v>0.03</v>
      </c>
      <c r="Q89" s="81">
        <v>0</v>
      </c>
      <c r="R89" s="81">
        <v>0</v>
      </c>
      <c r="S89" s="81">
        <v>0</v>
      </c>
      <c r="T89" s="81">
        <v>0</v>
      </c>
      <c r="U89" s="81">
        <v>0</v>
      </c>
      <c r="V89" s="81">
        <v>0</v>
      </c>
      <c r="W89" s="81">
        <v>0</v>
      </c>
    </row>
    <row r="90" spans="2:23" ht="15" thickBot="1" x14ac:dyDescent="0.35">
      <c r="B90" s="96"/>
      <c r="C90" s="4" t="s">
        <v>38</v>
      </c>
      <c r="D90" s="4"/>
      <c r="E90" s="4" t="s">
        <v>109</v>
      </c>
      <c r="F90" s="4" t="s">
        <v>107</v>
      </c>
      <c r="G90" s="6">
        <v>1</v>
      </c>
      <c r="H90" s="25">
        <v>0.25</v>
      </c>
      <c r="I90" s="33">
        <f t="shared" si="1"/>
        <v>0.03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81">
        <v>0.03</v>
      </c>
      <c r="Q90" s="81">
        <v>0</v>
      </c>
      <c r="R90" s="81">
        <v>0</v>
      </c>
      <c r="S90" s="81">
        <v>0</v>
      </c>
      <c r="T90" s="81">
        <v>0</v>
      </c>
      <c r="U90" s="81">
        <v>0</v>
      </c>
      <c r="V90" s="81">
        <v>0</v>
      </c>
      <c r="W90" s="81">
        <v>0</v>
      </c>
    </row>
    <row r="91" spans="2:23" ht="15" thickBot="1" x14ac:dyDescent="0.35">
      <c r="B91" s="96"/>
      <c r="C91" s="4" t="s">
        <v>39</v>
      </c>
      <c r="D91" s="4"/>
      <c r="E91" s="4" t="s">
        <v>109</v>
      </c>
      <c r="F91" s="4" t="s">
        <v>107</v>
      </c>
      <c r="G91" s="6">
        <v>1</v>
      </c>
      <c r="H91" s="25">
        <v>0.25</v>
      </c>
      <c r="I91" s="33">
        <f t="shared" si="1"/>
        <v>0.03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  <c r="O91" s="56">
        <v>0</v>
      </c>
      <c r="P91" s="81">
        <v>0.03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</row>
    <row r="92" spans="2:23" ht="15" thickBot="1" x14ac:dyDescent="0.35">
      <c r="B92" s="96"/>
      <c r="C92" s="4" t="s">
        <v>40</v>
      </c>
      <c r="D92" s="4"/>
      <c r="E92" s="4" t="s">
        <v>109</v>
      </c>
      <c r="F92" s="4" t="s">
        <v>107</v>
      </c>
      <c r="G92" s="6">
        <v>1</v>
      </c>
      <c r="H92" s="25">
        <v>0.25</v>
      </c>
      <c r="I92" s="33">
        <f t="shared" si="1"/>
        <v>0.03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81">
        <v>0.03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3">
        <v>0</v>
      </c>
    </row>
    <row r="93" spans="2:23" ht="15" thickBot="1" x14ac:dyDescent="0.35">
      <c r="B93" s="96"/>
      <c r="C93" s="4" t="s">
        <v>41</v>
      </c>
      <c r="D93" s="4"/>
      <c r="E93" s="4" t="s">
        <v>109</v>
      </c>
      <c r="F93" s="4" t="s">
        <v>107</v>
      </c>
      <c r="G93" s="6">
        <v>1</v>
      </c>
      <c r="H93" s="25">
        <v>0.25</v>
      </c>
      <c r="I93" s="33">
        <f t="shared" si="1"/>
        <v>0.03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81">
        <v>0.03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3">
        <v>0</v>
      </c>
    </row>
    <row r="94" spans="2:23" ht="15" thickBot="1" x14ac:dyDescent="0.35">
      <c r="B94" s="96"/>
      <c r="C94" s="4" t="s">
        <v>42</v>
      </c>
      <c r="D94" s="4"/>
      <c r="E94" s="4" t="s">
        <v>109</v>
      </c>
      <c r="F94" s="4" t="s">
        <v>107</v>
      </c>
      <c r="G94" s="6">
        <v>1</v>
      </c>
      <c r="H94" s="25">
        <v>0.25</v>
      </c>
      <c r="I94" s="33">
        <f t="shared" si="1"/>
        <v>0.03</v>
      </c>
      <c r="J94" s="56">
        <v>0</v>
      </c>
      <c r="K94" s="56">
        <v>0</v>
      </c>
      <c r="L94" s="56">
        <v>0</v>
      </c>
      <c r="M94" s="56">
        <v>0</v>
      </c>
      <c r="N94" s="56">
        <v>0</v>
      </c>
      <c r="O94" s="56">
        <v>0</v>
      </c>
      <c r="P94" s="84">
        <v>0.03</v>
      </c>
      <c r="Q94" s="81">
        <v>0</v>
      </c>
      <c r="R94" s="81">
        <v>0</v>
      </c>
      <c r="S94" s="81">
        <v>0</v>
      </c>
      <c r="T94" s="81">
        <v>0</v>
      </c>
      <c r="U94" s="81">
        <v>0</v>
      </c>
      <c r="V94" s="81">
        <v>0</v>
      </c>
      <c r="W94" s="83">
        <v>0</v>
      </c>
    </row>
    <row r="95" spans="2:23" ht="15" thickBot="1" x14ac:dyDescent="0.35">
      <c r="B95" s="96"/>
      <c r="C95" s="4" t="s">
        <v>43</v>
      </c>
      <c r="D95" s="4"/>
      <c r="E95" s="4" t="s">
        <v>109</v>
      </c>
      <c r="F95" s="4" t="s">
        <v>107</v>
      </c>
      <c r="G95" s="6">
        <v>1</v>
      </c>
      <c r="H95" s="25">
        <v>0.25</v>
      </c>
      <c r="I95" s="33">
        <f t="shared" si="1"/>
        <v>0.03</v>
      </c>
      <c r="J95" s="56">
        <v>0</v>
      </c>
      <c r="K95" s="56">
        <v>0</v>
      </c>
      <c r="L95" s="56">
        <v>0</v>
      </c>
      <c r="M95" s="56">
        <v>0</v>
      </c>
      <c r="N95" s="56">
        <v>0</v>
      </c>
      <c r="O95" s="56">
        <v>0</v>
      </c>
      <c r="P95" s="84">
        <v>0.03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3">
        <v>0</v>
      </c>
    </row>
    <row r="96" spans="2:23" ht="15" thickBot="1" x14ac:dyDescent="0.35">
      <c r="B96" s="96"/>
      <c r="C96" s="4" t="s">
        <v>122</v>
      </c>
      <c r="D96" s="4"/>
      <c r="E96" s="4" t="s">
        <v>109</v>
      </c>
      <c r="F96" s="4" t="s">
        <v>107</v>
      </c>
      <c r="G96" s="63">
        <v>1</v>
      </c>
      <c r="H96" s="25">
        <v>0.5</v>
      </c>
      <c r="I96" s="33">
        <f>SUM(J96:W96)</f>
        <v>2.5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82">
        <v>2.5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3">
        <v>0</v>
      </c>
    </row>
    <row r="97" spans="2:23" ht="15" thickBot="1" x14ac:dyDescent="0.35">
      <c r="B97" s="96"/>
      <c r="C97" s="4" t="s">
        <v>123</v>
      </c>
      <c r="D97" s="4"/>
      <c r="E97" s="4" t="s">
        <v>109</v>
      </c>
      <c r="F97" s="4" t="s">
        <v>107</v>
      </c>
      <c r="G97" s="63">
        <v>1</v>
      </c>
      <c r="H97" s="25">
        <v>0.5</v>
      </c>
      <c r="I97" s="33">
        <f>SUM(J97:W97)</f>
        <v>3</v>
      </c>
      <c r="J97" s="56">
        <v>0</v>
      </c>
      <c r="K97" s="56">
        <v>0</v>
      </c>
      <c r="L97" s="56">
        <v>0</v>
      </c>
      <c r="M97" s="56">
        <v>0</v>
      </c>
      <c r="N97" s="56">
        <v>0</v>
      </c>
      <c r="O97" s="56">
        <v>0</v>
      </c>
      <c r="P97" s="81">
        <v>3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3">
        <v>0</v>
      </c>
    </row>
    <row r="98" spans="2:23" ht="15" thickBot="1" x14ac:dyDescent="0.35">
      <c r="B98" s="96"/>
      <c r="C98" s="4" t="s">
        <v>44</v>
      </c>
      <c r="D98" s="4"/>
      <c r="E98" s="4" t="s">
        <v>109</v>
      </c>
      <c r="F98" s="4" t="s">
        <v>107</v>
      </c>
      <c r="G98" s="6">
        <v>1</v>
      </c>
      <c r="H98" s="25">
        <v>0.25</v>
      </c>
      <c r="I98" s="33">
        <f t="shared" si="1"/>
        <v>0.3</v>
      </c>
      <c r="J98" s="56">
        <v>0</v>
      </c>
      <c r="K98" s="56">
        <v>0</v>
      </c>
      <c r="L98" s="56">
        <v>0</v>
      </c>
      <c r="M98" s="56">
        <v>0</v>
      </c>
      <c r="N98" s="56">
        <v>0</v>
      </c>
      <c r="O98" s="56">
        <v>0</v>
      </c>
      <c r="P98" s="81">
        <v>0.3</v>
      </c>
      <c r="Q98" s="81">
        <v>0</v>
      </c>
      <c r="R98" s="81">
        <v>0</v>
      </c>
      <c r="S98" s="81">
        <v>0</v>
      </c>
      <c r="T98" s="81">
        <v>0</v>
      </c>
      <c r="U98" s="81">
        <v>0</v>
      </c>
      <c r="V98" s="81">
        <v>0</v>
      </c>
      <c r="W98" s="83">
        <v>0</v>
      </c>
    </row>
    <row r="99" spans="2:23" ht="15" thickBot="1" x14ac:dyDescent="0.35">
      <c r="B99" s="97"/>
      <c r="C99" s="38" t="s">
        <v>94</v>
      </c>
      <c r="D99" s="39"/>
      <c r="E99" s="40" t="s">
        <v>110</v>
      </c>
      <c r="F99" s="39" t="s">
        <v>107</v>
      </c>
      <c r="G99" s="39">
        <v>2</v>
      </c>
      <c r="H99" s="48">
        <v>0.25</v>
      </c>
      <c r="I99" s="52">
        <f t="shared" si="1"/>
        <v>0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42"/>
      <c r="R99" s="42"/>
      <c r="S99" s="42"/>
      <c r="T99" s="42"/>
      <c r="U99" s="42"/>
      <c r="V99" s="42"/>
      <c r="W99" s="44"/>
    </row>
    <row r="100" spans="2:23" ht="15" thickBot="1" x14ac:dyDescent="0.35">
      <c r="B100" s="100" t="s">
        <v>95</v>
      </c>
      <c r="C100" s="98" t="s">
        <v>96</v>
      </c>
      <c r="D100" s="6" t="s">
        <v>97</v>
      </c>
      <c r="E100" s="7" t="s">
        <v>112</v>
      </c>
      <c r="F100" s="7" t="s">
        <v>106</v>
      </c>
      <c r="G100" s="6">
        <v>4</v>
      </c>
      <c r="H100" s="25">
        <v>0.25</v>
      </c>
      <c r="I100" s="35">
        <f t="shared" si="1"/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36"/>
      <c r="R100" s="36"/>
      <c r="S100" s="36"/>
      <c r="T100" s="36"/>
      <c r="U100" s="36"/>
      <c r="V100" s="36"/>
      <c r="W100" s="37"/>
    </row>
    <row r="101" spans="2:23" ht="15" thickBot="1" x14ac:dyDescent="0.35">
      <c r="B101" s="100"/>
      <c r="C101" s="99"/>
      <c r="D101" s="4" t="s">
        <v>98</v>
      </c>
      <c r="E101" s="7" t="s">
        <v>112</v>
      </c>
      <c r="F101" s="7" t="s">
        <v>106</v>
      </c>
      <c r="G101" s="4">
        <v>4</v>
      </c>
      <c r="H101" s="25">
        <v>0.25</v>
      </c>
      <c r="I101" s="33">
        <f t="shared" si="1"/>
        <v>0</v>
      </c>
      <c r="J101" s="56">
        <v>0</v>
      </c>
      <c r="K101" s="56">
        <v>0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21"/>
      <c r="R101" s="21"/>
      <c r="S101" s="21"/>
      <c r="T101" s="21"/>
      <c r="U101" s="21"/>
      <c r="V101" s="21"/>
      <c r="W101" s="30"/>
    </row>
    <row r="102" spans="2:23" ht="15" thickBot="1" x14ac:dyDescent="0.35">
      <c r="B102" s="100"/>
      <c r="C102" s="99"/>
      <c r="D102" s="4" t="s">
        <v>99</v>
      </c>
      <c r="E102" s="7" t="s">
        <v>112</v>
      </c>
      <c r="F102" s="7" t="s">
        <v>106</v>
      </c>
      <c r="G102" s="4">
        <v>4</v>
      </c>
      <c r="H102" s="25">
        <v>0.25</v>
      </c>
      <c r="I102" s="33">
        <f t="shared" si="1"/>
        <v>0</v>
      </c>
      <c r="J102" s="56">
        <v>0</v>
      </c>
      <c r="K102" s="56">
        <v>0</v>
      </c>
      <c r="L102" s="56">
        <v>0</v>
      </c>
      <c r="M102" s="56">
        <v>0</v>
      </c>
      <c r="N102" s="56">
        <v>0</v>
      </c>
      <c r="O102" s="56">
        <v>0</v>
      </c>
      <c r="P102" s="56">
        <v>0</v>
      </c>
      <c r="Q102" s="21"/>
      <c r="R102" s="21"/>
      <c r="S102" s="21"/>
      <c r="T102" s="21"/>
      <c r="U102" s="21"/>
      <c r="V102" s="21"/>
      <c r="W102" s="30"/>
    </row>
    <row r="103" spans="2:23" ht="15" thickBot="1" x14ac:dyDescent="0.35">
      <c r="B103" s="100"/>
      <c r="C103" s="18" t="s">
        <v>117</v>
      </c>
      <c r="D103" s="4"/>
      <c r="E103" s="7" t="s">
        <v>112</v>
      </c>
      <c r="F103" s="7" t="s">
        <v>106</v>
      </c>
      <c r="G103" s="4">
        <v>4</v>
      </c>
      <c r="H103" s="25">
        <v>0.25</v>
      </c>
      <c r="I103" s="33">
        <f t="shared" si="1"/>
        <v>0</v>
      </c>
      <c r="J103" s="56">
        <v>0</v>
      </c>
      <c r="K103" s="56">
        <v>0</v>
      </c>
      <c r="L103" s="56">
        <v>0</v>
      </c>
      <c r="M103" s="56">
        <v>0</v>
      </c>
      <c r="N103" s="56">
        <v>0</v>
      </c>
      <c r="O103" s="56">
        <v>0</v>
      </c>
      <c r="P103" s="56">
        <v>0</v>
      </c>
      <c r="Q103" s="21"/>
      <c r="R103" s="21"/>
      <c r="S103" s="21"/>
      <c r="T103" s="21"/>
      <c r="U103" s="21"/>
      <c r="V103" s="21"/>
      <c r="W103" s="30"/>
    </row>
    <row r="104" spans="2:23" ht="15" thickBot="1" x14ac:dyDescent="0.35">
      <c r="B104" s="100"/>
      <c r="C104" s="18" t="s">
        <v>100</v>
      </c>
      <c r="D104" s="4"/>
      <c r="E104" s="5" t="s">
        <v>110</v>
      </c>
      <c r="F104" s="5" t="s">
        <v>106</v>
      </c>
      <c r="G104" s="4">
        <v>3</v>
      </c>
      <c r="H104" s="26">
        <v>1</v>
      </c>
      <c r="I104" s="33">
        <f t="shared" si="1"/>
        <v>0</v>
      </c>
      <c r="J104" s="56">
        <v>0</v>
      </c>
      <c r="K104" s="56">
        <v>0</v>
      </c>
      <c r="L104" s="56">
        <v>0</v>
      </c>
      <c r="M104" s="56">
        <v>0</v>
      </c>
      <c r="N104" s="56">
        <v>0</v>
      </c>
      <c r="O104" s="56">
        <v>0</v>
      </c>
      <c r="P104" s="56">
        <v>0</v>
      </c>
      <c r="Q104" s="21"/>
      <c r="R104" s="21"/>
      <c r="S104" s="21"/>
      <c r="T104" s="21"/>
      <c r="U104" s="21"/>
      <c r="V104" s="21"/>
      <c r="W104" s="30"/>
    </row>
    <row r="105" spans="2:23" ht="15" thickBot="1" x14ac:dyDescent="0.35">
      <c r="B105" s="100"/>
      <c r="C105" s="18" t="s">
        <v>101</v>
      </c>
      <c r="D105" s="4"/>
      <c r="E105" s="5" t="s">
        <v>110</v>
      </c>
      <c r="F105" s="5" t="s">
        <v>106</v>
      </c>
      <c r="G105" s="4">
        <v>3</v>
      </c>
      <c r="H105" s="26">
        <v>0.5</v>
      </c>
      <c r="I105" s="33">
        <f t="shared" si="1"/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0</v>
      </c>
      <c r="O105" s="56">
        <v>0</v>
      </c>
      <c r="P105" s="56">
        <v>0</v>
      </c>
      <c r="Q105" s="21"/>
      <c r="R105" s="21"/>
      <c r="S105" s="21"/>
      <c r="T105" s="21"/>
      <c r="U105" s="21"/>
      <c r="V105" s="21"/>
      <c r="W105" s="30"/>
    </row>
    <row r="106" spans="2:23" ht="15" thickBot="1" x14ac:dyDescent="0.35">
      <c r="B106" s="100"/>
      <c r="C106" s="18" t="s">
        <v>102</v>
      </c>
      <c r="D106" s="4"/>
      <c r="E106" s="5" t="s">
        <v>110</v>
      </c>
      <c r="F106" s="5" t="s">
        <v>106</v>
      </c>
      <c r="G106" s="4">
        <v>2</v>
      </c>
      <c r="H106" s="26">
        <v>0.3</v>
      </c>
      <c r="I106" s="33">
        <f t="shared" si="1"/>
        <v>0</v>
      </c>
      <c r="J106" s="56">
        <v>0</v>
      </c>
      <c r="K106" s="56">
        <v>0</v>
      </c>
      <c r="L106" s="56">
        <v>0</v>
      </c>
      <c r="M106" s="56">
        <v>0</v>
      </c>
      <c r="N106" s="56">
        <v>0</v>
      </c>
      <c r="O106" s="56">
        <v>0</v>
      </c>
      <c r="P106" s="56">
        <v>0</v>
      </c>
      <c r="Q106" s="21"/>
      <c r="R106" s="21"/>
      <c r="S106" s="21"/>
      <c r="T106" s="21"/>
      <c r="U106" s="21"/>
      <c r="V106" s="21"/>
      <c r="W106" s="30"/>
    </row>
    <row r="107" spans="2:23" ht="15" thickBot="1" x14ac:dyDescent="0.35">
      <c r="B107" s="100"/>
      <c r="C107" s="18" t="s">
        <v>103</v>
      </c>
      <c r="D107" s="4"/>
      <c r="E107" s="5" t="s">
        <v>110</v>
      </c>
      <c r="F107" s="5" t="s">
        <v>108</v>
      </c>
      <c r="G107" s="4">
        <v>4</v>
      </c>
      <c r="H107" s="26">
        <v>0.25</v>
      </c>
      <c r="I107" s="33">
        <f t="shared" si="1"/>
        <v>0</v>
      </c>
      <c r="J107" s="56">
        <v>0</v>
      </c>
      <c r="K107" s="56">
        <v>0</v>
      </c>
      <c r="L107" s="56">
        <v>0</v>
      </c>
      <c r="M107" s="56">
        <v>0</v>
      </c>
      <c r="N107" s="56">
        <v>0</v>
      </c>
      <c r="O107" s="56">
        <v>0</v>
      </c>
      <c r="P107" s="56">
        <v>0</v>
      </c>
      <c r="Q107" s="21"/>
      <c r="R107" s="21"/>
      <c r="S107" s="21"/>
      <c r="T107" s="21"/>
      <c r="U107" s="21"/>
      <c r="V107" s="21"/>
      <c r="W107" s="30"/>
    </row>
    <row r="108" spans="2:23" ht="15" thickBot="1" x14ac:dyDescent="0.35">
      <c r="B108" s="101"/>
      <c r="C108" s="18" t="s">
        <v>104</v>
      </c>
      <c r="D108" s="4"/>
      <c r="E108" s="5" t="s">
        <v>110</v>
      </c>
      <c r="F108" s="5" t="s">
        <v>107</v>
      </c>
      <c r="G108" s="4">
        <v>4</v>
      </c>
      <c r="H108" s="26">
        <v>1</v>
      </c>
      <c r="I108" s="33">
        <f t="shared" si="1"/>
        <v>0</v>
      </c>
      <c r="J108" s="56">
        <v>0</v>
      </c>
      <c r="K108" s="56">
        <v>0</v>
      </c>
      <c r="L108" s="56">
        <v>0</v>
      </c>
      <c r="M108" s="56">
        <v>0</v>
      </c>
      <c r="N108" s="56">
        <v>0</v>
      </c>
      <c r="O108" s="56">
        <v>0</v>
      </c>
      <c r="P108" s="56">
        <v>0</v>
      </c>
      <c r="Q108" s="21"/>
      <c r="R108" s="21"/>
      <c r="S108" s="21"/>
      <c r="T108" s="21"/>
      <c r="U108" s="21"/>
      <c r="V108" s="21"/>
      <c r="W108" s="30"/>
    </row>
    <row r="109" spans="2:23" ht="15" thickBot="1" x14ac:dyDescent="0.35">
      <c r="B109" s="31" t="s">
        <v>105</v>
      </c>
      <c r="C109" s="18" t="s">
        <v>27</v>
      </c>
      <c r="D109" s="4"/>
      <c r="E109" s="5" t="s">
        <v>110</v>
      </c>
      <c r="F109" s="5" t="s">
        <v>108</v>
      </c>
      <c r="G109" s="4">
        <v>2</v>
      </c>
      <c r="H109" s="26">
        <v>0.5</v>
      </c>
      <c r="I109" s="33">
        <f t="shared" si="1"/>
        <v>0</v>
      </c>
      <c r="J109" s="56">
        <v>0</v>
      </c>
      <c r="K109" s="56">
        <v>0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  <c r="Q109" s="21"/>
      <c r="R109" s="21"/>
      <c r="S109" s="21"/>
      <c r="T109" s="21"/>
      <c r="U109" s="21"/>
      <c r="V109" s="21"/>
      <c r="W109" s="30"/>
    </row>
    <row r="110" spans="2:23" ht="15" thickBot="1" x14ac:dyDescent="0.35">
      <c r="B110" s="31" t="s">
        <v>113</v>
      </c>
      <c r="C110" s="18"/>
      <c r="D110" s="4"/>
      <c r="E110" s="5" t="s">
        <v>116</v>
      </c>
      <c r="F110" s="5" t="s">
        <v>108</v>
      </c>
      <c r="G110" s="4">
        <v>1</v>
      </c>
      <c r="H110" s="26">
        <v>0.1</v>
      </c>
      <c r="I110" s="33">
        <f t="shared" si="1"/>
        <v>0.1</v>
      </c>
      <c r="J110" s="56">
        <v>0</v>
      </c>
      <c r="K110" s="56">
        <v>0</v>
      </c>
      <c r="L110" s="85">
        <v>0.1</v>
      </c>
      <c r="M110" s="85">
        <v>0</v>
      </c>
      <c r="N110" s="85">
        <v>0</v>
      </c>
      <c r="O110" s="85">
        <v>0</v>
      </c>
      <c r="P110" s="64"/>
      <c r="Q110" s="64"/>
      <c r="R110" s="64"/>
      <c r="S110" s="64"/>
      <c r="T110" s="64"/>
      <c r="U110" s="64"/>
      <c r="V110" s="64"/>
      <c r="W110" s="89"/>
    </row>
    <row r="111" spans="2:23" ht="15" thickBot="1" x14ac:dyDescent="0.35">
      <c r="B111" s="31" t="s">
        <v>114</v>
      </c>
      <c r="C111" s="21"/>
      <c r="D111" s="4"/>
      <c r="E111" s="5" t="s">
        <v>116</v>
      </c>
      <c r="F111" s="5" t="s">
        <v>106</v>
      </c>
      <c r="G111" s="4">
        <v>1</v>
      </c>
      <c r="H111" s="26">
        <v>0.1</v>
      </c>
      <c r="I111" s="33">
        <f t="shared" si="1"/>
        <v>7.0000000000000007E-2</v>
      </c>
      <c r="J111" s="56">
        <v>0</v>
      </c>
      <c r="K111" s="56">
        <v>0</v>
      </c>
      <c r="L111" s="56">
        <v>0</v>
      </c>
      <c r="M111" s="59">
        <v>7.0000000000000007E-2</v>
      </c>
      <c r="N111" s="81">
        <v>0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</row>
    <row r="112" spans="2:23" ht="15" thickBot="1" x14ac:dyDescent="0.35">
      <c r="B112" s="19" t="s">
        <v>115</v>
      </c>
      <c r="C112" s="11"/>
      <c r="D112" s="22"/>
      <c r="E112" s="5" t="s">
        <v>116</v>
      </c>
      <c r="F112" s="23" t="s">
        <v>107</v>
      </c>
      <c r="G112" s="22">
        <v>1</v>
      </c>
      <c r="H112" s="26">
        <v>0.1</v>
      </c>
      <c r="I112" s="33">
        <f t="shared" si="1"/>
        <v>0.1</v>
      </c>
      <c r="J112" s="56">
        <v>0</v>
      </c>
      <c r="K112" s="56">
        <v>0</v>
      </c>
      <c r="L112" s="85">
        <v>0.1</v>
      </c>
      <c r="M112" s="85">
        <v>0</v>
      </c>
      <c r="N112" s="85">
        <v>0</v>
      </c>
      <c r="O112" s="85">
        <v>0</v>
      </c>
      <c r="P112" s="86">
        <v>0</v>
      </c>
      <c r="Q112" s="86">
        <v>0</v>
      </c>
      <c r="R112" s="86">
        <v>0</v>
      </c>
      <c r="S112" s="86">
        <v>0</v>
      </c>
      <c r="T112" s="86">
        <v>0</v>
      </c>
      <c r="U112" s="86">
        <v>0</v>
      </c>
      <c r="V112" s="86">
        <v>0</v>
      </c>
      <c r="W112" s="87">
        <v>0</v>
      </c>
    </row>
    <row r="113" spans="2:23" s="1" customFormat="1" ht="15" thickBot="1" x14ac:dyDescent="0.35">
      <c r="B113" s="113" t="s">
        <v>8</v>
      </c>
      <c r="C113" s="114"/>
      <c r="D113" s="114"/>
      <c r="E113" s="114"/>
      <c r="F113" s="114"/>
      <c r="G113" s="114"/>
      <c r="H113" s="28">
        <f t="shared" ref="H113:W113" si="2">SUM(H4:H112)</f>
        <v>36.15</v>
      </c>
      <c r="I113" s="14">
        <f t="shared" si="2"/>
        <v>12.515000000000004</v>
      </c>
      <c r="J113" s="12">
        <f t="shared" si="2"/>
        <v>0</v>
      </c>
      <c r="K113" s="13">
        <f t="shared" si="2"/>
        <v>0</v>
      </c>
      <c r="L113" s="13">
        <f t="shared" si="2"/>
        <v>0.2</v>
      </c>
      <c r="M113" s="15">
        <f t="shared" si="2"/>
        <v>7.0000000000000007E-2</v>
      </c>
      <c r="N113" s="15">
        <f t="shared" si="2"/>
        <v>0</v>
      </c>
      <c r="O113" s="15">
        <f t="shared" si="2"/>
        <v>2.5</v>
      </c>
      <c r="P113" s="15">
        <f t="shared" si="2"/>
        <v>8.9750000000000014</v>
      </c>
      <c r="Q113" s="15">
        <f t="shared" si="2"/>
        <v>0.77</v>
      </c>
      <c r="R113" s="15">
        <f t="shared" si="2"/>
        <v>0</v>
      </c>
      <c r="S113" s="15">
        <f t="shared" si="2"/>
        <v>0</v>
      </c>
      <c r="T113" s="15">
        <f t="shared" si="2"/>
        <v>0</v>
      </c>
      <c r="U113" s="15">
        <f t="shared" si="2"/>
        <v>0</v>
      </c>
      <c r="V113" s="15">
        <f t="shared" si="2"/>
        <v>0</v>
      </c>
      <c r="W113" s="15">
        <f t="shared" si="2"/>
        <v>0</v>
      </c>
    </row>
    <row r="114" spans="2:23" ht="15" thickBot="1" x14ac:dyDescent="0.35">
      <c r="B114" s="2"/>
      <c r="C114" s="2"/>
      <c r="D114" s="2"/>
      <c r="E114" s="2"/>
      <c r="F114" s="2"/>
      <c r="G114" s="2"/>
      <c r="H114" s="2"/>
      <c r="I114" s="2"/>
      <c r="J114" s="90" t="s">
        <v>11</v>
      </c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2"/>
    </row>
    <row r="115" spans="2:23" ht="15" thickBot="1" x14ac:dyDescent="0.35">
      <c r="B115" s="2"/>
      <c r="C115" s="2"/>
      <c r="D115" s="2"/>
      <c r="E115" s="2"/>
      <c r="F115" s="2"/>
      <c r="G115" s="2"/>
      <c r="H115" s="2"/>
      <c r="I115" s="2"/>
      <c r="J115" s="3"/>
      <c r="K115" s="3"/>
      <c r="L115" s="3"/>
      <c r="M115" s="3"/>
      <c r="O115" s="11"/>
      <c r="P115" s="11"/>
    </row>
    <row r="116" spans="2:23" ht="15" thickBot="1" x14ac:dyDescent="0.35">
      <c r="B116" s="2"/>
      <c r="C116" s="2"/>
      <c r="D116" s="2"/>
      <c r="E116" s="2"/>
      <c r="F116" s="2"/>
      <c r="G116" s="2"/>
      <c r="H116" s="90" t="s">
        <v>9</v>
      </c>
      <c r="I116" s="102"/>
      <c r="J116" s="13">
        <f>H113-J113</f>
        <v>36.15</v>
      </c>
      <c r="K116" s="13">
        <f>J116-K113</f>
        <v>36.15</v>
      </c>
      <c r="L116" s="13">
        <f>K116-L113</f>
        <v>35.949999999999996</v>
      </c>
      <c r="M116" s="13">
        <f>L116-M113</f>
        <v>35.879999999999995</v>
      </c>
      <c r="N116" s="13">
        <f t="shared" ref="N116:W116" si="3">M116-N113</f>
        <v>35.879999999999995</v>
      </c>
      <c r="O116" s="13">
        <f t="shared" si="3"/>
        <v>33.379999999999995</v>
      </c>
      <c r="P116" s="13">
        <f t="shared" si="3"/>
        <v>24.404999999999994</v>
      </c>
      <c r="Q116" s="13">
        <f t="shared" si="3"/>
        <v>23.634999999999994</v>
      </c>
      <c r="R116" s="13">
        <f t="shared" si="3"/>
        <v>23.634999999999994</v>
      </c>
      <c r="S116" s="13">
        <f t="shared" si="3"/>
        <v>23.634999999999994</v>
      </c>
      <c r="T116" s="13">
        <f t="shared" si="3"/>
        <v>23.634999999999994</v>
      </c>
      <c r="U116" s="13">
        <f t="shared" si="3"/>
        <v>23.634999999999994</v>
      </c>
      <c r="V116" s="13">
        <f t="shared" si="3"/>
        <v>23.634999999999994</v>
      </c>
      <c r="W116" s="13">
        <f t="shared" si="3"/>
        <v>23.634999999999994</v>
      </c>
    </row>
    <row r="117" spans="2:23" ht="15" thickBot="1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23" ht="15" thickBot="1" x14ac:dyDescent="0.35">
      <c r="B118" s="3"/>
      <c r="C118" s="3"/>
      <c r="D118" s="3"/>
      <c r="E118" s="3"/>
      <c r="F118" s="3"/>
      <c r="H118" s="90" t="s">
        <v>10</v>
      </c>
      <c r="I118" s="91"/>
      <c r="J118" s="90">
        <f>H113-I113</f>
        <v>23.634999999999994</v>
      </c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2"/>
    </row>
    <row r="119" spans="2:23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2:23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2:23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2:23" s="8" customFormat="1" x14ac:dyDescent="0.3"/>
    <row r="123" spans="2:23" s="8" customFormat="1" x14ac:dyDescent="0.3"/>
    <row r="124" spans="2:23" s="8" customFormat="1" x14ac:dyDescent="0.3">
      <c r="B124" s="9"/>
    </row>
    <row r="125" spans="2:23" s="8" customFormat="1" x14ac:dyDescent="0.3">
      <c r="B125" s="9"/>
    </row>
    <row r="126" spans="2:23" s="8" customFormat="1" x14ac:dyDescent="0.3">
      <c r="B126" s="9"/>
    </row>
    <row r="127" spans="2:23" s="8" customFormat="1" x14ac:dyDescent="0.3">
      <c r="B127" s="9"/>
    </row>
    <row r="128" spans="2:23" s="8" customFormat="1" x14ac:dyDescent="0.3">
      <c r="B128" s="9"/>
    </row>
    <row r="129" spans="2:2" s="8" customFormat="1" x14ac:dyDescent="0.3">
      <c r="B129" s="9"/>
    </row>
    <row r="130" spans="2:2" s="8" customFormat="1" x14ac:dyDescent="0.3">
      <c r="B130" s="9"/>
    </row>
    <row r="131" spans="2:2" s="8" customFormat="1" x14ac:dyDescent="0.3">
      <c r="B131" s="9"/>
    </row>
    <row r="132" spans="2:2" s="8" customFormat="1" x14ac:dyDescent="0.3">
      <c r="B132" s="9"/>
    </row>
    <row r="133" spans="2:2" s="8" customFormat="1" x14ac:dyDescent="0.3">
      <c r="B133" s="9"/>
    </row>
    <row r="134" spans="2:2" s="8" customFormat="1" x14ac:dyDescent="0.3">
      <c r="B134" s="9"/>
    </row>
    <row r="135" spans="2:2" s="8" customFormat="1" x14ac:dyDescent="0.3">
      <c r="B135" s="9"/>
    </row>
    <row r="136" spans="2:2" s="8" customFormat="1" x14ac:dyDescent="0.3">
      <c r="B136" s="9"/>
    </row>
    <row r="137" spans="2:2" s="8" customFormat="1" x14ac:dyDescent="0.3"/>
  </sheetData>
  <mergeCells count="15">
    <mergeCell ref="J2:W2"/>
    <mergeCell ref="J114:W114"/>
    <mergeCell ref="B16:B65"/>
    <mergeCell ref="B66:B79"/>
    <mergeCell ref="B12:B15"/>
    <mergeCell ref="B4:B11"/>
    <mergeCell ref="C5:C6"/>
    <mergeCell ref="B113:G113"/>
    <mergeCell ref="J118:W118"/>
    <mergeCell ref="C14:C15"/>
    <mergeCell ref="B80:B99"/>
    <mergeCell ref="C100:C102"/>
    <mergeCell ref="B100:B108"/>
    <mergeCell ref="H116:I116"/>
    <mergeCell ref="H118:I1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2017-11-08T10:11:03Z</dcterms:modified>
</cp:coreProperties>
</file>