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7608" activeTab="1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D182" i="1" l="1"/>
  <c r="H182" i="1" s="1"/>
  <c r="E182" i="1"/>
  <c r="G182" i="1"/>
  <c r="I182" i="1"/>
  <c r="J182" i="1"/>
  <c r="K182" i="1"/>
  <c r="O182" i="1"/>
  <c r="U182" i="1" s="1"/>
  <c r="P182" i="1"/>
  <c r="B182" i="1" s="1"/>
  <c r="R182" i="1"/>
  <c r="X182" i="1"/>
  <c r="Y182" i="1"/>
  <c r="D183" i="1"/>
  <c r="H183" i="1" s="1"/>
  <c r="E183" i="1"/>
  <c r="G183" i="1"/>
  <c r="I183" i="1"/>
  <c r="J183" i="1"/>
  <c r="K183" i="1"/>
  <c r="O183" i="1"/>
  <c r="U183" i="1" s="1"/>
  <c r="P183" i="1"/>
  <c r="B183" i="1" s="1"/>
  <c r="R183" i="1"/>
  <c r="X183" i="1"/>
  <c r="Y183" i="1"/>
  <c r="D184" i="1"/>
  <c r="H184" i="1" s="1"/>
  <c r="E184" i="1"/>
  <c r="G184" i="1"/>
  <c r="I184" i="1"/>
  <c r="J184" i="1"/>
  <c r="K184" i="1"/>
  <c r="O184" i="1"/>
  <c r="U184" i="1" s="1"/>
  <c r="P184" i="1"/>
  <c r="B184" i="1" s="1"/>
  <c r="R184" i="1"/>
  <c r="X184" i="1"/>
  <c r="Y184" i="1"/>
  <c r="D185" i="1"/>
  <c r="H185" i="1" s="1"/>
  <c r="E185" i="1"/>
  <c r="G185" i="1"/>
  <c r="I185" i="1"/>
  <c r="J185" i="1"/>
  <c r="K185" i="1"/>
  <c r="O185" i="1"/>
  <c r="U185" i="1" s="1"/>
  <c r="P185" i="1"/>
  <c r="B185" i="1" s="1"/>
  <c r="R185" i="1"/>
  <c r="X185" i="1"/>
  <c r="Y185" i="1"/>
  <c r="D186" i="1"/>
  <c r="H186" i="1" s="1"/>
  <c r="E186" i="1"/>
  <c r="G186" i="1"/>
  <c r="I186" i="1"/>
  <c r="J186" i="1"/>
  <c r="K186" i="1"/>
  <c r="O186" i="1"/>
  <c r="U186" i="1" s="1"/>
  <c r="P186" i="1"/>
  <c r="B186" i="1" s="1"/>
  <c r="R186" i="1"/>
  <c r="X186" i="1"/>
  <c r="Y186" i="1"/>
  <c r="D187" i="1"/>
  <c r="H187" i="1" s="1"/>
  <c r="E187" i="1"/>
  <c r="G187" i="1"/>
  <c r="I187" i="1"/>
  <c r="J187" i="1"/>
  <c r="K187" i="1"/>
  <c r="L187" i="1"/>
  <c r="M187" i="1" s="1"/>
  <c r="O187" i="1"/>
  <c r="U187" i="1" s="1"/>
  <c r="P187" i="1"/>
  <c r="B187" i="1" s="1"/>
  <c r="R187" i="1"/>
  <c r="X187" i="1"/>
  <c r="Y187" i="1"/>
  <c r="D188" i="1"/>
  <c r="E188" i="1"/>
  <c r="G188" i="1"/>
  <c r="H188" i="1"/>
  <c r="I188" i="1"/>
  <c r="J188" i="1"/>
  <c r="K188" i="1"/>
  <c r="L188" i="1"/>
  <c r="M188" i="1" s="1"/>
  <c r="O188" i="1"/>
  <c r="U188" i="1" s="1"/>
  <c r="P188" i="1"/>
  <c r="B188" i="1" s="1"/>
  <c r="R188" i="1"/>
  <c r="X188" i="1"/>
  <c r="Y188" i="1"/>
  <c r="D189" i="1"/>
  <c r="E189" i="1"/>
  <c r="G189" i="1"/>
  <c r="H189" i="1"/>
  <c r="I189" i="1"/>
  <c r="J189" i="1"/>
  <c r="K189" i="1"/>
  <c r="L189" i="1"/>
  <c r="M189" i="1" s="1"/>
  <c r="O189" i="1"/>
  <c r="P189" i="1"/>
  <c r="B189" i="1" s="1"/>
  <c r="R189" i="1"/>
  <c r="U189" i="1" s="1"/>
  <c r="X189" i="1"/>
  <c r="Y189" i="1"/>
  <c r="D190" i="1"/>
  <c r="E190" i="1"/>
  <c r="G190" i="1"/>
  <c r="H190" i="1"/>
  <c r="I190" i="1"/>
  <c r="J190" i="1"/>
  <c r="K190" i="1"/>
  <c r="L190" i="1"/>
  <c r="M190" i="1" s="1"/>
  <c r="O190" i="1"/>
  <c r="P190" i="1"/>
  <c r="B190" i="1" s="1"/>
  <c r="R190" i="1"/>
  <c r="U190" i="1" s="1"/>
  <c r="X190" i="1"/>
  <c r="Y190" i="1"/>
  <c r="D191" i="1"/>
  <c r="E191" i="1"/>
  <c r="G191" i="1"/>
  <c r="H191" i="1"/>
  <c r="I191" i="1"/>
  <c r="J191" i="1"/>
  <c r="K191" i="1"/>
  <c r="L191" i="1"/>
  <c r="M191" i="1" s="1"/>
  <c r="O191" i="1"/>
  <c r="P191" i="1"/>
  <c r="B191" i="1" s="1"/>
  <c r="R191" i="1"/>
  <c r="U191" i="1" s="1"/>
  <c r="X191" i="1"/>
  <c r="Y191" i="1"/>
  <c r="D192" i="1"/>
  <c r="H192" i="1" s="1"/>
  <c r="E192" i="1"/>
  <c r="G192" i="1"/>
  <c r="I192" i="1"/>
  <c r="J192" i="1"/>
  <c r="K192" i="1"/>
  <c r="L192" i="1"/>
  <c r="M192" i="1" s="1"/>
  <c r="O192" i="1"/>
  <c r="P192" i="1"/>
  <c r="B192" i="1" s="1"/>
  <c r="R192" i="1"/>
  <c r="U192" i="1" s="1"/>
  <c r="X192" i="1"/>
  <c r="Y192" i="1"/>
  <c r="D193" i="1"/>
  <c r="E193" i="1"/>
  <c r="G193" i="1"/>
  <c r="H193" i="1"/>
  <c r="I193" i="1"/>
  <c r="J193" i="1"/>
  <c r="K193" i="1"/>
  <c r="L193" i="1"/>
  <c r="M193" i="1" s="1"/>
  <c r="O193" i="1"/>
  <c r="P193" i="1"/>
  <c r="B193" i="1" s="1"/>
  <c r="R193" i="1"/>
  <c r="U193" i="1" s="1"/>
  <c r="X193" i="1"/>
  <c r="Y193" i="1"/>
  <c r="D194" i="1"/>
  <c r="E194" i="1"/>
  <c r="G194" i="1"/>
  <c r="H194" i="1"/>
  <c r="I194" i="1"/>
  <c r="J194" i="1"/>
  <c r="K194" i="1"/>
  <c r="L194" i="1"/>
  <c r="M194" i="1" s="1"/>
  <c r="O194" i="1"/>
  <c r="P194" i="1"/>
  <c r="B194" i="1" s="1"/>
  <c r="R194" i="1"/>
  <c r="U194" i="1" s="1"/>
  <c r="X194" i="1"/>
  <c r="Y194" i="1"/>
  <c r="D195" i="1"/>
  <c r="E195" i="1"/>
  <c r="G195" i="1"/>
  <c r="H195" i="1"/>
  <c r="I195" i="1"/>
  <c r="J195" i="1"/>
  <c r="K195" i="1"/>
  <c r="L195" i="1"/>
  <c r="M195" i="1" s="1"/>
  <c r="O195" i="1"/>
  <c r="P195" i="1"/>
  <c r="B195" i="1" s="1"/>
  <c r="R195" i="1"/>
  <c r="U195" i="1" s="1"/>
  <c r="X195" i="1"/>
  <c r="Y195" i="1"/>
  <c r="D196" i="1"/>
  <c r="E196" i="1"/>
  <c r="G196" i="1"/>
  <c r="H196" i="1"/>
  <c r="I196" i="1"/>
  <c r="J196" i="1"/>
  <c r="K196" i="1"/>
  <c r="L196" i="1"/>
  <c r="M196" i="1" s="1"/>
  <c r="O196" i="1"/>
  <c r="P196" i="1"/>
  <c r="B196" i="1" s="1"/>
  <c r="R196" i="1"/>
  <c r="U196" i="1" s="1"/>
  <c r="X196" i="1"/>
  <c r="Y196" i="1"/>
  <c r="D197" i="1"/>
  <c r="E197" i="1"/>
  <c r="G197" i="1"/>
  <c r="H197" i="1"/>
  <c r="I197" i="1"/>
  <c r="J197" i="1"/>
  <c r="K197" i="1"/>
  <c r="L197" i="1"/>
  <c r="M197" i="1" s="1"/>
  <c r="O197" i="1"/>
  <c r="P197" i="1"/>
  <c r="B197" i="1" s="1"/>
  <c r="R197" i="1"/>
  <c r="U197" i="1" s="1"/>
  <c r="X197" i="1"/>
  <c r="Y197" i="1"/>
  <c r="D198" i="1"/>
  <c r="E198" i="1"/>
  <c r="G198" i="1"/>
  <c r="H198" i="1"/>
  <c r="I198" i="1"/>
  <c r="J198" i="1"/>
  <c r="K198" i="1"/>
  <c r="L198" i="1"/>
  <c r="M198" i="1" s="1"/>
  <c r="O198" i="1"/>
  <c r="P198" i="1"/>
  <c r="B198" i="1" s="1"/>
  <c r="R198" i="1"/>
  <c r="U198" i="1"/>
  <c r="X198" i="1"/>
  <c r="Y198" i="1"/>
  <c r="D199" i="1"/>
  <c r="E199" i="1"/>
  <c r="G199" i="1"/>
  <c r="H199" i="1"/>
  <c r="I199" i="1"/>
  <c r="J199" i="1"/>
  <c r="K199" i="1"/>
  <c r="L199" i="1"/>
  <c r="M199" i="1" s="1"/>
  <c r="O199" i="1"/>
  <c r="P199" i="1"/>
  <c r="B199" i="1" s="1"/>
  <c r="R199" i="1"/>
  <c r="U199" i="1" s="1"/>
  <c r="X199" i="1"/>
  <c r="Y199" i="1"/>
  <c r="D200" i="1"/>
  <c r="H200" i="1" s="1"/>
  <c r="E200" i="1"/>
  <c r="G200" i="1"/>
  <c r="I200" i="1"/>
  <c r="J200" i="1"/>
  <c r="K200" i="1"/>
  <c r="L200" i="1"/>
  <c r="M200" i="1" s="1"/>
  <c r="O200" i="1"/>
  <c r="P200" i="1"/>
  <c r="B200" i="1" s="1"/>
  <c r="R200" i="1"/>
  <c r="U200" i="1" s="1"/>
  <c r="X200" i="1"/>
  <c r="Y200" i="1"/>
  <c r="D201" i="1"/>
  <c r="E201" i="1"/>
  <c r="G201" i="1"/>
  <c r="H201" i="1"/>
  <c r="I201" i="1"/>
  <c r="J201" i="1"/>
  <c r="K201" i="1"/>
  <c r="L201" i="1"/>
  <c r="M201" i="1"/>
  <c r="O201" i="1"/>
  <c r="P201" i="1"/>
  <c r="B201" i="1" s="1"/>
  <c r="R201" i="1"/>
  <c r="U201" i="1"/>
  <c r="X201" i="1"/>
  <c r="Y201" i="1"/>
  <c r="D202" i="1"/>
  <c r="H202" i="1" s="1"/>
  <c r="E202" i="1"/>
  <c r="G202" i="1"/>
  <c r="I202" i="1"/>
  <c r="J202" i="1"/>
  <c r="K202" i="1"/>
  <c r="L202" i="1"/>
  <c r="M202" i="1"/>
  <c r="P202" i="1"/>
  <c r="B202" i="1" s="1"/>
  <c r="R202" i="1"/>
  <c r="X202" i="1"/>
  <c r="Y202" i="1"/>
  <c r="D203" i="1"/>
  <c r="H203" i="1" s="1"/>
  <c r="E203" i="1"/>
  <c r="G203" i="1"/>
  <c r="I203" i="1"/>
  <c r="J203" i="1"/>
  <c r="K203" i="1"/>
  <c r="L203" i="1"/>
  <c r="M203" i="1" s="1"/>
  <c r="O203" i="1"/>
  <c r="U203" i="1" s="1"/>
  <c r="P203" i="1"/>
  <c r="B203" i="1" s="1"/>
  <c r="R203" i="1"/>
  <c r="X203" i="1"/>
  <c r="Y203" i="1"/>
  <c r="D204" i="1"/>
  <c r="E204" i="1"/>
  <c r="G204" i="1"/>
  <c r="H204" i="1"/>
  <c r="I204" i="1"/>
  <c r="J204" i="1"/>
  <c r="K204" i="1"/>
  <c r="L204" i="1"/>
  <c r="M204" i="1" s="1"/>
  <c r="O204" i="1"/>
  <c r="U204" i="1" s="1"/>
  <c r="P204" i="1"/>
  <c r="B204" i="1" s="1"/>
  <c r="R204" i="1"/>
  <c r="X204" i="1"/>
  <c r="Y204" i="1"/>
  <c r="D205" i="1"/>
  <c r="E205" i="1"/>
  <c r="G205" i="1"/>
  <c r="H205" i="1"/>
  <c r="I205" i="1"/>
  <c r="J205" i="1"/>
  <c r="K205" i="1"/>
  <c r="L205" i="1"/>
  <c r="M205" i="1" s="1"/>
  <c r="O205" i="1"/>
  <c r="U205" i="1" s="1"/>
  <c r="P205" i="1"/>
  <c r="B205" i="1" s="1"/>
  <c r="R205" i="1"/>
  <c r="X205" i="1"/>
  <c r="Y205" i="1"/>
  <c r="D206" i="1"/>
  <c r="E206" i="1"/>
  <c r="G206" i="1"/>
  <c r="H206" i="1"/>
  <c r="I206" i="1"/>
  <c r="J206" i="1"/>
  <c r="K206" i="1"/>
  <c r="L206" i="1"/>
  <c r="M206" i="1" s="1"/>
  <c r="O206" i="1"/>
  <c r="U206" i="1" s="1"/>
  <c r="P206" i="1"/>
  <c r="B206" i="1" s="1"/>
  <c r="R206" i="1"/>
  <c r="X206" i="1"/>
  <c r="Y206" i="1"/>
  <c r="D207" i="1"/>
  <c r="E207" i="1"/>
  <c r="G207" i="1"/>
  <c r="H207" i="1"/>
  <c r="I207" i="1"/>
  <c r="J207" i="1"/>
  <c r="K207" i="1"/>
  <c r="L207" i="1"/>
  <c r="M207" i="1" s="1"/>
  <c r="O207" i="1"/>
  <c r="U207" i="1" s="1"/>
  <c r="P207" i="1"/>
  <c r="B207" i="1" s="1"/>
  <c r="R207" i="1"/>
  <c r="X207" i="1"/>
  <c r="Y207" i="1"/>
  <c r="D208" i="1"/>
  <c r="E208" i="1"/>
  <c r="G208" i="1"/>
  <c r="H208" i="1"/>
  <c r="I208" i="1"/>
  <c r="J208" i="1"/>
  <c r="K208" i="1"/>
  <c r="L208" i="1"/>
  <c r="M208" i="1" s="1"/>
  <c r="O208" i="1"/>
  <c r="U208" i="1" s="1"/>
  <c r="P208" i="1"/>
  <c r="B208" i="1" s="1"/>
  <c r="R208" i="1"/>
  <c r="X208" i="1"/>
  <c r="Y208" i="1"/>
  <c r="D209" i="1"/>
  <c r="E209" i="1"/>
  <c r="G209" i="1"/>
  <c r="H209" i="1"/>
  <c r="I209" i="1"/>
  <c r="J209" i="1"/>
  <c r="K209" i="1"/>
  <c r="L209" i="1"/>
  <c r="M209" i="1"/>
  <c r="O209" i="1"/>
  <c r="P209" i="1"/>
  <c r="B209" i="1" s="1"/>
  <c r="R209" i="1"/>
  <c r="U209" i="1"/>
  <c r="X209" i="1"/>
  <c r="Y209" i="1"/>
  <c r="D210" i="1"/>
  <c r="H210" i="1" s="1"/>
  <c r="E210" i="1"/>
  <c r="G210" i="1"/>
  <c r="I210" i="1"/>
  <c r="J210" i="1"/>
  <c r="K210" i="1"/>
  <c r="L210" i="1"/>
  <c r="M210" i="1"/>
  <c r="O210" i="1"/>
  <c r="P210" i="1"/>
  <c r="B210" i="1" s="1"/>
  <c r="R210" i="1"/>
  <c r="U210" i="1"/>
  <c r="X210" i="1"/>
  <c r="Y210" i="1"/>
  <c r="D211" i="1"/>
  <c r="H211" i="1" s="1"/>
  <c r="E211" i="1"/>
  <c r="G211" i="1"/>
  <c r="I211" i="1"/>
  <c r="J211" i="1"/>
  <c r="K211" i="1"/>
  <c r="L211" i="1"/>
  <c r="M211" i="1"/>
  <c r="O211" i="1"/>
  <c r="P211" i="1"/>
  <c r="B211" i="1" s="1"/>
  <c r="R211" i="1"/>
  <c r="U211" i="1"/>
  <c r="X211" i="1"/>
  <c r="Y211" i="1"/>
  <c r="D212" i="1"/>
  <c r="H212" i="1" s="1"/>
  <c r="E212" i="1"/>
  <c r="G212" i="1"/>
  <c r="I212" i="1"/>
  <c r="J212" i="1"/>
  <c r="K212" i="1"/>
  <c r="O212" i="1"/>
  <c r="P212" i="1"/>
  <c r="B212" i="1" s="1"/>
  <c r="R212" i="1"/>
  <c r="U212" i="1"/>
  <c r="X212" i="1"/>
  <c r="Y212" i="1"/>
  <c r="D213" i="1"/>
  <c r="H213" i="1" s="1"/>
  <c r="E213" i="1"/>
  <c r="G213" i="1"/>
  <c r="I213" i="1"/>
  <c r="J213" i="1"/>
  <c r="K213" i="1"/>
  <c r="O213" i="1"/>
  <c r="P213" i="1"/>
  <c r="B213" i="1" s="1"/>
  <c r="R213" i="1"/>
  <c r="U213" i="1"/>
  <c r="X213" i="1"/>
  <c r="Y213" i="1"/>
  <c r="D214" i="1"/>
  <c r="H214" i="1" s="1"/>
  <c r="E214" i="1"/>
  <c r="G214" i="1"/>
  <c r="I214" i="1"/>
  <c r="J214" i="1"/>
  <c r="K214" i="1"/>
  <c r="O214" i="1"/>
  <c r="P214" i="1"/>
  <c r="B214" i="1" s="1"/>
  <c r="R214" i="1"/>
  <c r="U214" i="1"/>
  <c r="X214" i="1"/>
  <c r="Y214" i="1"/>
  <c r="D215" i="1"/>
  <c r="H215" i="1" s="1"/>
  <c r="E215" i="1"/>
  <c r="G215" i="1"/>
  <c r="I215" i="1"/>
  <c r="J215" i="1"/>
  <c r="K215" i="1"/>
  <c r="O215" i="1"/>
  <c r="P215" i="1"/>
  <c r="B215" i="1" s="1"/>
  <c r="R215" i="1"/>
  <c r="U215" i="1"/>
  <c r="X215" i="1"/>
  <c r="Y215" i="1"/>
  <c r="D216" i="1"/>
  <c r="H216" i="1" s="1"/>
  <c r="E216" i="1"/>
  <c r="G216" i="1"/>
  <c r="I216" i="1"/>
  <c r="J216" i="1"/>
  <c r="K216" i="1"/>
  <c r="O216" i="1"/>
  <c r="P216" i="1"/>
  <c r="B216" i="1" s="1"/>
  <c r="R216" i="1"/>
  <c r="U216" i="1"/>
  <c r="X216" i="1"/>
  <c r="Y216" i="1"/>
  <c r="D217" i="1"/>
  <c r="H217" i="1" s="1"/>
  <c r="E217" i="1"/>
  <c r="G217" i="1"/>
  <c r="I217" i="1"/>
  <c r="J217" i="1"/>
  <c r="K217" i="1"/>
  <c r="O217" i="1"/>
  <c r="P217" i="1"/>
  <c r="B217" i="1" s="1"/>
  <c r="R217" i="1"/>
  <c r="U217" i="1"/>
  <c r="X217" i="1"/>
  <c r="Y217" i="1"/>
  <c r="D218" i="1"/>
  <c r="H218" i="1" s="1"/>
  <c r="E218" i="1"/>
  <c r="G218" i="1"/>
  <c r="I218" i="1"/>
  <c r="J218" i="1"/>
  <c r="K218" i="1"/>
  <c r="O218" i="1"/>
  <c r="U218" i="1" s="1"/>
  <c r="P218" i="1"/>
  <c r="B218" i="1" s="1"/>
  <c r="R218" i="1"/>
  <c r="X218" i="1"/>
  <c r="Y218" i="1"/>
  <c r="D219" i="1"/>
  <c r="H219" i="1" s="1"/>
  <c r="E219" i="1"/>
  <c r="G219" i="1"/>
  <c r="I219" i="1"/>
  <c r="J219" i="1"/>
  <c r="K219" i="1"/>
  <c r="O219" i="1"/>
  <c r="U219" i="1" s="1"/>
  <c r="P219" i="1"/>
  <c r="B219" i="1" s="1"/>
  <c r="R219" i="1"/>
  <c r="X219" i="1"/>
  <c r="Y219" i="1"/>
  <c r="D220" i="1"/>
  <c r="H220" i="1" s="1"/>
  <c r="E220" i="1"/>
  <c r="G220" i="1"/>
  <c r="I220" i="1"/>
  <c r="J220" i="1"/>
  <c r="K220" i="1"/>
  <c r="O220" i="1"/>
  <c r="U220" i="1" s="1"/>
  <c r="P220" i="1"/>
  <c r="B220" i="1" s="1"/>
  <c r="R220" i="1"/>
  <c r="X220" i="1"/>
  <c r="Y220" i="1"/>
  <c r="D221" i="1"/>
  <c r="H221" i="1" s="1"/>
  <c r="E221" i="1"/>
  <c r="G221" i="1"/>
  <c r="I221" i="1"/>
  <c r="J221" i="1"/>
  <c r="K221" i="1"/>
  <c r="O221" i="1"/>
  <c r="P221" i="1"/>
  <c r="B221" i="1" s="1"/>
  <c r="R221" i="1"/>
  <c r="U221" i="1"/>
  <c r="X221" i="1"/>
  <c r="Y221" i="1"/>
  <c r="D222" i="1"/>
  <c r="E222" i="1"/>
  <c r="G222" i="1" s="1"/>
  <c r="I222" i="1"/>
  <c r="J222" i="1"/>
  <c r="K222" i="1"/>
  <c r="O222" i="1"/>
  <c r="U222" i="1" s="1"/>
  <c r="P222" i="1"/>
  <c r="B222" i="1" s="1"/>
  <c r="R222" i="1"/>
  <c r="X222" i="1"/>
  <c r="Y222" i="1"/>
  <c r="D223" i="1"/>
  <c r="K223" i="1" s="1"/>
  <c r="E223" i="1"/>
  <c r="G223" i="1"/>
  <c r="J223" i="1"/>
  <c r="P223" i="1"/>
  <c r="B223" i="1" s="1"/>
  <c r="R223" i="1"/>
  <c r="X223" i="1"/>
  <c r="Y223" i="1"/>
  <c r="D224" i="1"/>
  <c r="H224" i="1" s="1"/>
  <c r="E224" i="1"/>
  <c r="G224" i="1" s="1"/>
  <c r="I224" i="1"/>
  <c r="J224" i="1"/>
  <c r="K224" i="1"/>
  <c r="O224" i="1"/>
  <c r="P224" i="1"/>
  <c r="B224" i="1" s="1"/>
  <c r="R224" i="1"/>
  <c r="U224" i="1"/>
  <c r="X224" i="1"/>
  <c r="Y224" i="1"/>
  <c r="D225" i="1"/>
  <c r="H225" i="1" s="1"/>
  <c r="E225" i="1"/>
  <c r="G225" i="1"/>
  <c r="I225" i="1"/>
  <c r="J225" i="1"/>
  <c r="K225" i="1"/>
  <c r="P225" i="1"/>
  <c r="B225" i="1" s="1"/>
  <c r="R225" i="1"/>
  <c r="X225" i="1"/>
  <c r="Y225" i="1"/>
  <c r="D226" i="1"/>
  <c r="H226" i="1" s="1"/>
  <c r="E226" i="1"/>
  <c r="G226" i="1"/>
  <c r="I226" i="1"/>
  <c r="J226" i="1"/>
  <c r="K226" i="1"/>
  <c r="P226" i="1"/>
  <c r="B226" i="1" s="1"/>
  <c r="R226" i="1"/>
  <c r="X226" i="1"/>
  <c r="Y226" i="1"/>
  <c r="D227" i="1"/>
  <c r="H227" i="1" s="1"/>
  <c r="E227" i="1"/>
  <c r="G227" i="1"/>
  <c r="I227" i="1"/>
  <c r="J227" i="1"/>
  <c r="K227" i="1"/>
  <c r="P227" i="1"/>
  <c r="B227" i="1" s="1"/>
  <c r="R227" i="1"/>
  <c r="X227" i="1"/>
  <c r="Y227" i="1"/>
  <c r="D228" i="1"/>
  <c r="H228" i="1" s="1"/>
  <c r="E228" i="1"/>
  <c r="G228" i="1"/>
  <c r="I228" i="1"/>
  <c r="J228" i="1"/>
  <c r="K228" i="1"/>
  <c r="P228" i="1"/>
  <c r="B228" i="1" s="1"/>
  <c r="R228" i="1"/>
  <c r="X228" i="1"/>
  <c r="Y228" i="1"/>
  <c r="D229" i="1"/>
  <c r="H229" i="1" s="1"/>
  <c r="E229" i="1"/>
  <c r="G229" i="1"/>
  <c r="I229" i="1"/>
  <c r="J229" i="1"/>
  <c r="K229" i="1"/>
  <c r="P229" i="1"/>
  <c r="B229" i="1" s="1"/>
  <c r="R229" i="1"/>
  <c r="X229" i="1"/>
  <c r="Y229" i="1"/>
  <c r="D230" i="1"/>
  <c r="H230" i="1" s="1"/>
  <c r="E230" i="1"/>
  <c r="G230" i="1"/>
  <c r="I230" i="1"/>
  <c r="J230" i="1"/>
  <c r="K230" i="1"/>
  <c r="P230" i="1"/>
  <c r="B230" i="1" s="1"/>
  <c r="R230" i="1"/>
  <c r="X230" i="1"/>
  <c r="Y230" i="1"/>
  <c r="D231" i="1"/>
  <c r="H231" i="1" s="1"/>
  <c r="E231" i="1"/>
  <c r="G231" i="1"/>
  <c r="I231" i="1"/>
  <c r="J231" i="1"/>
  <c r="K231" i="1"/>
  <c r="P231" i="1"/>
  <c r="B231" i="1" s="1"/>
  <c r="R231" i="1"/>
  <c r="X231" i="1"/>
  <c r="Y231" i="1"/>
  <c r="D232" i="1"/>
  <c r="H232" i="1" s="1"/>
  <c r="E232" i="1"/>
  <c r="G232" i="1"/>
  <c r="I232" i="1"/>
  <c r="J232" i="1"/>
  <c r="K232" i="1"/>
  <c r="P232" i="1"/>
  <c r="B232" i="1" s="1"/>
  <c r="R232" i="1"/>
  <c r="X232" i="1"/>
  <c r="Y232" i="1"/>
  <c r="D233" i="1"/>
  <c r="H233" i="1" s="1"/>
  <c r="E233" i="1"/>
  <c r="G233" i="1"/>
  <c r="I233" i="1"/>
  <c r="J233" i="1"/>
  <c r="K233" i="1"/>
  <c r="O233" i="1"/>
  <c r="U233" i="1" s="1"/>
  <c r="P233" i="1"/>
  <c r="B233" i="1" s="1"/>
  <c r="R233" i="1"/>
  <c r="X233" i="1"/>
  <c r="Y233" i="1"/>
  <c r="D234" i="1"/>
  <c r="H234" i="1" s="1"/>
  <c r="E234" i="1"/>
  <c r="G234" i="1"/>
  <c r="I234" i="1"/>
  <c r="J234" i="1"/>
  <c r="K234" i="1"/>
  <c r="O234" i="1"/>
  <c r="U234" i="1" s="1"/>
  <c r="P234" i="1"/>
  <c r="B234" i="1" s="1"/>
  <c r="R234" i="1"/>
  <c r="X234" i="1"/>
  <c r="Y234" i="1"/>
  <c r="D235" i="1"/>
  <c r="H235" i="1" s="1"/>
  <c r="E235" i="1"/>
  <c r="G235" i="1"/>
  <c r="I235" i="1"/>
  <c r="J235" i="1"/>
  <c r="K235" i="1"/>
  <c r="O235" i="1"/>
  <c r="U235" i="1" s="1"/>
  <c r="P235" i="1"/>
  <c r="B235" i="1" s="1"/>
  <c r="R235" i="1"/>
  <c r="X235" i="1"/>
  <c r="Y235" i="1"/>
  <c r="D236" i="1"/>
  <c r="H236" i="1" s="1"/>
  <c r="E236" i="1"/>
  <c r="G236" i="1"/>
  <c r="I236" i="1"/>
  <c r="J236" i="1"/>
  <c r="K236" i="1"/>
  <c r="O236" i="1"/>
  <c r="U236" i="1" s="1"/>
  <c r="P236" i="1"/>
  <c r="B236" i="1" s="1"/>
  <c r="R236" i="1"/>
  <c r="X236" i="1"/>
  <c r="Y236" i="1"/>
  <c r="D237" i="1"/>
  <c r="H237" i="1" s="1"/>
  <c r="E237" i="1"/>
  <c r="G237" i="1"/>
  <c r="I237" i="1"/>
  <c r="J237" i="1"/>
  <c r="K237" i="1"/>
  <c r="O237" i="1"/>
  <c r="U237" i="1" s="1"/>
  <c r="P237" i="1"/>
  <c r="B237" i="1" s="1"/>
  <c r="R237" i="1"/>
  <c r="X237" i="1"/>
  <c r="Y237" i="1"/>
  <c r="D238" i="1"/>
  <c r="H238" i="1" s="1"/>
  <c r="E238" i="1"/>
  <c r="G238" i="1"/>
  <c r="I238" i="1"/>
  <c r="J238" i="1"/>
  <c r="K238" i="1"/>
  <c r="O238" i="1"/>
  <c r="P238" i="1"/>
  <c r="B238" i="1" s="1"/>
  <c r="R238" i="1"/>
  <c r="U238" i="1"/>
  <c r="X238" i="1"/>
  <c r="Y238" i="1"/>
  <c r="D239" i="1"/>
  <c r="H239" i="1" s="1"/>
  <c r="E239" i="1"/>
  <c r="G239" i="1"/>
  <c r="I239" i="1"/>
  <c r="J239" i="1"/>
  <c r="K239" i="1"/>
  <c r="O239" i="1"/>
  <c r="U239" i="1" s="1"/>
  <c r="P239" i="1"/>
  <c r="B239" i="1" s="1"/>
  <c r="R239" i="1"/>
  <c r="X239" i="1"/>
  <c r="Y239" i="1"/>
  <c r="D240" i="1"/>
  <c r="H240" i="1" s="1"/>
  <c r="E240" i="1"/>
  <c r="G240" i="1"/>
  <c r="I240" i="1"/>
  <c r="J240" i="1"/>
  <c r="K240" i="1"/>
  <c r="O240" i="1"/>
  <c r="U240" i="1" s="1"/>
  <c r="P240" i="1"/>
  <c r="B240" i="1" s="1"/>
  <c r="R240" i="1"/>
  <c r="X240" i="1"/>
  <c r="Y240" i="1"/>
  <c r="D241" i="1"/>
  <c r="H241" i="1" s="1"/>
  <c r="E241" i="1"/>
  <c r="G241" i="1"/>
  <c r="I241" i="1"/>
  <c r="J241" i="1"/>
  <c r="K241" i="1"/>
  <c r="O241" i="1"/>
  <c r="U241" i="1" s="1"/>
  <c r="P241" i="1"/>
  <c r="B241" i="1" s="1"/>
  <c r="R241" i="1"/>
  <c r="X241" i="1"/>
  <c r="Y241" i="1"/>
  <c r="D242" i="1"/>
  <c r="H242" i="1" s="1"/>
  <c r="E242" i="1"/>
  <c r="G242" i="1"/>
  <c r="I242" i="1"/>
  <c r="J242" i="1"/>
  <c r="K242" i="1"/>
  <c r="O242" i="1"/>
  <c r="U242" i="1" s="1"/>
  <c r="P242" i="1"/>
  <c r="B242" i="1" s="1"/>
  <c r="R242" i="1"/>
  <c r="X242" i="1"/>
  <c r="Y242" i="1"/>
  <c r="D243" i="1"/>
  <c r="H243" i="1" s="1"/>
  <c r="E243" i="1"/>
  <c r="G243" i="1"/>
  <c r="I243" i="1"/>
  <c r="J243" i="1"/>
  <c r="K243" i="1"/>
  <c r="O243" i="1"/>
  <c r="U243" i="1" s="1"/>
  <c r="P243" i="1"/>
  <c r="B243" i="1" s="1"/>
  <c r="R243" i="1"/>
  <c r="X243" i="1"/>
  <c r="Y243" i="1"/>
  <c r="D244" i="1"/>
  <c r="H244" i="1" s="1"/>
  <c r="E244" i="1"/>
  <c r="G244" i="1"/>
  <c r="I244" i="1"/>
  <c r="J244" i="1"/>
  <c r="K244" i="1"/>
  <c r="O244" i="1"/>
  <c r="U244" i="1" s="1"/>
  <c r="P244" i="1"/>
  <c r="B244" i="1" s="1"/>
  <c r="R244" i="1"/>
  <c r="X244" i="1"/>
  <c r="Y244" i="1"/>
  <c r="D245" i="1"/>
  <c r="H245" i="1" s="1"/>
  <c r="E245" i="1"/>
  <c r="G245" i="1"/>
  <c r="I245" i="1"/>
  <c r="J245" i="1"/>
  <c r="K245" i="1"/>
  <c r="O245" i="1"/>
  <c r="U245" i="1" s="1"/>
  <c r="P245" i="1"/>
  <c r="B245" i="1" s="1"/>
  <c r="R245" i="1"/>
  <c r="X245" i="1"/>
  <c r="Y245" i="1"/>
  <c r="D246" i="1"/>
  <c r="H246" i="1" s="1"/>
  <c r="E246" i="1"/>
  <c r="G246" i="1"/>
  <c r="I246" i="1"/>
  <c r="J246" i="1"/>
  <c r="K246" i="1"/>
  <c r="O246" i="1"/>
  <c r="U246" i="1" s="1"/>
  <c r="P246" i="1"/>
  <c r="B246" i="1" s="1"/>
  <c r="R246" i="1"/>
  <c r="X246" i="1"/>
  <c r="Y246" i="1"/>
  <c r="D247" i="1"/>
  <c r="H247" i="1" s="1"/>
  <c r="E247" i="1"/>
  <c r="G247" i="1"/>
  <c r="I247" i="1"/>
  <c r="J247" i="1"/>
  <c r="K247" i="1"/>
  <c r="O247" i="1"/>
  <c r="U247" i="1" s="1"/>
  <c r="P247" i="1"/>
  <c r="B247" i="1" s="1"/>
  <c r="R247" i="1"/>
  <c r="X247" i="1"/>
  <c r="Y247" i="1"/>
  <c r="D248" i="1"/>
  <c r="H248" i="1" s="1"/>
  <c r="E248" i="1"/>
  <c r="G248" i="1"/>
  <c r="I248" i="1"/>
  <c r="J248" i="1"/>
  <c r="K248" i="1"/>
  <c r="O248" i="1"/>
  <c r="U248" i="1" s="1"/>
  <c r="P248" i="1"/>
  <c r="B248" i="1" s="1"/>
  <c r="R248" i="1"/>
  <c r="X248" i="1"/>
  <c r="Y248" i="1"/>
  <c r="D249" i="1"/>
  <c r="H249" i="1" s="1"/>
  <c r="E249" i="1"/>
  <c r="G249" i="1"/>
  <c r="I249" i="1"/>
  <c r="J249" i="1"/>
  <c r="K249" i="1"/>
  <c r="O249" i="1"/>
  <c r="U249" i="1" s="1"/>
  <c r="P249" i="1"/>
  <c r="B249" i="1" s="1"/>
  <c r="R249" i="1"/>
  <c r="X249" i="1"/>
  <c r="Y249" i="1"/>
  <c r="D250" i="1"/>
  <c r="H250" i="1" s="1"/>
  <c r="E250" i="1"/>
  <c r="G250" i="1"/>
  <c r="I250" i="1"/>
  <c r="J250" i="1"/>
  <c r="K250" i="1"/>
  <c r="O250" i="1"/>
  <c r="P250" i="1"/>
  <c r="B250" i="1" s="1"/>
  <c r="R250" i="1"/>
  <c r="U250" i="1"/>
  <c r="X250" i="1"/>
  <c r="Y250" i="1"/>
  <c r="D251" i="1"/>
  <c r="H251" i="1" s="1"/>
  <c r="E251" i="1"/>
  <c r="G251" i="1"/>
  <c r="I251" i="1"/>
  <c r="J251" i="1"/>
  <c r="K251" i="1"/>
  <c r="O251" i="1"/>
  <c r="P251" i="1"/>
  <c r="B251" i="1" s="1"/>
  <c r="R251" i="1"/>
  <c r="U251" i="1"/>
  <c r="X251" i="1"/>
  <c r="Y251" i="1"/>
  <c r="D252" i="1"/>
  <c r="H252" i="1" s="1"/>
  <c r="E252" i="1"/>
  <c r="G252" i="1"/>
  <c r="I252" i="1"/>
  <c r="J252" i="1"/>
  <c r="K252" i="1"/>
  <c r="O252" i="1"/>
  <c r="P252" i="1"/>
  <c r="B252" i="1" s="1"/>
  <c r="R252" i="1"/>
  <c r="U252" i="1"/>
  <c r="X252" i="1"/>
  <c r="Y252" i="1"/>
  <c r="D253" i="1"/>
  <c r="H253" i="1" s="1"/>
  <c r="E253" i="1"/>
  <c r="G253" i="1"/>
  <c r="I253" i="1"/>
  <c r="J253" i="1"/>
  <c r="K253" i="1"/>
  <c r="O253" i="1"/>
  <c r="P253" i="1"/>
  <c r="B253" i="1" s="1"/>
  <c r="R253" i="1"/>
  <c r="U253" i="1"/>
  <c r="X253" i="1"/>
  <c r="Y253" i="1"/>
  <c r="D254" i="1"/>
  <c r="H254" i="1" s="1"/>
  <c r="E254" i="1"/>
  <c r="G254" i="1"/>
  <c r="I254" i="1"/>
  <c r="J254" i="1"/>
  <c r="K254" i="1"/>
  <c r="O254" i="1"/>
  <c r="P254" i="1"/>
  <c r="B254" i="1" s="1"/>
  <c r="R254" i="1"/>
  <c r="U254" i="1"/>
  <c r="X254" i="1"/>
  <c r="Y254" i="1"/>
  <c r="D255" i="1"/>
  <c r="H255" i="1" s="1"/>
  <c r="E255" i="1"/>
  <c r="G255" i="1"/>
  <c r="I255" i="1"/>
  <c r="J255" i="1"/>
  <c r="K255" i="1"/>
  <c r="O255" i="1"/>
  <c r="P255" i="1"/>
  <c r="B255" i="1" s="1"/>
  <c r="R255" i="1"/>
  <c r="U255" i="1"/>
  <c r="X255" i="1"/>
  <c r="Y255" i="1"/>
  <c r="D256" i="1"/>
  <c r="H256" i="1" s="1"/>
  <c r="E256" i="1"/>
  <c r="G256" i="1"/>
  <c r="I256" i="1"/>
  <c r="J256" i="1"/>
  <c r="K256" i="1"/>
  <c r="O256" i="1"/>
  <c r="U256" i="1" s="1"/>
  <c r="P256" i="1"/>
  <c r="B256" i="1" s="1"/>
  <c r="R256" i="1"/>
  <c r="X256" i="1"/>
  <c r="Y256" i="1"/>
  <c r="D257" i="1"/>
  <c r="H257" i="1" s="1"/>
  <c r="E257" i="1"/>
  <c r="G257" i="1"/>
  <c r="I257" i="1"/>
  <c r="J257" i="1"/>
  <c r="K257" i="1"/>
  <c r="O257" i="1"/>
  <c r="P257" i="1"/>
  <c r="B257" i="1" s="1"/>
  <c r="R257" i="1"/>
  <c r="U257" i="1"/>
  <c r="X257" i="1"/>
  <c r="Y257" i="1"/>
  <c r="D258" i="1"/>
  <c r="H258" i="1" s="1"/>
  <c r="E258" i="1"/>
  <c r="G258" i="1"/>
  <c r="I258" i="1"/>
  <c r="J258" i="1"/>
  <c r="K258" i="1"/>
  <c r="O258" i="1"/>
  <c r="U258" i="1" s="1"/>
  <c r="P258" i="1"/>
  <c r="B258" i="1" s="1"/>
  <c r="R258" i="1"/>
  <c r="X258" i="1"/>
  <c r="Y258" i="1"/>
  <c r="D259" i="1"/>
  <c r="H259" i="1" s="1"/>
  <c r="E259" i="1"/>
  <c r="G259" i="1"/>
  <c r="I259" i="1"/>
  <c r="J259" i="1"/>
  <c r="K259" i="1"/>
  <c r="O259" i="1"/>
  <c r="U259" i="1" s="1"/>
  <c r="P259" i="1"/>
  <c r="B259" i="1" s="1"/>
  <c r="R259" i="1"/>
  <c r="X259" i="1"/>
  <c r="Y259" i="1"/>
  <c r="D260" i="1"/>
  <c r="H260" i="1" s="1"/>
  <c r="E260" i="1"/>
  <c r="G260" i="1"/>
  <c r="I260" i="1"/>
  <c r="J260" i="1"/>
  <c r="K260" i="1"/>
  <c r="O260" i="1"/>
  <c r="U260" i="1" s="1"/>
  <c r="P260" i="1"/>
  <c r="B260" i="1" s="1"/>
  <c r="R260" i="1"/>
  <c r="X260" i="1"/>
  <c r="Y260" i="1"/>
  <c r="D261" i="1"/>
  <c r="H261" i="1" s="1"/>
  <c r="E261" i="1"/>
  <c r="G261" i="1"/>
  <c r="I261" i="1"/>
  <c r="J261" i="1"/>
  <c r="K261" i="1"/>
  <c r="O261" i="1"/>
  <c r="U261" i="1" s="1"/>
  <c r="P261" i="1"/>
  <c r="B261" i="1" s="1"/>
  <c r="R261" i="1"/>
  <c r="X261" i="1"/>
  <c r="Y261" i="1"/>
  <c r="D262" i="1"/>
  <c r="H262" i="1" s="1"/>
  <c r="E262" i="1"/>
  <c r="G262" i="1"/>
  <c r="I262" i="1"/>
  <c r="J262" i="1"/>
  <c r="K262" i="1"/>
  <c r="O262" i="1"/>
  <c r="U262" i="1" s="1"/>
  <c r="P262" i="1"/>
  <c r="B262" i="1" s="1"/>
  <c r="R262" i="1"/>
  <c r="X262" i="1"/>
  <c r="Y262" i="1"/>
  <c r="D263" i="1"/>
  <c r="H263" i="1" s="1"/>
  <c r="E263" i="1"/>
  <c r="G263" i="1"/>
  <c r="I263" i="1"/>
  <c r="J263" i="1"/>
  <c r="K263" i="1"/>
  <c r="O263" i="1"/>
  <c r="U263" i="1" s="1"/>
  <c r="P263" i="1"/>
  <c r="B263" i="1" s="1"/>
  <c r="R263" i="1"/>
  <c r="X263" i="1"/>
  <c r="Y263" i="1"/>
  <c r="D264" i="1"/>
  <c r="H264" i="1" s="1"/>
  <c r="E264" i="1"/>
  <c r="G264" i="1"/>
  <c r="I264" i="1"/>
  <c r="J264" i="1"/>
  <c r="K264" i="1"/>
  <c r="O264" i="1"/>
  <c r="U264" i="1" s="1"/>
  <c r="P264" i="1"/>
  <c r="B264" i="1" s="1"/>
  <c r="R264" i="1"/>
  <c r="X264" i="1"/>
  <c r="Y264" i="1"/>
  <c r="D265" i="1"/>
  <c r="H265" i="1" s="1"/>
  <c r="E265" i="1"/>
  <c r="G265" i="1"/>
  <c r="I265" i="1"/>
  <c r="J265" i="1"/>
  <c r="K265" i="1"/>
  <c r="O265" i="1"/>
  <c r="U265" i="1" s="1"/>
  <c r="P265" i="1"/>
  <c r="B265" i="1" s="1"/>
  <c r="R265" i="1"/>
  <c r="X265" i="1"/>
  <c r="Y265" i="1"/>
  <c r="D266" i="1"/>
  <c r="H266" i="1" s="1"/>
  <c r="E266" i="1"/>
  <c r="G266" i="1"/>
  <c r="I266" i="1"/>
  <c r="J266" i="1"/>
  <c r="K266" i="1"/>
  <c r="O266" i="1"/>
  <c r="U266" i="1" s="1"/>
  <c r="P266" i="1"/>
  <c r="B266" i="1" s="1"/>
  <c r="R266" i="1"/>
  <c r="X266" i="1"/>
  <c r="Y266" i="1"/>
  <c r="D267" i="1"/>
  <c r="H267" i="1" s="1"/>
  <c r="E267" i="1"/>
  <c r="G267" i="1"/>
  <c r="I267" i="1"/>
  <c r="J267" i="1"/>
  <c r="K267" i="1"/>
  <c r="O267" i="1"/>
  <c r="U267" i="1" s="1"/>
  <c r="P267" i="1"/>
  <c r="B267" i="1" s="1"/>
  <c r="R267" i="1"/>
  <c r="X267" i="1"/>
  <c r="Y267" i="1"/>
  <c r="D268" i="1"/>
  <c r="H268" i="1" s="1"/>
  <c r="E268" i="1"/>
  <c r="G268" i="1"/>
  <c r="I268" i="1"/>
  <c r="J268" i="1"/>
  <c r="K268" i="1"/>
  <c r="O268" i="1"/>
  <c r="U268" i="1" s="1"/>
  <c r="P268" i="1"/>
  <c r="B268" i="1" s="1"/>
  <c r="R268" i="1"/>
  <c r="X268" i="1"/>
  <c r="Y268" i="1"/>
  <c r="D269" i="1"/>
  <c r="H269" i="1" s="1"/>
  <c r="E269" i="1"/>
  <c r="G269" i="1"/>
  <c r="I269" i="1"/>
  <c r="J269" i="1"/>
  <c r="K269" i="1"/>
  <c r="O269" i="1"/>
  <c r="U269" i="1" s="1"/>
  <c r="P269" i="1"/>
  <c r="B269" i="1" s="1"/>
  <c r="R269" i="1"/>
  <c r="X269" i="1"/>
  <c r="Y269" i="1"/>
  <c r="D270" i="1"/>
  <c r="H270" i="1" s="1"/>
  <c r="E270" i="1"/>
  <c r="G270" i="1"/>
  <c r="I270" i="1"/>
  <c r="J270" i="1"/>
  <c r="K270" i="1"/>
  <c r="O270" i="1"/>
  <c r="U270" i="1" s="1"/>
  <c r="P270" i="1"/>
  <c r="B270" i="1" s="1"/>
  <c r="R270" i="1"/>
  <c r="X270" i="1"/>
  <c r="Y270" i="1"/>
  <c r="D271" i="1"/>
  <c r="K271" i="1" s="1"/>
  <c r="E271" i="1"/>
  <c r="G271" i="1"/>
  <c r="J271" i="1"/>
  <c r="P271" i="1"/>
  <c r="B271" i="1" s="1"/>
  <c r="R271" i="1"/>
  <c r="X271" i="1"/>
  <c r="Y271" i="1"/>
  <c r="D272" i="1"/>
  <c r="E272" i="1"/>
  <c r="G272" i="1" s="1"/>
  <c r="I272" i="1"/>
  <c r="J272" i="1"/>
  <c r="K272" i="1"/>
  <c r="O272" i="1"/>
  <c r="U272" i="1" s="1"/>
  <c r="P272" i="1"/>
  <c r="B272" i="1" s="1"/>
  <c r="R272" i="1"/>
  <c r="X272" i="1"/>
  <c r="Y272" i="1"/>
  <c r="D273" i="1"/>
  <c r="E273" i="1"/>
  <c r="G273" i="1"/>
  <c r="I273" i="1"/>
  <c r="J273" i="1"/>
  <c r="P273" i="1"/>
  <c r="B273" i="1" s="1"/>
  <c r="R273" i="1"/>
  <c r="X273" i="1"/>
  <c r="Y273" i="1"/>
  <c r="D274" i="1"/>
  <c r="E274" i="1"/>
  <c r="G274" i="1"/>
  <c r="J274" i="1"/>
  <c r="P274" i="1"/>
  <c r="B274" i="1" s="1"/>
  <c r="R274" i="1"/>
  <c r="X274" i="1"/>
  <c r="Y274" i="1"/>
  <c r="D275" i="1"/>
  <c r="E275" i="1"/>
  <c r="G275" i="1"/>
  <c r="I275" i="1"/>
  <c r="J275" i="1"/>
  <c r="P275" i="1"/>
  <c r="B275" i="1" s="1"/>
  <c r="R275" i="1"/>
  <c r="X275" i="1"/>
  <c r="Y275" i="1"/>
  <c r="D276" i="1"/>
  <c r="E276" i="1"/>
  <c r="G276" i="1"/>
  <c r="J276" i="1"/>
  <c r="P276" i="1"/>
  <c r="B276" i="1" s="1"/>
  <c r="R276" i="1"/>
  <c r="X276" i="1"/>
  <c r="Y276" i="1"/>
  <c r="D277" i="1"/>
  <c r="E277" i="1"/>
  <c r="G277" i="1" s="1"/>
  <c r="J277" i="1"/>
  <c r="P277" i="1"/>
  <c r="B277" i="1" s="1"/>
  <c r="R277" i="1"/>
  <c r="X277" i="1"/>
  <c r="Y277" i="1"/>
  <c r="D278" i="1"/>
  <c r="E278" i="1"/>
  <c r="G278" i="1" s="1"/>
  <c r="I278" i="1"/>
  <c r="J278" i="1"/>
  <c r="P278" i="1"/>
  <c r="B278" i="1" s="1"/>
  <c r="R278" i="1"/>
  <c r="X278" i="1"/>
  <c r="Y278" i="1"/>
  <c r="D279" i="1"/>
  <c r="E279" i="1"/>
  <c r="G279" i="1" s="1"/>
  <c r="J279" i="1"/>
  <c r="P279" i="1"/>
  <c r="B279" i="1" s="1"/>
  <c r="R279" i="1"/>
  <c r="X279" i="1"/>
  <c r="Y279" i="1"/>
  <c r="D280" i="1"/>
  <c r="E280" i="1"/>
  <c r="G280" i="1" s="1"/>
  <c r="I280" i="1"/>
  <c r="J280" i="1"/>
  <c r="P280" i="1"/>
  <c r="B280" i="1" s="1"/>
  <c r="R280" i="1"/>
  <c r="X280" i="1"/>
  <c r="Y280" i="1"/>
  <c r="D281" i="1"/>
  <c r="E281" i="1"/>
  <c r="G281" i="1" s="1"/>
  <c r="J281" i="1"/>
  <c r="P281" i="1"/>
  <c r="B281" i="1" s="1"/>
  <c r="R281" i="1"/>
  <c r="X281" i="1"/>
  <c r="Y281" i="1"/>
  <c r="D282" i="1"/>
  <c r="E282" i="1"/>
  <c r="G282" i="1" s="1"/>
  <c r="I282" i="1"/>
  <c r="J282" i="1"/>
  <c r="P282" i="1"/>
  <c r="B282" i="1" s="1"/>
  <c r="R282" i="1"/>
  <c r="X282" i="1"/>
  <c r="Y282" i="1"/>
  <c r="D283" i="1"/>
  <c r="E283" i="1"/>
  <c r="G283" i="1" s="1"/>
  <c r="J283" i="1"/>
  <c r="P283" i="1"/>
  <c r="B283" i="1" s="1"/>
  <c r="R283" i="1"/>
  <c r="X283" i="1"/>
  <c r="Y283" i="1"/>
  <c r="D284" i="1"/>
  <c r="E284" i="1"/>
  <c r="G284" i="1" s="1"/>
  <c r="I284" i="1"/>
  <c r="J284" i="1"/>
  <c r="P284" i="1"/>
  <c r="B284" i="1" s="1"/>
  <c r="R284" i="1"/>
  <c r="X284" i="1"/>
  <c r="Y284" i="1"/>
  <c r="D285" i="1"/>
  <c r="E285" i="1"/>
  <c r="G285" i="1" s="1"/>
  <c r="J285" i="1"/>
  <c r="P285" i="1"/>
  <c r="B285" i="1" s="1"/>
  <c r="R285" i="1"/>
  <c r="X285" i="1"/>
  <c r="Y285" i="1"/>
  <c r="D286" i="1"/>
  <c r="E286" i="1"/>
  <c r="G286" i="1" s="1"/>
  <c r="I286" i="1"/>
  <c r="J286" i="1"/>
  <c r="P286" i="1"/>
  <c r="B286" i="1" s="1"/>
  <c r="R286" i="1"/>
  <c r="X286" i="1"/>
  <c r="Y286" i="1"/>
  <c r="D287" i="1"/>
  <c r="E287" i="1"/>
  <c r="G287" i="1" s="1"/>
  <c r="J287" i="1"/>
  <c r="P287" i="1"/>
  <c r="B287" i="1" s="1"/>
  <c r="R287" i="1"/>
  <c r="X287" i="1"/>
  <c r="Y287" i="1"/>
  <c r="D288" i="1"/>
  <c r="E288" i="1"/>
  <c r="G288" i="1" s="1"/>
  <c r="I288" i="1"/>
  <c r="J288" i="1"/>
  <c r="P288" i="1"/>
  <c r="B288" i="1" s="1"/>
  <c r="R288" i="1"/>
  <c r="X288" i="1"/>
  <c r="Y288" i="1"/>
  <c r="D289" i="1"/>
  <c r="E289" i="1"/>
  <c r="G289" i="1" s="1"/>
  <c r="J289" i="1"/>
  <c r="P289" i="1"/>
  <c r="B289" i="1" s="1"/>
  <c r="R289" i="1"/>
  <c r="X289" i="1"/>
  <c r="Y289" i="1"/>
  <c r="D290" i="1"/>
  <c r="E290" i="1"/>
  <c r="G290" i="1" s="1"/>
  <c r="I290" i="1"/>
  <c r="J290" i="1"/>
  <c r="P290" i="1"/>
  <c r="B290" i="1" s="1"/>
  <c r="R290" i="1"/>
  <c r="X290" i="1"/>
  <c r="Y290" i="1"/>
  <c r="D291" i="1"/>
  <c r="E291" i="1"/>
  <c r="G291" i="1" s="1"/>
  <c r="J291" i="1"/>
  <c r="P291" i="1"/>
  <c r="B291" i="1" s="1"/>
  <c r="R291" i="1"/>
  <c r="X291" i="1"/>
  <c r="Y291" i="1"/>
  <c r="D292" i="1"/>
  <c r="E292" i="1"/>
  <c r="G292" i="1" s="1"/>
  <c r="I292" i="1"/>
  <c r="J292" i="1"/>
  <c r="P292" i="1"/>
  <c r="B292" i="1" s="1"/>
  <c r="R292" i="1"/>
  <c r="X292" i="1"/>
  <c r="Y292" i="1"/>
  <c r="D293" i="1"/>
  <c r="E293" i="1"/>
  <c r="G293" i="1" s="1"/>
  <c r="J293" i="1"/>
  <c r="P293" i="1"/>
  <c r="B293" i="1" s="1"/>
  <c r="R293" i="1"/>
  <c r="X293" i="1"/>
  <c r="Y293" i="1"/>
  <c r="D294" i="1"/>
  <c r="E294" i="1"/>
  <c r="G294" i="1" s="1"/>
  <c r="I294" i="1"/>
  <c r="J294" i="1"/>
  <c r="P294" i="1"/>
  <c r="B294" i="1" s="1"/>
  <c r="R294" i="1"/>
  <c r="X294" i="1"/>
  <c r="Y294" i="1"/>
  <c r="D295" i="1"/>
  <c r="E295" i="1"/>
  <c r="G295" i="1" s="1"/>
  <c r="J295" i="1"/>
  <c r="P295" i="1"/>
  <c r="B295" i="1" s="1"/>
  <c r="R295" i="1"/>
  <c r="X295" i="1"/>
  <c r="Y295" i="1"/>
  <c r="D296" i="1"/>
  <c r="E296" i="1"/>
  <c r="G296" i="1" s="1"/>
  <c r="I296" i="1"/>
  <c r="J296" i="1"/>
  <c r="P296" i="1"/>
  <c r="B296" i="1" s="1"/>
  <c r="R296" i="1"/>
  <c r="X296" i="1"/>
  <c r="Y296" i="1"/>
  <c r="D297" i="1"/>
  <c r="E297" i="1"/>
  <c r="G297" i="1" s="1"/>
  <c r="J297" i="1"/>
  <c r="P297" i="1"/>
  <c r="B297" i="1" s="1"/>
  <c r="R297" i="1"/>
  <c r="X297" i="1"/>
  <c r="Y297" i="1"/>
  <c r="D298" i="1"/>
  <c r="E298" i="1"/>
  <c r="G298" i="1" s="1"/>
  <c r="I298" i="1"/>
  <c r="J298" i="1"/>
  <c r="P298" i="1"/>
  <c r="B298" i="1" s="1"/>
  <c r="R298" i="1"/>
  <c r="X298" i="1"/>
  <c r="Y298" i="1"/>
  <c r="D299" i="1"/>
  <c r="E299" i="1"/>
  <c r="G299" i="1" s="1"/>
  <c r="J299" i="1"/>
  <c r="P299" i="1"/>
  <c r="B299" i="1" s="1"/>
  <c r="R299" i="1"/>
  <c r="X299" i="1"/>
  <c r="Y299" i="1"/>
  <c r="D300" i="1"/>
  <c r="E300" i="1"/>
  <c r="G300" i="1" s="1"/>
  <c r="I300" i="1"/>
  <c r="J300" i="1"/>
  <c r="O300" i="1"/>
  <c r="U300" i="1" s="1"/>
  <c r="P300" i="1"/>
  <c r="B300" i="1" s="1"/>
  <c r="R300" i="1"/>
  <c r="X300" i="1"/>
  <c r="Y300" i="1"/>
  <c r="B301" i="1"/>
  <c r="D301" i="1"/>
  <c r="E301" i="1"/>
  <c r="G301" i="1" s="1"/>
  <c r="H301" i="1"/>
  <c r="I301" i="1"/>
  <c r="J301" i="1"/>
  <c r="K301" i="1"/>
  <c r="L301" i="1"/>
  <c r="M301" i="1" s="1"/>
  <c r="O301" i="1"/>
  <c r="P301" i="1"/>
  <c r="R301" i="1"/>
  <c r="X301" i="1"/>
  <c r="Y301" i="1"/>
  <c r="B302" i="1"/>
  <c r="D302" i="1"/>
  <c r="E302" i="1"/>
  <c r="G302" i="1" s="1"/>
  <c r="H302" i="1"/>
  <c r="I302" i="1"/>
  <c r="J302" i="1"/>
  <c r="K302" i="1"/>
  <c r="L302" i="1"/>
  <c r="M302" i="1" s="1"/>
  <c r="O302" i="1"/>
  <c r="P302" i="1"/>
  <c r="R302" i="1"/>
  <c r="X302" i="1"/>
  <c r="Y302" i="1"/>
  <c r="B303" i="1"/>
  <c r="D303" i="1"/>
  <c r="E303" i="1"/>
  <c r="G303" i="1" s="1"/>
  <c r="H303" i="1"/>
  <c r="I303" i="1"/>
  <c r="J303" i="1"/>
  <c r="K303" i="1"/>
  <c r="L303" i="1"/>
  <c r="M303" i="1" s="1"/>
  <c r="O303" i="1"/>
  <c r="U303" i="1" s="1"/>
  <c r="P303" i="1"/>
  <c r="R303" i="1"/>
  <c r="X303" i="1"/>
  <c r="Y303" i="1"/>
  <c r="B304" i="1"/>
  <c r="D304" i="1"/>
  <c r="E304" i="1"/>
  <c r="G304" i="1" s="1"/>
  <c r="H304" i="1"/>
  <c r="I304" i="1"/>
  <c r="J304" i="1"/>
  <c r="K304" i="1"/>
  <c r="L304" i="1"/>
  <c r="M304" i="1" s="1"/>
  <c r="O304" i="1"/>
  <c r="U304" i="1" s="1"/>
  <c r="P304" i="1"/>
  <c r="R304" i="1"/>
  <c r="X304" i="1"/>
  <c r="Y304" i="1"/>
  <c r="B305" i="1"/>
  <c r="D305" i="1"/>
  <c r="E305" i="1"/>
  <c r="G305" i="1" s="1"/>
  <c r="H305" i="1"/>
  <c r="I305" i="1"/>
  <c r="J305" i="1"/>
  <c r="K305" i="1"/>
  <c r="L305" i="1"/>
  <c r="M305" i="1" s="1"/>
  <c r="O305" i="1"/>
  <c r="P305" i="1"/>
  <c r="R305" i="1"/>
  <c r="X305" i="1"/>
  <c r="Y305" i="1"/>
  <c r="B306" i="1"/>
  <c r="D306" i="1"/>
  <c r="E306" i="1"/>
  <c r="G306" i="1" s="1"/>
  <c r="H306" i="1"/>
  <c r="I306" i="1"/>
  <c r="J306" i="1"/>
  <c r="K306" i="1"/>
  <c r="L306" i="1"/>
  <c r="M306" i="1" s="1"/>
  <c r="O306" i="1"/>
  <c r="P306" i="1"/>
  <c r="R306" i="1"/>
  <c r="X306" i="1"/>
  <c r="Y306" i="1"/>
  <c r="B307" i="1"/>
  <c r="D307" i="1"/>
  <c r="E307" i="1"/>
  <c r="G307" i="1" s="1"/>
  <c r="H307" i="1"/>
  <c r="I307" i="1"/>
  <c r="J307" i="1"/>
  <c r="K307" i="1"/>
  <c r="L307" i="1"/>
  <c r="M307" i="1" s="1"/>
  <c r="O307" i="1"/>
  <c r="U307" i="1" s="1"/>
  <c r="P307" i="1"/>
  <c r="R307" i="1"/>
  <c r="X307" i="1"/>
  <c r="Y307" i="1"/>
  <c r="B308" i="1"/>
  <c r="D308" i="1"/>
  <c r="E308" i="1"/>
  <c r="G308" i="1" s="1"/>
  <c r="H308" i="1"/>
  <c r="I308" i="1"/>
  <c r="J308" i="1"/>
  <c r="K308" i="1"/>
  <c r="L308" i="1"/>
  <c r="M308" i="1" s="1"/>
  <c r="O308" i="1"/>
  <c r="U308" i="1" s="1"/>
  <c r="P308" i="1"/>
  <c r="R308" i="1"/>
  <c r="X308" i="1"/>
  <c r="Y308" i="1"/>
  <c r="B309" i="1"/>
  <c r="D309" i="1"/>
  <c r="E309" i="1"/>
  <c r="G309" i="1" s="1"/>
  <c r="H309" i="1"/>
  <c r="I309" i="1"/>
  <c r="J309" i="1"/>
  <c r="K309" i="1"/>
  <c r="L309" i="1"/>
  <c r="M309" i="1" s="1"/>
  <c r="O309" i="1"/>
  <c r="P309" i="1"/>
  <c r="R309" i="1"/>
  <c r="X309" i="1"/>
  <c r="Y309" i="1"/>
  <c r="B310" i="1"/>
  <c r="D310" i="1"/>
  <c r="E310" i="1"/>
  <c r="G310" i="1" s="1"/>
  <c r="H310" i="1"/>
  <c r="I310" i="1"/>
  <c r="J310" i="1"/>
  <c r="K310" i="1"/>
  <c r="L310" i="1"/>
  <c r="M310" i="1" s="1"/>
  <c r="O310" i="1"/>
  <c r="P310" i="1"/>
  <c r="R310" i="1"/>
  <c r="X310" i="1"/>
  <c r="Y310" i="1"/>
  <c r="B311" i="1"/>
  <c r="D311" i="1"/>
  <c r="E311" i="1"/>
  <c r="G311" i="1" s="1"/>
  <c r="H311" i="1"/>
  <c r="I311" i="1"/>
  <c r="J311" i="1"/>
  <c r="K311" i="1"/>
  <c r="L311" i="1"/>
  <c r="M311" i="1" s="1"/>
  <c r="O311" i="1"/>
  <c r="U311" i="1" s="1"/>
  <c r="P311" i="1"/>
  <c r="R311" i="1"/>
  <c r="X311" i="1"/>
  <c r="Y311" i="1"/>
  <c r="B312" i="1"/>
  <c r="D312" i="1"/>
  <c r="E312" i="1"/>
  <c r="G312" i="1" s="1"/>
  <c r="H312" i="1"/>
  <c r="I312" i="1"/>
  <c r="J312" i="1"/>
  <c r="K312" i="1"/>
  <c r="L312" i="1"/>
  <c r="M312" i="1" s="1"/>
  <c r="O312" i="1"/>
  <c r="U312" i="1" s="1"/>
  <c r="P312" i="1"/>
  <c r="R312" i="1"/>
  <c r="X312" i="1"/>
  <c r="Y312" i="1"/>
  <c r="B313" i="1"/>
  <c r="D313" i="1"/>
  <c r="E313" i="1"/>
  <c r="G313" i="1" s="1"/>
  <c r="H313" i="1"/>
  <c r="I313" i="1"/>
  <c r="J313" i="1"/>
  <c r="K313" i="1"/>
  <c r="L313" i="1"/>
  <c r="M313" i="1" s="1"/>
  <c r="O313" i="1"/>
  <c r="P313" i="1"/>
  <c r="R313" i="1"/>
  <c r="X313" i="1"/>
  <c r="Y313" i="1"/>
  <c r="B314" i="1"/>
  <c r="D314" i="1"/>
  <c r="E314" i="1"/>
  <c r="G314" i="1" s="1"/>
  <c r="H314" i="1"/>
  <c r="I314" i="1"/>
  <c r="J314" i="1"/>
  <c r="K314" i="1"/>
  <c r="L314" i="1"/>
  <c r="M314" i="1" s="1"/>
  <c r="O314" i="1"/>
  <c r="P314" i="1"/>
  <c r="R314" i="1"/>
  <c r="X314" i="1"/>
  <c r="Y314" i="1"/>
  <c r="B315" i="1"/>
  <c r="D315" i="1"/>
  <c r="E315" i="1"/>
  <c r="G315" i="1" s="1"/>
  <c r="H315" i="1"/>
  <c r="I315" i="1"/>
  <c r="J315" i="1"/>
  <c r="K315" i="1"/>
  <c r="L315" i="1"/>
  <c r="M315" i="1" s="1"/>
  <c r="O315" i="1"/>
  <c r="U315" i="1" s="1"/>
  <c r="P315" i="1"/>
  <c r="R315" i="1"/>
  <c r="X315" i="1"/>
  <c r="Y315" i="1"/>
  <c r="B316" i="1"/>
  <c r="D316" i="1"/>
  <c r="E316" i="1"/>
  <c r="G316" i="1" s="1"/>
  <c r="H316" i="1"/>
  <c r="I316" i="1"/>
  <c r="J316" i="1"/>
  <c r="K316" i="1"/>
  <c r="L316" i="1"/>
  <c r="M316" i="1" s="1"/>
  <c r="O316" i="1"/>
  <c r="U316" i="1" s="1"/>
  <c r="P316" i="1"/>
  <c r="R316" i="1"/>
  <c r="X316" i="1"/>
  <c r="Y316" i="1"/>
  <c r="B317" i="1"/>
  <c r="D317" i="1"/>
  <c r="E317" i="1"/>
  <c r="G317" i="1" s="1"/>
  <c r="H317" i="1"/>
  <c r="I317" i="1"/>
  <c r="J317" i="1"/>
  <c r="K317" i="1"/>
  <c r="L317" i="1"/>
  <c r="M317" i="1" s="1"/>
  <c r="O317" i="1"/>
  <c r="P317" i="1"/>
  <c r="R317" i="1"/>
  <c r="X317" i="1"/>
  <c r="Y317" i="1"/>
  <c r="B318" i="1"/>
  <c r="D318" i="1"/>
  <c r="E318" i="1"/>
  <c r="G318" i="1" s="1"/>
  <c r="H318" i="1"/>
  <c r="I318" i="1"/>
  <c r="J318" i="1"/>
  <c r="K318" i="1"/>
  <c r="L318" i="1"/>
  <c r="M318" i="1" s="1"/>
  <c r="O318" i="1"/>
  <c r="P318" i="1"/>
  <c r="R318" i="1"/>
  <c r="X318" i="1"/>
  <c r="Y318" i="1"/>
  <c r="B319" i="1"/>
  <c r="D319" i="1"/>
  <c r="E319" i="1"/>
  <c r="G319" i="1" s="1"/>
  <c r="H319" i="1"/>
  <c r="I319" i="1"/>
  <c r="J319" i="1"/>
  <c r="K319" i="1"/>
  <c r="L319" i="1"/>
  <c r="M319" i="1" s="1"/>
  <c r="O319" i="1"/>
  <c r="U319" i="1" s="1"/>
  <c r="P319" i="1"/>
  <c r="R319" i="1"/>
  <c r="X319" i="1"/>
  <c r="Y319" i="1"/>
  <c r="B320" i="1"/>
  <c r="D320" i="1"/>
  <c r="K320" i="1" s="1"/>
  <c r="E320" i="1"/>
  <c r="G320" i="1" s="1"/>
  <c r="H320" i="1"/>
  <c r="I320" i="1"/>
  <c r="J320" i="1"/>
  <c r="L320" i="1"/>
  <c r="M320" i="1" s="1"/>
  <c r="O320" i="1"/>
  <c r="P320" i="1"/>
  <c r="R320" i="1"/>
  <c r="X320" i="1"/>
  <c r="Y320" i="1"/>
  <c r="B321" i="1"/>
  <c r="D321" i="1"/>
  <c r="K321" i="1" s="1"/>
  <c r="E321" i="1"/>
  <c r="G321" i="1" s="1"/>
  <c r="H321" i="1"/>
  <c r="I321" i="1"/>
  <c r="J321" i="1"/>
  <c r="L321" i="1"/>
  <c r="M321" i="1" s="1"/>
  <c r="O321" i="1"/>
  <c r="P321" i="1"/>
  <c r="R321" i="1"/>
  <c r="X321" i="1"/>
  <c r="Y321" i="1"/>
  <c r="B322" i="1"/>
  <c r="D322" i="1"/>
  <c r="E322" i="1"/>
  <c r="G322" i="1" s="1"/>
  <c r="H322" i="1"/>
  <c r="I322" i="1"/>
  <c r="J322" i="1"/>
  <c r="K322" i="1"/>
  <c r="L322" i="1"/>
  <c r="M322" i="1" s="1"/>
  <c r="O322" i="1"/>
  <c r="U322" i="1" s="1"/>
  <c r="P322" i="1"/>
  <c r="R322" i="1"/>
  <c r="X322" i="1"/>
  <c r="Y322" i="1"/>
  <c r="B323" i="1"/>
  <c r="D323" i="1"/>
  <c r="K323" i="1" s="1"/>
  <c r="E323" i="1"/>
  <c r="G323" i="1" s="1"/>
  <c r="H323" i="1"/>
  <c r="I323" i="1"/>
  <c r="J323" i="1"/>
  <c r="L323" i="1"/>
  <c r="M323" i="1" s="1"/>
  <c r="O323" i="1"/>
  <c r="U323" i="1" s="1"/>
  <c r="P323" i="1"/>
  <c r="R323" i="1"/>
  <c r="X323" i="1"/>
  <c r="Y323" i="1"/>
  <c r="B324" i="1"/>
  <c r="D324" i="1"/>
  <c r="K324" i="1" s="1"/>
  <c r="E324" i="1"/>
  <c r="G324" i="1" s="1"/>
  <c r="H324" i="1"/>
  <c r="I324" i="1"/>
  <c r="J324" i="1"/>
  <c r="L324" i="1"/>
  <c r="M324" i="1" s="1"/>
  <c r="O324" i="1"/>
  <c r="U324" i="1" s="1"/>
  <c r="P324" i="1"/>
  <c r="R324" i="1"/>
  <c r="X324" i="1"/>
  <c r="Y324" i="1"/>
  <c r="B325" i="1"/>
  <c r="D325" i="1"/>
  <c r="K325" i="1" s="1"/>
  <c r="E325" i="1"/>
  <c r="G325" i="1" s="1"/>
  <c r="H325" i="1"/>
  <c r="I325" i="1"/>
  <c r="J325" i="1"/>
  <c r="L325" i="1"/>
  <c r="M325" i="1" s="1"/>
  <c r="O325" i="1"/>
  <c r="U325" i="1" s="1"/>
  <c r="P325" i="1"/>
  <c r="R325" i="1"/>
  <c r="X325" i="1"/>
  <c r="Y325" i="1"/>
  <c r="B326" i="1"/>
  <c r="D326" i="1"/>
  <c r="K326" i="1" s="1"/>
  <c r="E326" i="1"/>
  <c r="G326" i="1" s="1"/>
  <c r="H326" i="1"/>
  <c r="I326" i="1"/>
  <c r="J326" i="1"/>
  <c r="L326" i="1"/>
  <c r="M326" i="1" s="1"/>
  <c r="O326" i="1"/>
  <c r="U326" i="1" s="1"/>
  <c r="P326" i="1"/>
  <c r="R326" i="1"/>
  <c r="X326" i="1"/>
  <c r="Y326" i="1"/>
  <c r="B327" i="1"/>
  <c r="D327" i="1"/>
  <c r="K327" i="1" s="1"/>
  <c r="E327" i="1"/>
  <c r="G327" i="1" s="1"/>
  <c r="H327" i="1"/>
  <c r="I327" i="1"/>
  <c r="J327" i="1"/>
  <c r="L327" i="1"/>
  <c r="M327" i="1" s="1"/>
  <c r="O327" i="1"/>
  <c r="U327" i="1" s="1"/>
  <c r="P327" i="1"/>
  <c r="R327" i="1"/>
  <c r="X327" i="1"/>
  <c r="Y327" i="1"/>
  <c r="B328" i="1"/>
  <c r="D328" i="1"/>
  <c r="K328" i="1" s="1"/>
  <c r="E328" i="1"/>
  <c r="G328" i="1" s="1"/>
  <c r="H328" i="1"/>
  <c r="I328" i="1"/>
  <c r="J328" i="1"/>
  <c r="L328" i="1"/>
  <c r="M328" i="1" s="1"/>
  <c r="O328" i="1"/>
  <c r="U328" i="1" s="1"/>
  <c r="P328" i="1"/>
  <c r="R328" i="1"/>
  <c r="X328" i="1"/>
  <c r="Y328" i="1"/>
  <c r="B329" i="1"/>
  <c r="D329" i="1"/>
  <c r="K329" i="1" s="1"/>
  <c r="E329" i="1"/>
  <c r="G329" i="1" s="1"/>
  <c r="H329" i="1"/>
  <c r="I329" i="1"/>
  <c r="J329" i="1"/>
  <c r="L329" i="1"/>
  <c r="M329" i="1" s="1"/>
  <c r="O329" i="1"/>
  <c r="U329" i="1" s="1"/>
  <c r="P329" i="1"/>
  <c r="R329" i="1"/>
  <c r="X329" i="1"/>
  <c r="Y329" i="1"/>
  <c r="B330" i="1"/>
  <c r="D330" i="1"/>
  <c r="E330" i="1"/>
  <c r="G330" i="1" s="1"/>
  <c r="H330" i="1"/>
  <c r="I330" i="1"/>
  <c r="J330" i="1"/>
  <c r="K330" i="1"/>
  <c r="L330" i="1"/>
  <c r="M330" i="1" s="1"/>
  <c r="O330" i="1"/>
  <c r="P330" i="1"/>
  <c r="R330" i="1"/>
  <c r="X330" i="1"/>
  <c r="Y330" i="1"/>
  <c r="B331" i="1"/>
  <c r="D331" i="1"/>
  <c r="E331" i="1"/>
  <c r="G331" i="1" s="1"/>
  <c r="H331" i="1"/>
  <c r="I331" i="1"/>
  <c r="J331" i="1"/>
  <c r="K331" i="1"/>
  <c r="L331" i="1"/>
  <c r="M331" i="1" s="1"/>
  <c r="O331" i="1"/>
  <c r="P331" i="1"/>
  <c r="R331" i="1"/>
  <c r="X331" i="1"/>
  <c r="Y331" i="1"/>
  <c r="B332" i="1"/>
  <c r="D332" i="1"/>
  <c r="K332" i="1" s="1"/>
  <c r="E332" i="1"/>
  <c r="G332" i="1" s="1"/>
  <c r="H332" i="1"/>
  <c r="I332" i="1"/>
  <c r="J332" i="1"/>
  <c r="L332" i="1"/>
  <c r="M332" i="1" s="1"/>
  <c r="O332" i="1"/>
  <c r="P332" i="1"/>
  <c r="R332" i="1"/>
  <c r="X332" i="1"/>
  <c r="Y332" i="1"/>
  <c r="B333" i="1"/>
  <c r="D333" i="1"/>
  <c r="E333" i="1"/>
  <c r="G333" i="1" s="1"/>
  <c r="H333" i="1"/>
  <c r="I333" i="1"/>
  <c r="J333" i="1"/>
  <c r="K333" i="1"/>
  <c r="L333" i="1"/>
  <c r="M333" i="1" s="1"/>
  <c r="O333" i="1"/>
  <c r="U333" i="1" s="1"/>
  <c r="P333" i="1"/>
  <c r="R333" i="1"/>
  <c r="X333" i="1"/>
  <c r="Y333" i="1"/>
  <c r="B334" i="1"/>
  <c r="D334" i="1"/>
  <c r="E334" i="1"/>
  <c r="G334" i="1" s="1"/>
  <c r="H334" i="1"/>
  <c r="I334" i="1"/>
  <c r="J334" i="1"/>
  <c r="K334" i="1"/>
  <c r="L334" i="1"/>
  <c r="M334" i="1" s="1"/>
  <c r="O334" i="1"/>
  <c r="U334" i="1" s="1"/>
  <c r="P334" i="1"/>
  <c r="R334" i="1"/>
  <c r="X334" i="1"/>
  <c r="Y334" i="1"/>
  <c r="B335" i="1"/>
  <c r="D335" i="1"/>
  <c r="E335" i="1"/>
  <c r="G335" i="1" s="1"/>
  <c r="H335" i="1"/>
  <c r="I335" i="1"/>
  <c r="J335" i="1"/>
  <c r="K335" i="1"/>
  <c r="L335" i="1"/>
  <c r="M335" i="1" s="1"/>
  <c r="O335" i="1"/>
  <c r="P335" i="1"/>
  <c r="R335" i="1"/>
  <c r="X335" i="1"/>
  <c r="Y335" i="1"/>
  <c r="B336" i="1"/>
  <c r="D336" i="1"/>
  <c r="E336" i="1"/>
  <c r="G336" i="1" s="1"/>
  <c r="H336" i="1"/>
  <c r="I336" i="1"/>
  <c r="J336" i="1"/>
  <c r="K336" i="1"/>
  <c r="L336" i="1"/>
  <c r="M336" i="1" s="1"/>
  <c r="O336" i="1"/>
  <c r="P336" i="1"/>
  <c r="R336" i="1"/>
  <c r="X336" i="1"/>
  <c r="Y336" i="1"/>
  <c r="B337" i="1"/>
  <c r="D337" i="1"/>
  <c r="K337" i="1" s="1"/>
  <c r="E337" i="1"/>
  <c r="G337" i="1" s="1"/>
  <c r="H337" i="1"/>
  <c r="I337" i="1"/>
  <c r="J337" i="1"/>
  <c r="L337" i="1"/>
  <c r="M337" i="1" s="1"/>
  <c r="O337" i="1"/>
  <c r="P337" i="1"/>
  <c r="R337" i="1"/>
  <c r="X337" i="1"/>
  <c r="Y337" i="1"/>
  <c r="B338" i="1"/>
  <c r="D338" i="1"/>
  <c r="K338" i="1" s="1"/>
  <c r="E338" i="1"/>
  <c r="G338" i="1" s="1"/>
  <c r="H338" i="1"/>
  <c r="I338" i="1"/>
  <c r="J338" i="1"/>
  <c r="L338" i="1"/>
  <c r="M338" i="1" s="1"/>
  <c r="O338" i="1"/>
  <c r="P338" i="1"/>
  <c r="R338" i="1"/>
  <c r="X338" i="1"/>
  <c r="Y338" i="1"/>
  <c r="B339" i="1"/>
  <c r="D339" i="1"/>
  <c r="K339" i="1" s="1"/>
  <c r="E339" i="1"/>
  <c r="G339" i="1" s="1"/>
  <c r="H339" i="1"/>
  <c r="I339" i="1"/>
  <c r="J339" i="1"/>
  <c r="L339" i="1"/>
  <c r="M339" i="1" s="1"/>
  <c r="O339" i="1"/>
  <c r="P339" i="1"/>
  <c r="R339" i="1"/>
  <c r="X339" i="1"/>
  <c r="Y339" i="1"/>
  <c r="B340" i="1"/>
  <c r="D340" i="1"/>
  <c r="E340" i="1"/>
  <c r="G340" i="1" s="1"/>
  <c r="H340" i="1"/>
  <c r="I340" i="1"/>
  <c r="J340" i="1"/>
  <c r="K340" i="1"/>
  <c r="L340" i="1"/>
  <c r="M340" i="1" s="1"/>
  <c r="O340" i="1"/>
  <c r="P340" i="1"/>
  <c r="R340" i="1"/>
  <c r="X340" i="1"/>
  <c r="Y340" i="1"/>
  <c r="B341" i="1"/>
  <c r="D341" i="1"/>
  <c r="E341" i="1"/>
  <c r="G341" i="1" s="1"/>
  <c r="H341" i="1"/>
  <c r="I341" i="1"/>
  <c r="J341" i="1"/>
  <c r="K341" i="1"/>
  <c r="L341" i="1"/>
  <c r="M341" i="1" s="1"/>
  <c r="O341" i="1"/>
  <c r="U341" i="1" s="1"/>
  <c r="P341" i="1"/>
  <c r="R341" i="1"/>
  <c r="X341" i="1"/>
  <c r="Y341" i="1"/>
  <c r="B342" i="1"/>
  <c r="D342" i="1"/>
  <c r="E342" i="1"/>
  <c r="G342" i="1" s="1"/>
  <c r="H342" i="1"/>
  <c r="I342" i="1"/>
  <c r="J342" i="1"/>
  <c r="K342" i="1"/>
  <c r="L342" i="1"/>
  <c r="M342" i="1" s="1"/>
  <c r="O342" i="1"/>
  <c r="P342" i="1"/>
  <c r="R342" i="1"/>
  <c r="X342" i="1"/>
  <c r="Y342" i="1"/>
  <c r="B343" i="1"/>
  <c r="D343" i="1"/>
  <c r="K343" i="1" s="1"/>
  <c r="E343" i="1"/>
  <c r="G343" i="1" s="1"/>
  <c r="H343" i="1"/>
  <c r="I343" i="1"/>
  <c r="J343" i="1"/>
  <c r="L343" i="1"/>
  <c r="M343" i="1" s="1"/>
  <c r="O343" i="1"/>
  <c r="P343" i="1"/>
  <c r="R343" i="1"/>
  <c r="X343" i="1"/>
  <c r="Y343" i="1"/>
  <c r="B344" i="1"/>
  <c r="D344" i="1"/>
  <c r="E344" i="1"/>
  <c r="G344" i="1" s="1"/>
  <c r="H344" i="1"/>
  <c r="I344" i="1"/>
  <c r="J344" i="1"/>
  <c r="K344" i="1"/>
  <c r="L344" i="1"/>
  <c r="M344" i="1" s="1"/>
  <c r="O344" i="1"/>
  <c r="P344" i="1"/>
  <c r="R344" i="1"/>
  <c r="X344" i="1"/>
  <c r="Y344" i="1"/>
  <c r="B345" i="1"/>
  <c r="D345" i="1"/>
  <c r="E345" i="1"/>
  <c r="G345" i="1" s="1"/>
  <c r="H345" i="1"/>
  <c r="I345" i="1"/>
  <c r="J345" i="1"/>
  <c r="K345" i="1"/>
  <c r="L345" i="1"/>
  <c r="M345" i="1" s="1"/>
  <c r="O345" i="1"/>
  <c r="P345" i="1"/>
  <c r="R345" i="1"/>
  <c r="X345" i="1"/>
  <c r="Y345" i="1"/>
  <c r="B346" i="1"/>
  <c r="D346" i="1"/>
  <c r="E346" i="1"/>
  <c r="G346" i="1" s="1"/>
  <c r="H346" i="1"/>
  <c r="I346" i="1"/>
  <c r="J346" i="1"/>
  <c r="K346" i="1"/>
  <c r="L346" i="1"/>
  <c r="M346" i="1" s="1"/>
  <c r="O346" i="1"/>
  <c r="U346" i="1" s="1"/>
  <c r="P346" i="1"/>
  <c r="R346" i="1"/>
  <c r="X346" i="1"/>
  <c r="Y346" i="1"/>
  <c r="B347" i="1"/>
  <c r="D347" i="1"/>
  <c r="E347" i="1"/>
  <c r="G347" i="1" s="1"/>
  <c r="H347" i="1"/>
  <c r="I347" i="1"/>
  <c r="J347" i="1"/>
  <c r="K347" i="1"/>
  <c r="L347" i="1"/>
  <c r="M347" i="1" s="1"/>
  <c r="O347" i="1"/>
  <c r="U347" i="1" s="1"/>
  <c r="P347" i="1"/>
  <c r="R347" i="1"/>
  <c r="X347" i="1"/>
  <c r="Y347" i="1"/>
  <c r="B348" i="1"/>
  <c r="D348" i="1"/>
  <c r="E348" i="1"/>
  <c r="G348" i="1" s="1"/>
  <c r="H348" i="1"/>
  <c r="I348" i="1"/>
  <c r="J348" i="1"/>
  <c r="K348" i="1"/>
  <c r="L348" i="1"/>
  <c r="M348" i="1" s="1"/>
  <c r="O348" i="1"/>
  <c r="P348" i="1"/>
  <c r="R348" i="1"/>
  <c r="X348" i="1"/>
  <c r="Y348" i="1"/>
  <c r="B349" i="1"/>
  <c r="D349" i="1"/>
  <c r="E349" i="1"/>
  <c r="G349" i="1" s="1"/>
  <c r="H349" i="1"/>
  <c r="I349" i="1"/>
  <c r="J349" i="1"/>
  <c r="K349" i="1"/>
  <c r="L349" i="1"/>
  <c r="M349" i="1" s="1"/>
  <c r="O349" i="1"/>
  <c r="P349" i="1"/>
  <c r="R349" i="1"/>
  <c r="X349" i="1"/>
  <c r="Y349" i="1"/>
  <c r="B350" i="1"/>
  <c r="D350" i="1"/>
  <c r="E350" i="1"/>
  <c r="G350" i="1" s="1"/>
  <c r="H350" i="1"/>
  <c r="I350" i="1"/>
  <c r="J350" i="1"/>
  <c r="K350" i="1"/>
  <c r="L350" i="1"/>
  <c r="M350" i="1" s="1"/>
  <c r="O350" i="1"/>
  <c r="U350" i="1" s="1"/>
  <c r="P350" i="1"/>
  <c r="R350" i="1"/>
  <c r="X350" i="1"/>
  <c r="Y350" i="1"/>
  <c r="B351" i="1"/>
  <c r="D351" i="1"/>
  <c r="K351" i="1" s="1"/>
  <c r="E351" i="1"/>
  <c r="G351" i="1" s="1"/>
  <c r="H351" i="1"/>
  <c r="I351" i="1"/>
  <c r="J351" i="1"/>
  <c r="L351" i="1"/>
  <c r="M351" i="1" s="1"/>
  <c r="O351" i="1"/>
  <c r="U351" i="1" s="1"/>
  <c r="P351" i="1"/>
  <c r="R351" i="1"/>
  <c r="X351" i="1"/>
  <c r="Y351" i="1"/>
  <c r="B352" i="1"/>
  <c r="D352" i="1"/>
  <c r="E352" i="1"/>
  <c r="G352" i="1" s="1"/>
  <c r="H352" i="1"/>
  <c r="I352" i="1"/>
  <c r="J352" i="1"/>
  <c r="K352" i="1"/>
  <c r="L352" i="1"/>
  <c r="M352" i="1" s="1"/>
  <c r="O352" i="1"/>
  <c r="U352" i="1" s="1"/>
  <c r="P352" i="1"/>
  <c r="R352" i="1"/>
  <c r="X352" i="1"/>
  <c r="Y352" i="1"/>
  <c r="B353" i="1"/>
  <c r="D353" i="1"/>
  <c r="E353" i="1"/>
  <c r="G353" i="1" s="1"/>
  <c r="H353" i="1"/>
  <c r="I353" i="1"/>
  <c r="J353" i="1"/>
  <c r="K353" i="1"/>
  <c r="L353" i="1"/>
  <c r="M353" i="1" s="1"/>
  <c r="O353" i="1"/>
  <c r="P353" i="1"/>
  <c r="R353" i="1"/>
  <c r="X353" i="1"/>
  <c r="Y353" i="1"/>
  <c r="B354" i="1"/>
  <c r="D354" i="1"/>
  <c r="E354" i="1"/>
  <c r="G354" i="1" s="1"/>
  <c r="H354" i="1"/>
  <c r="I354" i="1"/>
  <c r="J354" i="1"/>
  <c r="K354" i="1"/>
  <c r="L354" i="1"/>
  <c r="M354" i="1" s="1"/>
  <c r="O354" i="1"/>
  <c r="P354" i="1"/>
  <c r="R354" i="1"/>
  <c r="X354" i="1"/>
  <c r="Y354" i="1"/>
  <c r="B355" i="1"/>
  <c r="D355" i="1"/>
  <c r="E355" i="1"/>
  <c r="G355" i="1" s="1"/>
  <c r="H355" i="1"/>
  <c r="I355" i="1"/>
  <c r="J355" i="1"/>
  <c r="K355" i="1"/>
  <c r="L355" i="1"/>
  <c r="M355" i="1" s="1"/>
  <c r="O355" i="1"/>
  <c r="U355" i="1" s="1"/>
  <c r="P355" i="1"/>
  <c r="R355" i="1"/>
  <c r="X355" i="1"/>
  <c r="Y355" i="1"/>
  <c r="B356" i="1"/>
  <c r="D356" i="1"/>
  <c r="E356" i="1"/>
  <c r="G356" i="1" s="1"/>
  <c r="H356" i="1"/>
  <c r="I356" i="1"/>
  <c r="J356" i="1"/>
  <c r="K356" i="1"/>
  <c r="L356" i="1"/>
  <c r="M356" i="1" s="1"/>
  <c r="O356" i="1"/>
  <c r="U356" i="1" s="1"/>
  <c r="P356" i="1"/>
  <c r="R356" i="1"/>
  <c r="X356" i="1"/>
  <c r="Y356" i="1"/>
  <c r="B357" i="1"/>
  <c r="D357" i="1"/>
  <c r="E357" i="1"/>
  <c r="G357" i="1" s="1"/>
  <c r="H357" i="1"/>
  <c r="I357" i="1"/>
  <c r="J357" i="1"/>
  <c r="K357" i="1"/>
  <c r="L357" i="1"/>
  <c r="M357" i="1" s="1"/>
  <c r="O357" i="1"/>
  <c r="P357" i="1"/>
  <c r="R357" i="1"/>
  <c r="X357" i="1"/>
  <c r="Y357" i="1"/>
  <c r="B358" i="1"/>
  <c r="D358" i="1"/>
  <c r="K358" i="1" s="1"/>
  <c r="E358" i="1"/>
  <c r="G358" i="1" s="1"/>
  <c r="H358" i="1"/>
  <c r="I358" i="1"/>
  <c r="J358" i="1"/>
  <c r="L358" i="1"/>
  <c r="M358" i="1" s="1"/>
  <c r="O358" i="1"/>
  <c r="P358" i="1"/>
  <c r="R358" i="1"/>
  <c r="X358" i="1"/>
  <c r="Y358" i="1"/>
  <c r="B359" i="1"/>
  <c r="D359" i="1"/>
  <c r="K359" i="1" s="1"/>
  <c r="E359" i="1"/>
  <c r="G359" i="1" s="1"/>
  <c r="H359" i="1"/>
  <c r="I359" i="1"/>
  <c r="J359" i="1"/>
  <c r="L359" i="1"/>
  <c r="M359" i="1" s="1"/>
  <c r="O359" i="1"/>
  <c r="P359" i="1"/>
  <c r="R359" i="1"/>
  <c r="X359" i="1"/>
  <c r="Y359" i="1"/>
  <c r="B360" i="1"/>
  <c r="D360" i="1"/>
  <c r="K360" i="1" s="1"/>
  <c r="E360" i="1"/>
  <c r="G360" i="1" s="1"/>
  <c r="H360" i="1"/>
  <c r="I360" i="1"/>
  <c r="J360" i="1"/>
  <c r="L360" i="1"/>
  <c r="M360" i="1" s="1"/>
  <c r="O360" i="1"/>
  <c r="P360" i="1"/>
  <c r="R360" i="1"/>
  <c r="X360" i="1"/>
  <c r="Y360" i="1"/>
  <c r="B361" i="1"/>
  <c r="D361" i="1"/>
  <c r="E361" i="1"/>
  <c r="G361" i="1" s="1"/>
  <c r="H361" i="1"/>
  <c r="I361" i="1"/>
  <c r="J361" i="1"/>
  <c r="K361" i="1"/>
  <c r="L361" i="1"/>
  <c r="M361" i="1" s="1"/>
  <c r="O361" i="1"/>
  <c r="P361" i="1"/>
  <c r="R361" i="1"/>
  <c r="X361" i="1"/>
  <c r="Y361" i="1"/>
  <c r="B362" i="1"/>
  <c r="D362" i="1"/>
  <c r="E362" i="1"/>
  <c r="G362" i="1" s="1"/>
  <c r="H362" i="1"/>
  <c r="I362" i="1"/>
  <c r="J362" i="1"/>
  <c r="K362" i="1"/>
  <c r="L362" i="1"/>
  <c r="M362" i="1" s="1"/>
  <c r="O362" i="1"/>
  <c r="U362" i="1" s="1"/>
  <c r="P362" i="1"/>
  <c r="R362" i="1"/>
  <c r="X362" i="1"/>
  <c r="Y362" i="1"/>
  <c r="B363" i="1"/>
  <c r="D363" i="1"/>
  <c r="E363" i="1"/>
  <c r="G363" i="1" s="1"/>
  <c r="H363" i="1"/>
  <c r="I363" i="1"/>
  <c r="J363" i="1"/>
  <c r="K363" i="1"/>
  <c r="L363" i="1"/>
  <c r="M363" i="1" s="1"/>
  <c r="O363" i="1"/>
  <c r="U363" i="1" s="1"/>
  <c r="P363" i="1"/>
  <c r="R363" i="1"/>
  <c r="X363" i="1"/>
  <c r="Y363" i="1"/>
  <c r="B364" i="1"/>
  <c r="D364" i="1"/>
  <c r="E364" i="1"/>
  <c r="G364" i="1" s="1"/>
  <c r="H364" i="1"/>
  <c r="I364" i="1"/>
  <c r="J364" i="1"/>
  <c r="K364" i="1"/>
  <c r="L364" i="1"/>
  <c r="M364" i="1" s="1"/>
  <c r="O364" i="1"/>
  <c r="P364" i="1"/>
  <c r="R364" i="1"/>
  <c r="X364" i="1"/>
  <c r="Y364" i="1"/>
  <c r="B365" i="1"/>
  <c r="D365" i="1"/>
  <c r="E365" i="1"/>
  <c r="G365" i="1" s="1"/>
  <c r="H365" i="1"/>
  <c r="I365" i="1"/>
  <c r="J365" i="1"/>
  <c r="K365" i="1"/>
  <c r="L365" i="1"/>
  <c r="M365" i="1" s="1"/>
  <c r="O365" i="1"/>
  <c r="P365" i="1"/>
  <c r="R365" i="1"/>
  <c r="X365" i="1"/>
  <c r="Y365" i="1"/>
  <c r="B366" i="1"/>
  <c r="D366" i="1"/>
  <c r="E366" i="1"/>
  <c r="G366" i="1" s="1"/>
  <c r="H366" i="1"/>
  <c r="I366" i="1"/>
  <c r="J366" i="1"/>
  <c r="K366" i="1"/>
  <c r="L366" i="1"/>
  <c r="M366" i="1" s="1"/>
  <c r="O366" i="1"/>
  <c r="U366" i="1" s="1"/>
  <c r="P366" i="1"/>
  <c r="R366" i="1"/>
  <c r="X366" i="1"/>
  <c r="Y366" i="1"/>
  <c r="B367" i="1"/>
  <c r="D367" i="1"/>
  <c r="E367" i="1"/>
  <c r="G367" i="1" s="1"/>
  <c r="H367" i="1"/>
  <c r="I367" i="1"/>
  <c r="J367" i="1"/>
  <c r="K367" i="1"/>
  <c r="L367" i="1"/>
  <c r="M367" i="1" s="1"/>
  <c r="O367" i="1"/>
  <c r="U367" i="1" s="1"/>
  <c r="P367" i="1"/>
  <c r="R367" i="1"/>
  <c r="X367" i="1"/>
  <c r="Y367" i="1"/>
  <c r="B368" i="1"/>
  <c r="D368" i="1"/>
  <c r="E368" i="1"/>
  <c r="G368" i="1" s="1"/>
  <c r="H368" i="1"/>
  <c r="I368" i="1"/>
  <c r="J368" i="1"/>
  <c r="K368" i="1"/>
  <c r="L368" i="1"/>
  <c r="M368" i="1" s="1"/>
  <c r="O368" i="1"/>
  <c r="P368" i="1"/>
  <c r="R368" i="1"/>
  <c r="X368" i="1"/>
  <c r="Y368" i="1"/>
  <c r="B369" i="1"/>
  <c r="D369" i="1"/>
  <c r="E369" i="1"/>
  <c r="G369" i="1" s="1"/>
  <c r="H369" i="1"/>
  <c r="I369" i="1"/>
  <c r="J369" i="1"/>
  <c r="K369" i="1"/>
  <c r="L369" i="1"/>
  <c r="M369" i="1" s="1"/>
  <c r="O369" i="1"/>
  <c r="P369" i="1"/>
  <c r="R369" i="1"/>
  <c r="X369" i="1"/>
  <c r="Y369" i="1"/>
  <c r="B370" i="1"/>
  <c r="D370" i="1"/>
  <c r="O370" i="1" s="1"/>
  <c r="U370" i="1" s="1"/>
  <c r="E370" i="1"/>
  <c r="G370" i="1" s="1"/>
  <c r="H370" i="1"/>
  <c r="I370" i="1"/>
  <c r="J370" i="1"/>
  <c r="L370" i="1"/>
  <c r="M370" i="1" s="1"/>
  <c r="P370" i="1"/>
  <c r="R370" i="1"/>
  <c r="X370" i="1"/>
  <c r="Y370" i="1"/>
  <c r="B371" i="1"/>
  <c r="D371" i="1"/>
  <c r="O371" i="1" s="1"/>
  <c r="U371" i="1" s="1"/>
  <c r="E371" i="1"/>
  <c r="G371" i="1" s="1"/>
  <c r="H371" i="1"/>
  <c r="I371" i="1"/>
  <c r="J371" i="1"/>
  <c r="L371" i="1"/>
  <c r="M371" i="1" s="1"/>
  <c r="P371" i="1"/>
  <c r="R371" i="1"/>
  <c r="X371" i="1"/>
  <c r="Y371" i="1"/>
  <c r="B372" i="1"/>
  <c r="D372" i="1"/>
  <c r="O372" i="1" s="1"/>
  <c r="U372" i="1" s="1"/>
  <c r="E372" i="1"/>
  <c r="G372" i="1" s="1"/>
  <c r="H372" i="1"/>
  <c r="I372" i="1"/>
  <c r="J372" i="1"/>
  <c r="L372" i="1"/>
  <c r="M372" i="1" s="1"/>
  <c r="P372" i="1"/>
  <c r="R372" i="1"/>
  <c r="X372" i="1"/>
  <c r="Y372" i="1"/>
  <c r="B373" i="1"/>
  <c r="D373" i="1"/>
  <c r="K373" i="1" s="1"/>
  <c r="E373" i="1"/>
  <c r="G373" i="1" s="1"/>
  <c r="H373" i="1"/>
  <c r="I373" i="1"/>
  <c r="J373" i="1"/>
  <c r="L373" i="1"/>
  <c r="M373" i="1" s="1"/>
  <c r="O373" i="1"/>
  <c r="P373" i="1"/>
  <c r="R373" i="1"/>
  <c r="U373" i="1" s="1"/>
  <c r="X373" i="1"/>
  <c r="Y373" i="1"/>
  <c r="B374" i="1"/>
  <c r="D374" i="1"/>
  <c r="K374" i="1" s="1"/>
  <c r="E374" i="1"/>
  <c r="G374" i="1" s="1"/>
  <c r="H374" i="1"/>
  <c r="I374" i="1"/>
  <c r="J374" i="1"/>
  <c r="L374" i="1"/>
  <c r="M374" i="1" s="1"/>
  <c r="O374" i="1"/>
  <c r="P374" i="1"/>
  <c r="R374" i="1"/>
  <c r="U374" i="1" s="1"/>
  <c r="X374" i="1"/>
  <c r="Y374" i="1"/>
  <c r="B375" i="1"/>
  <c r="D375" i="1"/>
  <c r="K375" i="1" s="1"/>
  <c r="E375" i="1"/>
  <c r="G375" i="1" s="1"/>
  <c r="H375" i="1"/>
  <c r="I375" i="1"/>
  <c r="J375" i="1"/>
  <c r="L375" i="1"/>
  <c r="M375" i="1" s="1"/>
  <c r="O375" i="1"/>
  <c r="P375" i="1"/>
  <c r="R375" i="1"/>
  <c r="U375" i="1" s="1"/>
  <c r="X375" i="1"/>
  <c r="Y375" i="1"/>
  <c r="B376" i="1"/>
  <c r="D376" i="1"/>
  <c r="K376" i="1" s="1"/>
  <c r="E376" i="1"/>
  <c r="G376" i="1" s="1"/>
  <c r="H376" i="1"/>
  <c r="I376" i="1"/>
  <c r="J376" i="1"/>
  <c r="L376" i="1"/>
  <c r="M376" i="1" s="1"/>
  <c r="O376" i="1"/>
  <c r="P376" i="1"/>
  <c r="R376" i="1"/>
  <c r="U376" i="1" s="1"/>
  <c r="X376" i="1"/>
  <c r="Y376" i="1"/>
  <c r="B377" i="1"/>
  <c r="D377" i="1"/>
  <c r="K377" i="1" s="1"/>
  <c r="E377" i="1"/>
  <c r="G377" i="1" s="1"/>
  <c r="H377" i="1"/>
  <c r="I377" i="1"/>
  <c r="J377" i="1"/>
  <c r="L377" i="1"/>
  <c r="M377" i="1" s="1"/>
  <c r="O377" i="1"/>
  <c r="P377" i="1"/>
  <c r="R377" i="1"/>
  <c r="U377" i="1" s="1"/>
  <c r="X377" i="1"/>
  <c r="Y377" i="1"/>
  <c r="B378" i="1"/>
  <c r="D378" i="1"/>
  <c r="K378" i="1" s="1"/>
  <c r="E378" i="1"/>
  <c r="G378" i="1" s="1"/>
  <c r="H378" i="1"/>
  <c r="I378" i="1"/>
  <c r="J378" i="1"/>
  <c r="L378" i="1"/>
  <c r="M378" i="1" s="1"/>
  <c r="O378" i="1"/>
  <c r="P378" i="1"/>
  <c r="R378" i="1"/>
  <c r="U378" i="1" s="1"/>
  <c r="X378" i="1"/>
  <c r="Y378" i="1"/>
  <c r="B379" i="1"/>
  <c r="D379" i="1"/>
  <c r="K379" i="1" s="1"/>
  <c r="E379" i="1"/>
  <c r="G379" i="1" s="1"/>
  <c r="H379" i="1"/>
  <c r="I379" i="1"/>
  <c r="J379" i="1"/>
  <c r="L379" i="1"/>
  <c r="M379" i="1" s="1"/>
  <c r="O379" i="1"/>
  <c r="P379" i="1"/>
  <c r="R379" i="1"/>
  <c r="U379" i="1" s="1"/>
  <c r="X379" i="1"/>
  <c r="Y379" i="1"/>
  <c r="B380" i="1"/>
  <c r="D380" i="1"/>
  <c r="K380" i="1" s="1"/>
  <c r="E380" i="1"/>
  <c r="G380" i="1" s="1"/>
  <c r="H380" i="1"/>
  <c r="I380" i="1"/>
  <c r="J380" i="1"/>
  <c r="L380" i="1"/>
  <c r="M380" i="1" s="1"/>
  <c r="O380" i="1"/>
  <c r="U380" i="1" s="1"/>
  <c r="P380" i="1"/>
  <c r="R380" i="1"/>
  <c r="X380" i="1"/>
  <c r="Y380" i="1"/>
  <c r="B381" i="1"/>
  <c r="D381" i="1"/>
  <c r="K381" i="1" s="1"/>
  <c r="E381" i="1"/>
  <c r="G381" i="1" s="1"/>
  <c r="H381" i="1"/>
  <c r="I381" i="1"/>
  <c r="J381" i="1"/>
  <c r="L381" i="1"/>
  <c r="M381" i="1" s="1"/>
  <c r="O381" i="1"/>
  <c r="U381" i="1" s="1"/>
  <c r="P381" i="1"/>
  <c r="R381" i="1"/>
  <c r="X381" i="1"/>
  <c r="Y381" i="1"/>
  <c r="B382" i="1"/>
  <c r="D382" i="1"/>
  <c r="K382" i="1" s="1"/>
  <c r="E382" i="1"/>
  <c r="G382" i="1" s="1"/>
  <c r="H382" i="1"/>
  <c r="I382" i="1"/>
  <c r="J382" i="1"/>
  <c r="L382" i="1"/>
  <c r="M382" i="1" s="1"/>
  <c r="O382" i="1"/>
  <c r="U382" i="1" s="1"/>
  <c r="P382" i="1"/>
  <c r="R382" i="1"/>
  <c r="X382" i="1"/>
  <c r="Y382" i="1"/>
  <c r="B383" i="1"/>
  <c r="D383" i="1"/>
  <c r="K383" i="1" s="1"/>
  <c r="E383" i="1"/>
  <c r="G383" i="1" s="1"/>
  <c r="H383" i="1"/>
  <c r="I383" i="1"/>
  <c r="J383" i="1"/>
  <c r="L383" i="1"/>
  <c r="M383" i="1" s="1"/>
  <c r="O383" i="1"/>
  <c r="U383" i="1" s="1"/>
  <c r="P383" i="1"/>
  <c r="R383" i="1"/>
  <c r="X383" i="1"/>
  <c r="Y383" i="1"/>
  <c r="B384" i="1"/>
  <c r="D384" i="1"/>
  <c r="K384" i="1" s="1"/>
  <c r="E384" i="1"/>
  <c r="G384" i="1" s="1"/>
  <c r="H384" i="1"/>
  <c r="I384" i="1"/>
  <c r="J384" i="1"/>
  <c r="L384" i="1"/>
  <c r="M384" i="1" s="1"/>
  <c r="O384" i="1"/>
  <c r="U384" i="1" s="1"/>
  <c r="P384" i="1"/>
  <c r="R384" i="1"/>
  <c r="X384" i="1"/>
  <c r="Y384" i="1"/>
  <c r="B385" i="1"/>
  <c r="D385" i="1"/>
  <c r="K385" i="1" s="1"/>
  <c r="E385" i="1"/>
  <c r="G385" i="1" s="1"/>
  <c r="H385" i="1"/>
  <c r="I385" i="1"/>
  <c r="J385" i="1"/>
  <c r="L385" i="1"/>
  <c r="M385" i="1" s="1"/>
  <c r="O385" i="1"/>
  <c r="U385" i="1" s="1"/>
  <c r="P385" i="1"/>
  <c r="R385" i="1"/>
  <c r="X385" i="1"/>
  <c r="Y385" i="1"/>
  <c r="B386" i="1"/>
  <c r="D386" i="1"/>
  <c r="K386" i="1" s="1"/>
  <c r="E386" i="1"/>
  <c r="G386" i="1" s="1"/>
  <c r="H386" i="1"/>
  <c r="I386" i="1"/>
  <c r="J386" i="1"/>
  <c r="L386" i="1"/>
  <c r="M386" i="1" s="1"/>
  <c r="O386" i="1"/>
  <c r="U386" i="1" s="1"/>
  <c r="P386" i="1"/>
  <c r="R386" i="1"/>
  <c r="X386" i="1"/>
  <c r="Y386" i="1"/>
  <c r="B387" i="1"/>
  <c r="D387" i="1"/>
  <c r="K387" i="1" s="1"/>
  <c r="E387" i="1"/>
  <c r="G387" i="1" s="1"/>
  <c r="H387" i="1"/>
  <c r="I387" i="1"/>
  <c r="J387" i="1"/>
  <c r="L387" i="1"/>
  <c r="M387" i="1" s="1"/>
  <c r="O387" i="1"/>
  <c r="U387" i="1" s="1"/>
  <c r="P387" i="1"/>
  <c r="R387" i="1"/>
  <c r="X387" i="1"/>
  <c r="Y387" i="1"/>
  <c r="B388" i="1"/>
  <c r="D388" i="1"/>
  <c r="K388" i="1" s="1"/>
  <c r="E388" i="1"/>
  <c r="G388" i="1" s="1"/>
  <c r="H388" i="1"/>
  <c r="I388" i="1"/>
  <c r="J388" i="1"/>
  <c r="L388" i="1"/>
  <c r="M388" i="1" s="1"/>
  <c r="O388" i="1"/>
  <c r="U388" i="1" s="1"/>
  <c r="P388" i="1"/>
  <c r="R388" i="1"/>
  <c r="X388" i="1"/>
  <c r="Y388" i="1"/>
  <c r="B389" i="1"/>
  <c r="D389" i="1"/>
  <c r="K389" i="1" s="1"/>
  <c r="E389" i="1"/>
  <c r="G389" i="1" s="1"/>
  <c r="H389" i="1"/>
  <c r="I389" i="1"/>
  <c r="J389" i="1"/>
  <c r="L389" i="1"/>
  <c r="M389" i="1" s="1"/>
  <c r="O389" i="1"/>
  <c r="U389" i="1" s="1"/>
  <c r="P389" i="1"/>
  <c r="R389" i="1"/>
  <c r="X389" i="1"/>
  <c r="Y389" i="1"/>
  <c r="B390" i="1"/>
  <c r="D390" i="1"/>
  <c r="K390" i="1" s="1"/>
  <c r="E390" i="1"/>
  <c r="G390" i="1" s="1"/>
  <c r="H390" i="1"/>
  <c r="I390" i="1"/>
  <c r="J390" i="1"/>
  <c r="L390" i="1"/>
  <c r="M390" i="1" s="1"/>
  <c r="O390" i="1"/>
  <c r="U390" i="1" s="1"/>
  <c r="P390" i="1"/>
  <c r="R390" i="1"/>
  <c r="X390" i="1"/>
  <c r="Y390" i="1"/>
  <c r="B391" i="1"/>
  <c r="D391" i="1"/>
  <c r="K391" i="1" s="1"/>
  <c r="E391" i="1"/>
  <c r="G391" i="1" s="1"/>
  <c r="H391" i="1"/>
  <c r="I391" i="1"/>
  <c r="J391" i="1"/>
  <c r="L391" i="1"/>
  <c r="M391" i="1" s="1"/>
  <c r="O391" i="1"/>
  <c r="U391" i="1" s="1"/>
  <c r="P391" i="1"/>
  <c r="R391" i="1"/>
  <c r="X391" i="1"/>
  <c r="Y391" i="1"/>
  <c r="B392" i="1"/>
  <c r="D392" i="1"/>
  <c r="K392" i="1" s="1"/>
  <c r="E392" i="1"/>
  <c r="G392" i="1" s="1"/>
  <c r="H392" i="1"/>
  <c r="I392" i="1"/>
  <c r="J392" i="1"/>
  <c r="L392" i="1"/>
  <c r="M392" i="1" s="1"/>
  <c r="O392" i="1"/>
  <c r="U392" i="1" s="1"/>
  <c r="P392" i="1"/>
  <c r="R392" i="1"/>
  <c r="X392" i="1"/>
  <c r="Y392" i="1"/>
  <c r="B393" i="1"/>
  <c r="D393" i="1"/>
  <c r="K393" i="1" s="1"/>
  <c r="E393" i="1"/>
  <c r="G393" i="1" s="1"/>
  <c r="H393" i="1"/>
  <c r="I393" i="1"/>
  <c r="J393" i="1"/>
  <c r="L393" i="1"/>
  <c r="M393" i="1" s="1"/>
  <c r="O393" i="1"/>
  <c r="U393" i="1" s="1"/>
  <c r="P393" i="1"/>
  <c r="R393" i="1"/>
  <c r="X393" i="1"/>
  <c r="Y393" i="1"/>
  <c r="B394" i="1"/>
  <c r="D394" i="1"/>
  <c r="K394" i="1" s="1"/>
  <c r="E394" i="1"/>
  <c r="G394" i="1" s="1"/>
  <c r="H394" i="1"/>
  <c r="I394" i="1"/>
  <c r="J394" i="1"/>
  <c r="L394" i="1"/>
  <c r="M394" i="1" s="1"/>
  <c r="O394" i="1"/>
  <c r="U394" i="1" s="1"/>
  <c r="P394" i="1"/>
  <c r="R394" i="1"/>
  <c r="X394" i="1"/>
  <c r="Y394" i="1"/>
  <c r="B395" i="1"/>
  <c r="D395" i="1"/>
  <c r="K395" i="1" s="1"/>
  <c r="E395" i="1"/>
  <c r="G395" i="1" s="1"/>
  <c r="H395" i="1"/>
  <c r="I395" i="1"/>
  <c r="J395" i="1"/>
  <c r="L395" i="1"/>
  <c r="M395" i="1" s="1"/>
  <c r="O395" i="1"/>
  <c r="U395" i="1" s="1"/>
  <c r="P395" i="1"/>
  <c r="R395" i="1"/>
  <c r="X395" i="1"/>
  <c r="Y395" i="1"/>
  <c r="B396" i="1"/>
  <c r="D396" i="1"/>
  <c r="K396" i="1" s="1"/>
  <c r="E396" i="1"/>
  <c r="G396" i="1" s="1"/>
  <c r="H396" i="1"/>
  <c r="I396" i="1"/>
  <c r="J396" i="1"/>
  <c r="L396" i="1"/>
  <c r="M396" i="1" s="1"/>
  <c r="O396" i="1"/>
  <c r="U396" i="1" s="1"/>
  <c r="P396" i="1"/>
  <c r="R396" i="1"/>
  <c r="X396" i="1"/>
  <c r="Y396" i="1"/>
  <c r="B397" i="1"/>
  <c r="D397" i="1"/>
  <c r="K397" i="1" s="1"/>
  <c r="E397" i="1"/>
  <c r="G397" i="1" s="1"/>
  <c r="H397" i="1"/>
  <c r="I397" i="1"/>
  <c r="J397" i="1"/>
  <c r="L397" i="1"/>
  <c r="M397" i="1" s="1"/>
  <c r="O397" i="1"/>
  <c r="U397" i="1" s="1"/>
  <c r="P397" i="1"/>
  <c r="R397" i="1"/>
  <c r="X397" i="1"/>
  <c r="Y397" i="1"/>
  <c r="B398" i="1"/>
  <c r="D398" i="1"/>
  <c r="K398" i="1" s="1"/>
  <c r="E398" i="1"/>
  <c r="G398" i="1" s="1"/>
  <c r="H398" i="1"/>
  <c r="I398" i="1"/>
  <c r="J398" i="1"/>
  <c r="L398" i="1"/>
  <c r="M398" i="1" s="1"/>
  <c r="O398" i="1"/>
  <c r="U398" i="1" s="1"/>
  <c r="P398" i="1"/>
  <c r="R398" i="1"/>
  <c r="X398" i="1"/>
  <c r="Y398" i="1"/>
  <c r="B399" i="1"/>
  <c r="D399" i="1"/>
  <c r="K399" i="1" s="1"/>
  <c r="E399" i="1"/>
  <c r="G399" i="1" s="1"/>
  <c r="H399" i="1"/>
  <c r="I399" i="1"/>
  <c r="J399" i="1"/>
  <c r="L399" i="1"/>
  <c r="M399" i="1" s="1"/>
  <c r="O399" i="1"/>
  <c r="U399" i="1" s="1"/>
  <c r="P399" i="1"/>
  <c r="R399" i="1"/>
  <c r="X399" i="1"/>
  <c r="Y399" i="1"/>
  <c r="B400" i="1"/>
  <c r="D400" i="1"/>
  <c r="K400" i="1" s="1"/>
  <c r="E400" i="1"/>
  <c r="G400" i="1" s="1"/>
  <c r="H400" i="1"/>
  <c r="I400" i="1"/>
  <c r="J400" i="1"/>
  <c r="L400" i="1"/>
  <c r="M400" i="1" s="1"/>
  <c r="O400" i="1"/>
  <c r="U400" i="1" s="1"/>
  <c r="P400" i="1"/>
  <c r="R400" i="1"/>
  <c r="X400" i="1"/>
  <c r="Y400" i="1"/>
  <c r="B401" i="1"/>
  <c r="D401" i="1"/>
  <c r="K401" i="1" s="1"/>
  <c r="E401" i="1"/>
  <c r="G401" i="1" s="1"/>
  <c r="H401" i="1"/>
  <c r="I401" i="1"/>
  <c r="J401" i="1"/>
  <c r="L401" i="1"/>
  <c r="M401" i="1" s="1"/>
  <c r="O401" i="1"/>
  <c r="U401" i="1" s="1"/>
  <c r="P401" i="1"/>
  <c r="R401" i="1"/>
  <c r="X401" i="1"/>
  <c r="Y401" i="1"/>
  <c r="B402" i="1"/>
  <c r="D402" i="1"/>
  <c r="K402" i="1" s="1"/>
  <c r="E402" i="1"/>
  <c r="G402" i="1" s="1"/>
  <c r="H402" i="1"/>
  <c r="I402" i="1"/>
  <c r="J402" i="1"/>
  <c r="L402" i="1"/>
  <c r="M402" i="1" s="1"/>
  <c r="O402" i="1"/>
  <c r="U402" i="1" s="1"/>
  <c r="P402" i="1"/>
  <c r="R402" i="1"/>
  <c r="X402" i="1"/>
  <c r="Y402" i="1"/>
  <c r="B403" i="1"/>
  <c r="D403" i="1"/>
  <c r="K403" i="1" s="1"/>
  <c r="E403" i="1"/>
  <c r="G403" i="1" s="1"/>
  <c r="H403" i="1"/>
  <c r="I403" i="1"/>
  <c r="J403" i="1"/>
  <c r="L403" i="1"/>
  <c r="M403" i="1" s="1"/>
  <c r="O403" i="1"/>
  <c r="U403" i="1" s="1"/>
  <c r="P403" i="1"/>
  <c r="R403" i="1"/>
  <c r="X403" i="1"/>
  <c r="Y403" i="1"/>
  <c r="B404" i="1"/>
  <c r="D404" i="1"/>
  <c r="K404" i="1" s="1"/>
  <c r="E404" i="1"/>
  <c r="G404" i="1" s="1"/>
  <c r="H404" i="1"/>
  <c r="I404" i="1"/>
  <c r="J404" i="1"/>
  <c r="L404" i="1"/>
  <c r="M404" i="1" s="1"/>
  <c r="O404" i="1"/>
  <c r="U404" i="1" s="1"/>
  <c r="P404" i="1"/>
  <c r="R404" i="1"/>
  <c r="X404" i="1"/>
  <c r="Y404" i="1"/>
  <c r="B405" i="1"/>
  <c r="D405" i="1"/>
  <c r="K405" i="1" s="1"/>
  <c r="E405" i="1"/>
  <c r="G405" i="1" s="1"/>
  <c r="H405" i="1"/>
  <c r="I405" i="1"/>
  <c r="J405" i="1"/>
  <c r="L405" i="1"/>
  <c r="M405" i="1" s="1"/>
  <c r="O405" i="1"/>
  <c r="U405" i="1" s="1"/>
  <c r="P405" i="1"/>
  <c r="R405" i="1"/>
  <c r="X405" i="1"/>
  <c r="Y405" i="1"/>
  <c r="B406" i="1"/>
  <c r="D406" i="1"/>
  <c r="K406" i="1" s="1"/>
  <c r="E406" i="1"/>
  <c r="G406" i="1" s="1"/>
  <c r="H406" i="1"/>
  <c r="I406" i="1"/>
  <c r="J406" i="1"/>
  <c r="L406" i="1"/>
  <c r="M406" i="1" s="1"/>
  <c r="O406" i="1"/>
  <c r="U406" i="1" s="1"/>
  <c r="P406" i="1"/>
  <c r="R406" i="1"/>
  <c r="X406" i="1"/>
  <c r="Y406" i="1"/>
  <c r="B407" i="1"/>
  <c r="D407" i="1"/>
  <c r="K407" i="1" s="1"/>
  <c r="E407" i="1"/>
  <c r="G407" i="1" s="1"/>
  <c r="H407" i="1"/>
  <c r="I407" i="1"/>
  <c r="J407" i="1"/>
  <c r="L407" i="1"/>
  <c r="M407" i="1" s="1"/>
  <c r="O407" i="1"/>
  <c r="U407" i="1" s="1"/>
  <c r="P407" i="1"/>
  <c r="R407" i="1"/>
  <c r="X407" i="1"/>
  <c r="Y407" i="1"/>
  <c r="B408" i="1"/>
  <c r="D408" i="1"/>
  <c r="K408" i="1" s="1"/>
  <c r="E408" i="1"/>
  <c r="G408" i="1" s="1"/>
  <c r="H408" i="1"/>
  <c r="I408" i="1"/>
  <c r="J408" i="1"/>
  <c r="L408" i="1"/>
  <c r="M408" i="1" s="1"/>
  <c r="O408" i="1"/>
  <c r="U408" i="1" s="1"/>
  <c r="P408" i="1"/>
  <c r="R408" i="1"/>
  <c r="X408" i="1"/>
  <c r="Y408" i="1"/>
  <c r="B409" i="1"/>
  <c r="D409" i="1"/>
  <c r="K409" i="1" s="1"/>
  <c r="E409" i="1"/>
  <c r="G409" i="1" s="1"/>
  <c r="H409" i="1"/>
  <c r="I409" i="1"/>
  <c r="J409" i="1"/>
  <c r="L409" i="1"/>
  <c r="M409" i="1" s="1"/>
  <c r="O409" i="1"/>
  <c r="U409" i="1" s="1"/>
  <c r="P409" i="1"/>
  <c r="R409" i="1"/>
  <c r="X409" i="1"/>
  <c r="Y409" i="1"/>
  <c r="B410" i="1"/>
  <c r="D410" i="1"/>
  <c r="K410" i="1" s="1"/>
  <c r="E410" i="1"/>
  <c r="G410" i="1" s="1"/>
  <c r="H410" i="1"/>
  <c r="I410" i="1"/>
  <c r="J410" i="1"/>
  <c r="L410" i="1"/>
  <c r="M410" i="1" s="1"/>
  <c r="O410" i="1"/>
  <c r="U410" i="1" s="1"/>
  <c r="P410" i="1"/>
  <c r="R410" i="1"/>
  <c r="X410" i="1"/>
  <c r="Y410" i="1"/>
  <c r="B411" i="1"/>
  <c r="D411" i="1"/>
  <c r="K411" i="1" s="1"/>
  <c r="E411" i="1"/>
  <c r="G411" i="1" s="1"/>
  <c r="H411" i="1"/>
  <c r="I411" i="1"/>
  <c r="J411" i="1"/>
  <c r="L411" i="1"/>
  <c r="M411" i="1" s="1"/>
  <c r="O411" i="1"/>
  <c r="U411" i="1" s="1"/>
  <c r="P411" i="1"/>
  <c r="R411" i="1"/>
  <c r="X411" i="1"/>
  <c r="Y411" i="1"/>
  <c r="B412" i="1"/>
  <c r="D412" i="1"/>
  <c r="K412" i="1" s="1"/>
  <c r="E412" i="1"/>
  <c r="G412" i="1" s="1"/>
  <c r="H412" i="1"/>
  <c r="I412" i="1"/>
  <c r="J412" i="1"/>
  <c r="L412" i="1"/>
  <c r="M412" i="1" s="1"/>
  <c r="O412" i="1"/>
  <c r="U412" i="1" s="1"/>
  <c r="P412" i="1"/>
  <c r="R412" i="1"/>
  <c r="X412" i="1"/>
  <c r="Y412" i="1"/>
  <c r="B413" i="1"/>
  <c r="D413" i="1"/>
  <c r="K413" i="1" s="1"/>
  <c r="E413" i="1"/>
  <c r="G413" i="1" s="1"/>
  <c r="H413" i="1"/>
  <c r="I413" i="1"/>
  <c r="J413" i="1"/>
  <c r="L413" i="1"/>
  <c r="M413" i="1" s="1"/>
  <c r="O413" i="1"/>
  <c r="U413" i="1" s="1"/>
  <c r="P413" i="1"/>
  <c r="R413" i="1"/>
  <c r="X413" i="1"/>
  <c r="Y413" i="1"/>
  <c r="B414" i="1"/>
  <c r="D414" i="1"/>
  <c r="K414" i="1" s="1"/>
  <c r="E414" i="1"/>
  <c r="G414" i="1" s="1"/>
  <c r="H414" i="1"/>
  <c r="I414" i="1"/>
  <c r="J414" i="1"/>
  <c r="L414" i="1"/>
  <c r="M414" i="1" s="1"/>
  <c r="O414" i="1"/>
  <c r="U414" i="1" s="1"/>
  <c r="P414" i="1"/>
  <c r="R414" i="1"/>
  <c r="X414" i="1"/>
  <c r="Y414" i="1"/>
  <c r="B415" i="1"/>
  <c r="D415" i="1"/>
  <c r="K415" i="1" s="1"/>
  <c r="E415" i="1"/>
  <c r="G415" i="1" s="1"/>
  <c r="H415" i="1"/>
  <c r="I415" i="1"/>
  <c r="J415" i="1"/>
  <c r="L415" i="1"/>
  <c r="M415" i="1" s="1"/>
  <c r="O415" i="1"/>
  <c r="U415" i="1" s="1"/>
  <c r="P415" i="1"/>
  <c r="R415" i="1"/>
  <c r="X415" i="1"/>
  <c r="Y415" i="1"/>
  <c r="B416" i="1"/>
  <c r="D416" i="1"/>
  <c r="K416" i="1" s="1"/>
  <c r="E416" i="1"/>
  <c r="G416" i="1" s="1"/>
  <c r="H416" i="1"/>
  <c r="I416" i="1"/>
  <c r="J416" i="1"/>
  <c r="L416" i="1"/>
  <c r="M416" i="1" s="1"/>
  <c r="O416" i="1"/>
  <c r="U416" i="1" s="1"/>
  <c r="P416" i="1"/>
  <c r="R416" i="1"/>
  <c r="X416" i="1"/>
  <c r="Y416" i="1"/>
  <c r="B417" i="1"/>
  <c r="D417" i="1"/>
  <c r="K417" i="1" s="1"/>
  <c r="E417" i="1"/>
  <c r="G417" i="1" s="1"/>
  <c r="H417" i="1"/>
  <c r="I417" i="1"/>
  <c r="J417" i="1"/>
  <c r="L417" i="1"/>
  <c r="M417" i="1" s="1"/>
  <c r="O417" i="1"/>
  <c r="U417" i="1" s="1"/>
  <c r="P417" i="1"/>
  <c r="R417" i="1"/>
  <c r="X417" i="1"/>
  <c r="Y417" i="1"/>
  <c r="B418" i="1"/>
  <c r="D418" i="1"/>
  <c r="K418" i="1" s="1"/>
  <c r="E418" i="1"/>
  <c r="G418" i="1" s="1"/>
  <c r="H418" i="1"/>
  <c r="I418" i="1"/>
  <c r="J418" i="1"/>
  <c r="L418" i="1"/>
  <c r="M418" i="1" s="1"/>
  <c r="O418" i="1"/>
  <c r="U418" i="1" s="1"/>
  <c r="P418" i="1"/>
  <c r="R418" i="1"/>
  <c r="X418" i="1"/>
  <c r="Y418" i="1"/>
  <c r="B419" i="1"/>
  <c r="D419" i="1"/>
  <c r="K419" i="1" s="1"/>
  <c r="E419" i="1"/>
  <c r="G419" i="1" s="1"/>
  <c r="H419" i="1"/>
  <c r="I419" i="1"/>
  <c r="J419" i="1"/>
  <c r="L419" i="1"/>
  <c r="M419" i="1" s="1"/>
  <c r="O419" i="1"/>
  <c r="U419" i="1" s="1"/>
  <c r="P419" i="1"/>
  <c r="R419" i="1"/>
  <c r="X419" i="1"/>
  <c r="Y419" i="1"/>
  <c r="B420" i="1"/>
  <c r="D420" i="1"/>
  <c r="K420" i="1" s="1"/>
  <c r="E420" i="1"/>
  <c r="G420" i="1" s="1"/>
  <c r="H420" i="1"/>
  <c r="I420" i="1"/>
  <c r="J420" i="1"/>
  <c r="L420" i="1"/>
  <c r="M420" i="1" s="1"/>
  <c r="O420" i="1"/>
  <c r="U420" i="1" s="1"/>
  <c r="P420" i="1"/>
  <c r="R420" i="1"/>
  <c r="X420" i="1"/>
  <c r="Y420" i="1"/>
  <c r="B421" i="1"/>
  <c r="D421" i="1"/>
  <c r="K421" i="1" s="1"/>
  <c r="E421" i="1"/>
  <c r="G421" i="1" s="1"/>
  <c r="H421" i="1"/>
  <c r="I421" i="1"/>
  <c r="J421" i="1"/>
  <c r="L421" i="1"/>
  <c r="M421" i="1" s="1"/>
  <c r="O421" i="1"/>
  <c r="U421" i="1" s="1"/>
  <c r="P421" i="1"/>
  <c r="R421" i="1"/>
  <c r="X421" i="1"/>
  <c r="Y421" i="1"/>
  <c r="B422" i="1"/>
  <c r="D422" i="1"/>
  <c r="K422" i="1" s="1"/>
  <c r="E422" i="1"/>
  <c r="G422" i="1" s="1"/>
  <c r="H422" i="1"/>
  <c r="I422" i="1"/>
  <c r="J422" i="1"/>
  <c r="L422" i="1"/>
  <c r="M422" i="1" s="1"/>
  <c r="O422" i="1"/>
  <c r="U422" i="1" s="1"/>
  <c r="P422" i="1"/>
  <c r="R422" i="1"/>
  <c r="X422" i="1"/>
  <c r="Y422" i="1"/>
  <c r="B423" i="1"/>
  <c r="D423" i="1"/>
  <c r="K423" i="1" s="1"/>
  <c r="E423" i="1"/>
  <c r="G423" i="1" s="1"/>
  <c r="H423" i="1"/>
  <c r="I423" i="1"/>
  <c r="J423" i="1"/>
  <c r="L423" i="1"/>
  <c r="M423" i="1" s="1"/>
  <c r="O423" i="1"/>
  <c r="U423" i="1" s="1"/>
  <c r="P423" i="1"/>
  <c r="R423" i="1"/>
  <c r="X423" i="1"/>
  <c r="Y423" i="1"/>
  <c r="B424" i="1"/>
  <c r="D424" i="1"/>
  <c r="K424" i="1" s="1"/>
  <c r="E424" i="1"/>
  <c r="G424" i="1" s="1"/>
  <c r="H424" i="1"/>
  <c r="I424" i="1"/>
  <c r="J424" i="1"/>
  <c r="L424" i="1"/>
  <c r="M424" i="1" s="1"/>
  <c r="O424" i="1"/>
  <c r="U424" i="1" s="1"/>
  <c r="P424" i="1"/>
  <c r="R424" i="1"/>
  <c r="X424" i="1"/>
  <c r="Y424" i="1"/>
  <c r="B425" i="1"/>
  <c r="D425" i="1"/>
  <c r="K425" i="1" s="1"/>
  <c r="E425" i="1"/>
  <c r="G425" i="1" s="1"/>
  <c r="H425" i="1"/>
  <c r="I425" i="1"/>
  <c r="J425" i="1"/>
  <c r="L425" i="1"/>
  <c r="M425" i="1" s="1"/>
  <c r="O425" i="1"/>
  <c r="U425" i="1" s="1"/>
  <c r="P425" i="1"/>
  <c r="R425" i="1"/>
  <c r="X425" i="1"/>
  <c r="Y425" i="1"/>
  <c r="B426" i="1"/>
  <c r="D426" i="1"/>
  <c r="K426" i="1" s="1"/>
  <c r="E426" i="1"/>
  <c r="G426" i="1" s="1"/>
  <c r="H426" i="1"/>
  <c r="I426" i="1"/>
  <c r="J426" i="1"/>
  <c r="L426" i="1"/>
  <c r="M426" i="1" s="1"/>
  <c r="O426" i="1"/>
  <c r="U426" i="1" s="1"/>
  <c r="P426" i="1"/>
  <c r="R426" i="1"/>
  <c r="X426" i="1"/>
  <c r="Y426" i="1"/>
  <c r="B427" i="1"/>
  <c r="D427" i="1"/>
  <c r="K427" i="1" s="1"/>
  <c r="E427" i="1"/>
  <c r="G427" i="1" s="1"/>
  <c r="H427" i="1"/>
  <c r="I427" i="1"/>
  <c r="J427" i="1"/>
  <c r="L427" i="1"/>
  <c r="M427" i="1" s="1"/>
  <c r="O427" i="1"/>
  <c r="U427" i="1" s="1"/>
  <c r="P427" i="1"/>
  <c r="R427" i="1"/>
  <c r="X427" i="1"/>
  <c r="Y427" i="1"/>
  <c r="B428" i="1"/>
  <c r="D428" i="1"/>
  <c r="K428" i="1" s="1"/>
  <c r="E428" i="1"/>
  <c r="G428" i="1" s="1"/>
  <c r="H428" i="1"/>
  <c r="I428" i="1"/>
  <c r="J428" i="1"/>
  <c r="L428" i="1"/>
  <c r="M428" i="1" s="1"/>
  <c r="O428" i="1"/>
  <c r="U428" i="1" s="1"/>
  <c r="P428" i="1"/>
  <c r="R428" i="1"/>
  <c r="X428" i="1"/>
  <c r="Y428" i="1"/>
  <c r="B429" i="1"/>
  <c r="D429" i="1"/>
  <c r="K429" i="1" s="1"/>
  <c r="E429" i="1"/>
  <c r="G429" i="1" s="1"/>
  <c r="H429" i="1"/>
  <c r="I429" i="1"/>
  <c r="J429" i="1"/>
  <c r="L429" i="1"/>
  <c r="M429" i="1" s="1"/>
  <c r="O429" i="1"/>
  <c r="U429" i="1" s="1"/>
  <c r="P429" i="1"/>
  <c r="R429" i="1"/>
  <c r="X429" i="1"/>
  <c r="Y429" i="1"/>
  <c r="B430" i="1"/>
  <c r="D430" i="1"/>
  <c r="K430" i="1" s="1"/>
  <c r="E430" i="1"/>
  <c r="G430" i="1" s="1"/>
  <c r="H430" i="1"/>
  <c r="I430" i="1"/>
  <c r="J430" i="1"/>
  <c r="L430" i="1"/>
  <c r="M430" i="1" s="1"/>
  <c r="O430" i="1"/>
  <c r="U430" i="1" s="1"/>
  <c r="P430" i="1"/>
  <c r="R430" i="1"/>
  <c r="X430" i="1"/>
  <c r="Y430" i="1"/>
  <c r="B431" i="1"/>
  <c r="D431" i="1"/>
  <c r="K431" i="1" s="1"/>
  <c r="E431" i="1"/>
  <c r="G431" i="1" s="1"/>
  <c r="H431" i="1"/>
  <c r="I431" i="1"/>
  <c r="J431" i="1"/>
  <c r="L431" i="1"/>
  <c r="M431" i="1" s="1"/>
  <c r="O431" i="1"/>
  <c r="U431" i="1" s="1"/>
  <c r="P431" i="1"/>
  <c r="R431" i="1"/>
  <c r="X431" i="1"/>
  <c r="Y431" i="1"/>
  <c r="B432" i="1"/>
  <c r="D432" i="1"/>
  <c r="K432" i="1" s="1"/>
  <c r="E432" i="1"/>
  <c r="G432" i="1" s="1"/>
  <c r="H432" i="1"/>
  <c r="I432" i="1"/>
  <c r="J432" i="1"/>
  <c r="L432" i="1"/>
  <c r="M432" i="1" s="1"/>
  <c r="O432" i="1"/>
  <c r="U432" i="1" s="1"/>
  <c r="P432" i="1"/>
  <c r="R432" i="1"/>
  <c r="X432" i="1"/>
  <c r="Y432" i="1"/>
  <c r="B433" i="1"/>
  <c r="D433" i="1"/>
  <c r="K433" i="1" s="1"/>
  <c r="E433" i="1"/>
  <c r="G433" i="1" s="1"/>
  <c r="H433" i="1"/>
  <c r="I433" i="1"/>
  <c r="J433" i="1"/>
  <c r="L433" i="1"/>
  <c r="M433" i="1" s="1"/>
  <c r="O433" i="1"/>
  <c r="U433" i="1" s="1"/>
  <c r="P433" i="1"/>
  <c r="R433" i="1"/>
  <c r="X433" i="1"/>
  <c r="Y433" i="1"/>
  <c r="B434" i="1"/>
  <c r="D434" i="1"/>
  <c r="K434" i="1" s="1"/>
  <c r="E434" i="1"/>
  <c r="G434" i="1" s="1"/>
  <c r="H434" i="1"/>
  <c r="I434" i="1"/>
  <c r="J434" i="1"/>
  <c r="L434" i="1"/>
  <c r="M434" i="1" s="1"/>
  <c r="O434" i="1"/>
  <c r="U434" i="1" s="1"/>
  <c r="P434" i="1"/>
  <c r="R434" i="1"/>
  <c r="X434" i="1"/>
  <c r="Y434" i="1"/>
  <c r="B435" i="1"/>
  <c r="D435" i="1"/>
  <c r="K435" i="1" s="1"/>
  <c r="E435" i="1"/>
  <c r="G435" i="1" s="1"/>
  <c r="H435" i="1"/>
  <c r="I435" i="1"/>
  <c r="J435" i="1"/>
  <c r="L435" i="1"/>
  <c r="M435" i="1" s="1"/>
  <c r="O435" i="1"/>
  <c r="U435" i="1" s="1"/>
  <c r="P435" i="1"/>
  <c r="R435" i="1"/>
  <c r="X435" i="1"/>
  <c r="Y435" i="1"/>
  <c r="B436" i="1"/>
  <c r="D436" i="1"/>
  <c r="K436" i="1" s="1"/>
  <c r="E436" i="1"/>
  <c r="G436" i="1" s="1"/>
  <c r="H436" i="1"/>
  <c r="I436" i="1"/>
  <c r="J436" i="1"/>
  <c r="L436" i="1"/>
  <c r="M436" i="1" s="1"/>
  <c r="O436" i="1"/>
  <c r="U436" i="1" s="1"/>
  <c r="P436" i="1"/>
  <c r="R436" i="1"/>
  <c r="X436" i="1"/>
  <c r="Y436" i="1"/>
  <c r="B437" i="1"/>
  <c r="D437" i="1"/>
  <c r="K437" i="1" s="1"/>
  <c r="E437" i="1"/>
  <c r="G437" i="1" s="1"/>
  <c r="H437" i="1"/>
  <c r="I437" i="1"/>
  <c r="J437" i="1"/>
  <c r="L437" i="1"/>
  <c r="M437" i="1" s="1"/>
  <c r="O437" i="1"/>
  <c r="U437" i="1" s="1"/>
  <c r="P437" i="1"/>
  <c r="R437" i="1"/>
  <c r="X437" i="1"/>
  <c r="Y437" i="1"/>
  <c r="B438" i="1"/>
  <c r="D438" i="1"/>
  <c r="K438" i="1" s="1"/>
  <c r="E438" i="1"/>
  <c r="G438" i="1" s="1"/>
  <c r="H438" i="1"/>
  <c r="I438" i="1"/>
  <c r="J438" i="1"/>
  <c r="L438" i="1"/>
  <c r="M438" i="1" s="1"/>
  <c r="O438" i="1"/>
  <c r="U438" i="1" s="1"/>
  <c r="P438" i="1"/>
  <c r="R438" i="1"/>
  <c r="X438" i="1"/>
  <c r="Y438" i="1"/>
  <c r="B439" i="1"/>
  <c r="D439" i="1"/>
  <c r="K439" i="1" s="1"/>
  <c r="E439" i="1"/>
  <c r="G439" i="1" s="1"/>
  <c r="H439" i="1"/>
  <c r="I439" i="1"/>
  <c r="J439" i="1"/>
  <c r="L439" i="1"/>
  <c r="M439" i="1" s="1"/>
  <c r="O439" i="1"/>
  <c r="U439" i="1" s="1"/>
  <c r="P439" i="1"/>
  <c r="R439" i="1"/>
  <c r="X439" i="1"/>
  <c r="Y439" i="1"/>
  <c r="B440" i="1"/>
  <c r="D440" i="1"/>
  <c r="K440" i="1" s="1"/>
  <c r="E440" i="1"/>
  <c r="G440" i="1" s="1"/>
  <c r="H440" i="1"/>
  <c r="I440" i="1"/>
  <c r="J440" i="1"/>
  <c r="L440" i="1"/>
  <c r="M440" i="1"/>
  <c r="O440" i="1"/>
  <c r="U440" i="1" s="1"/>
  <c r="P440" i="1"/>
  <c r="R440" i="1"/>
  <c r="X440" i="1"/>
  <c r="Y440" i="1"/>
  <c r="B441" i="1"/>
  <c r="D441" i="1"/>
  <c r="K441" i="1" s="1"/>
  <c r="E441" i="1"/>
  <c r="G441" i="1" s="1"/>
  <c r="J441" i="1"/>
  <c r="L441" i="1"/>
  <c r="M441" i="1" s="1"/>
  <c r="P441" i="1"/>
  <c r="R441" i="1"/>
  <c r="X441" i="1"/>
  <c r="Y441" i="1"/>
  <c r="B442" i="1"/>
  <c r="D442" i="1"/>
  <c r="K442" i="1" s="1"/>
  <c r="E442" i="1"/>
  <c r="G442" i="1" s="1"/>
  <c r="H442" i="1"/>
  <c r="I442" i="1"/>
  <c r="J442" i="1"/>
  <c r="L442" i="1"/>
  <c r="M442" i="1"/>
  <c r="O442" i="1"/>
  <c r="U442" i="1" s="1"/>
  <c r="P442" i="1"/>
  <c r="R442" i="1"/>
  <c r="X442" i="1"/>
  <c r="Y442" i="1"/>
  <c r="B443" i="1"/>
  <c r="D443" i="1"/>
  <c r="K443" i="1" s="1"/>
  <c r="E443" i="1"/>
  <c r="G443" i="1" s="1"/>
  <c r="J443" i="1"/>
  <c r="L443" i="1"/>
  <c r="M443" i="1" s="1"/>
  <c r="P443" i="1"/>
  <c r="R443" i="1"/>
  <c r="X443" i="1"/>
  <c r="Y443" i="1"/>
  <c r="B444" i="1"/>
  <c r="D444" i="1"/>
  <c r="K444" i="1" s="1"/>
  <c r="E444" i="1"/>
  <c r="G444" i="1" s="1"/>
  <c r="H444" i="1"/>
  <c r="I444" i="1"/>
  <c r="J444" i="1"/>
  <c r="L444" i="1"/>
  <c r="M444" i="1"/>
  <c r="O444" i="1"/>
  <c r="U444" i="1" s="1"/>
  <c r="P444" i="1"/>
  <c r="R444" i="1"/>
  <c r="X444" i="1"/>
  <c r="Y444" i="1"/>
  <c r="B445" i="1"/>
  <c r="D445" i="1"/>
  <c r="K445" i="1" s="1"/>
  <c r="E445" i="1"/>
  <c r="G445" i="1" s="1"/>
  <c r="J445" i="1"/>
  <c r="L445" i="1"/>
  <c r="M445" i="1" s="1"/>
  <c r="P445" i="1"/>
  <c r="R445" i="1"/>
  <c r="X445" i="1"/>
  <c r="Y445" i="1"/>
  <c r="B446" i="1"/>
  <c r="D446" i="1"/>
  <c r="K446" i="1" s="1"/>
  <c r="E446" i="1"/>
  <c r="G446" i="1" s="1"/>
  <c r="H446" i="1"/>
  <c r="I446" i="1"/>
  <c r="J446" i="1"/>
  <c r="L446" i="1"/>
  <c r="M446" i="1"/>
  <c r="O446" i="1"/>
  <c r="U446" i="1" s="1"/>
  <c r="P446" i="1"/>
  <c r="R446" i="1"/>
  <c r="X446" i="1"/>
  <c r="Y446" i="1"/>
  <c r="B447" i="1"/>
  <c r="D447" i="1"/>
  <c r="K447" i="1" s="1"/>
  <c r="E447" i="1"/>
  <c r="G447" i="1" s="1"/>
  <c r="J447" i="1"/>
  <c r="L447" i="1"/>
  <c r="M447" i="1" s="1"/>
  <c r="P447" i="1"/>
  <c r="R447" i="1"/>
  <c r="X447" i="1"/>
  <c r="Y447" i="1"/>
  <c r="B448" i="1"/>
  <c r="D448" i="1"/>
  <c r="K448" i="1" s="1"/>
  <c r="E448" i="1"/>
  <c r="G448" i="1" s="1"/>
  <c r="H448" i="1"/>
  <c r="I448" i="1"/>
  <c r="J448" i="1"/>
  <c r="L448" i="1"/>
  <c r="M448" i="1"/>
  <c r="O448" i="1"/>
  <c r="U448" i="1" s="1"/>
  <c r="P448" i="1"/>
  <c r="R448" i="1"/>
  <c r="X448" i="1"/>
  <c r="Y448" i="1"/>
  <c r="B449" i="1"/>
  <c r="D449" i="1"/>
  <c r="K449" i="1" s="1"/>
  <c r="E449" i="1"/>
  <c r="G449" i="1" s="1"/>
  <c r="J449" i="1"/>
  <c r="L449" i="1"/>
  <c r="M449" i="1" s="1"/>
  <c r="P449" i="1"/>
  <c r="R449" i="1"/>
  <c r="X449" i="1"/>
  <c r="Y449" i="1"/>
  <c r="B450" i="1"/>
  <c r="D450" i="1"/>
  <c r="E450" i="1"/>
  <c r="G450" i="1" s="1"/>
  <c r="H450" i="1"/>
  <c r="I450" i="1"/>
  <c r="J450" i="1"/>
  <c r="K450" i="1"/>
  <c r="L450" i="1"/>
  <c r="M450" i="1"/>
  <c r="O450" i="1"/>
  <c r="P450" i="1"/>
  <c r="R450" i="1"/>
  <c r="U450" i="1"/>
  <c r="X450" i="1"/>
  <c r="Y450" i="1"/>
  <c r="B451" i="1"/>
  <c r="D451" i="1"/>
  <c r="E451" i="1"/>
  <c r="G451" i="1"/>
  <c r="I451" i="1"/>
  <c r="J451" i="1"/>
  <c r="P451" i="1"/>
  <c r="R451" i="1"/>
  <c r="X451" i="1"/>
  <c r="Y451" i="1"/>
  <c r="B452" i="1"/>
  <c r="D452" i="1"/>
  <c r="E452" i="1"/>
  <c r="G452" i="1"/>
  <c r="I452" i="1"/>
  <c r="J452" i="1"/>
  <c r="P452" i="1"/>
  <c r="R452" i="1"/>
  <c r="X452" i="1"/>
  <c r="Y452" i="1"/>
  <c r="B453" i="1"/>
  <c r="D453" i="1"/>
  <c r="E453" i="1"/>
  <c r="G453" i="1"/>
  <c r="I453" i="1"/>
  <c r="J453" i="1"/>
  <c r="P453" i="1"/>
  <c r="R453" i="1"/>
  <c r="X453" i="1"/>
  <c r="Y453" i="1"/>
  <c r="B454" i="1"/>
  <c r="D454" i="1"/>
  <c r="E454" i="1"/>
  <c r="G454" i="1"/>
  <c r="I454" i="1"/>
  <c r="J454" i="1"/>
  <c r="P454" i="1"/>
  <c r="R454" i="1"/>
  <c r="X454" i="1"/>
  <c r="Y454" i="1"/>
  <c r="B455" i="1"/>
  <c r="D455" i="1"/>
  <c r="E455" i="1"/>
  <c r="G455" i="1"/>
  <c r="I455" i="1"/>
  <c r="J455" i="1"/>
  <c r="P455" i="1"/>
  <c r="R455" i="1"/>
  <c r="X455" i="1"/>
  <c r="Y455" i="1"/>
  <c r="B456" i="1"/>
  <c r="D456" i="1"/>
  <c r="E456" i="1"/>
  <c r="G456" i="1"/>
  <c r="I456" i="1"/>
  <c r="J456" i="1"/>
  <c r="P456" i="1"/>
  <c r="R456" i="1"/>
  <c r="X456" i="1"/>
  <c r="Y456" i="1"/>
  <c r="B457" i="1"/>
  <c r="D457" i="1"/>
  <c r="E457" i="1"/>
  <c r="G457" i="1"/>
  <c r="J457" i="1"/>
  <c r="P457" i="1"/>
  <c r="R457" i="1"/>
  <c r="X457" i="1"/>
  <c r="Y457" i="1"/>
  <c r="B458" i="1"/>
  <c r="D458" i="1"/>
  <c r="E458" i="1"/>
  <c r="G458" i="1"/>
  <c r="J458" i="1"/>
  <c r="P458" i="1"/>
  <c r="R458" i="1"/>
  <c r="X458" i="1"/>
  <c r="Y458" i="1"/>
  <c r="B459" i="1"/>
  <c r="D459" i="1"/>
  <c r="E459" i="1"/>
  <c r="G459" i="1"/>
  <c r="J459" i="1"/>
  <c r="P459" i="1"/>
  <c r="R459" i="1"/>
  <c r="X459" i="1"/>
  <c r="Y459" i="1"/>
  <c r="B460" i="1"/>
  <c r="D460" i="1"/>
  <c r="E460" i="1"/>
  <c r="G460" i="1"/>
  <c r="J460" i="1"/>
  <c r="P460" i="1"/>
  <c r="R460" i="1"/>
  <c r="X460" i="1"/>
  <c r="Y460" i="1"/>
  <c r="B461" i="1"/>
  <c r="D461" i="1"/>
  <c r="E461" i="1"/>
  <c r="G461" i="1"/>
  <c r="J461" i="1"/>
  <c r="P461" i="1"/>
  <c r="R461" i="1"/>
  <c r="X461" i="1"/>
  <c r="Y461" i="1"/>
  <c r="B462" i="1"/>
  <c r="D462" i="1"/>
  <c r="E462" i="1"/>
  <c r="G462" i="1"/>
  <c r="J462" i="1"/>
  <c r="P462" i="1"/>
  <c r="R462" i="1"/>
  <c r="X462" i="1"/>
  <c r="Y462" i="1"/>
  <c r="B463" i="1"/>
  <c r="D463" i="1"/>
  <c r="E463" i="1"/>
  <c r="G463" i="1"/>
  <c r="J463" i="1"/>
  <c r="P463" i="1"/>
  <c r="R463" i="1"/>
  <c r="X463" i="1"/>
  <c r="Y463" i="1"/>
  <c r="B464" i="1"/>
  <c r="D464" i="1"/>
  <c r="E464" i="1"/>
  <c r="G464" i="1"/>
  <c r="J464" i="1"/>
  <c r="P464" i="1"/>
  <c r="R464" i="1"/>
  <c r="X464" i="1"/>
  <c r="Y464" i="1"/>
  <c r="B465" i="1"/>
  <c r="D465" i="1"/>
  <c r="E465" i="1"/>
  <c r="G465" i="1" s="1"/>
  <c r="I465" i="1"/>
  <c r="J465" i="1"/>
  <c r="P465" i="1"/>
  <c r="R465" i="1"/>
  <c r="X465" i="1"/>
  <c r="Y465" i="1"/>
  <c r="B466" i="1"/>
  <c r="D466" i="1"/>
  <c r="I466" i="1" s="1"/>
  <c r="E466" i="1"/>
  <c r="G466" i="1" s="1"/>
  <c r="J466" i="1"/>
  <c r="P466" i="1"/>
  <c r="R466" i="1"/>
  <c r="X466" i="1"/>
  <c r="Y466" i="1"/>
  <c r="B467" i="1"/>
  <c r="D467" i="1"/>
  <c r="E467" i="1"/>
  <c r="G467" i="1" s="1"/>
  <c r="J467" i="1"/>
  <c r="P467" i="1"/>
  <c r="R467" i="1"/>
  <c r="X467" i="1"/>
  <c r="Y467" i="1"/>
  <c r="B468" i="1"/>
  <c r="D468" i="1"/>
  <c r="E468" i="1"/>
  <c r="G468" i="1" s="1"/>
  <c r="I468" i="1"/>
  <c r="J468" i="1"/>
  <c r="P468" i="1"/>
  <c r="R468" i="1"/>
  <c r="X468" i="1"/>
  <c r="Y468" i="1"/>
  <c r="B469" i="1"/>
  <c r="D469" i="1"/>
  <c r="E469" i="1"/>
  <c r="G469" i="1" s="1"/>
  <c r="I469" i="1"/>
  <c r="J469" i="1"/>
  <c r="P469" i="1"/>
  <c r="R469" i="1"/>
  <c r="X469" i="1"/>
  <c r="Y469" i="1"/>
  <c r="B470" i="1"/>
  <c r="D470" i="1"/>
  <c r="I470" i="1" s="1"/>
  <c r="E470" i="1"/>
  <c r="G470" i="1" s="1"/>
  <c r="J470" i="1"/>
  <c r="P470" i="1"/>
  <c r="R470" i="1"/>
  <c r="X470" i="1"/>
  <c r="Y470" i="1"/>
  <c r="B471" i="1"/>
  <c r="D471" i="1"/>
  <c r="E471" i="1"/>
  <c r="G471" i="1" s="1"/>
  <c r="J471" i="1"/>
  <c r="P471" i="1"/>
  <c r="R471" i="1"/>
  <c r="X471" i="1"/>
  <c r="Y471" i="1"/>
  <c r="B472" i="1"/>
  <c r="D472" i="1"/>
  <c r="E472" i="1"/>
  <c r="G472" i="1" s="1"/>
  <c r="I472" i="1"/>
  <c r="J472" i="1"/>
  <c r="P472" i="1"/>
  <c r="R472" i="1"/>
  <c r="X472" i="1"/>
  <c r="Y472" i="1"/>
  <c r="B473" i="1"/>
  <c r="D473" i="1"/>
  <c r="E473" i="1"/>
  <c r="G473" i="1" s="1"/>
  <c r="I473" i="1"/>
  <c r="J473" i="1"/>
  <c r="P473" i="1"/>
  <c r="R473" i="1"/>
  <c r="X473" i="1"/>
  <c r="Y473" i="1"/>
  <c r="B474" i="1"/>
  <c r="D474" i="1"/>
  <c r="I474" i="1" s="1"/>
  <c r="E474" i="1"/>
  <c r="G474" i="1" s="1"/>
  <c r="J474" i="1"/>
  <c r="P474" i="1"/>
  <c r="R474" i="1"/>
  <c r="X474" i="1"/>
  <c r="Y474" i="1"/>
  <c r="B475" i="1"/>
  <c r="D475" i="1"/>
  <c r="E475" i="1"/>
  <c r="G475" i="1" s="1"/>
  <c r="J475" i="1"/>
  <c r="P475" i="1"/>
  <c r="R475" i="1"/>
  <c r="X475" i="1"/>
  <c r="Y475" i="1"/>
  <c r="B476" i="1"/>
  <c r="D476" i="1"/>
  <c r="E476" i="1"/>
  <c r="G476" i="1" s="1"/>
  <c r="I476" i="1"/>
  <c r="J476" i="1"/>
  <c r="P476" i="1"/>
  <c r="R476" i="1"/>
  <c r="X476" i="1"/>
  <c r="Y476" i="1"/>
  <c r="B477" i="1"/>
  <c r="D477" i="1"/>
  <c r="E477" i="1"/>
  <c r="G477" i="1" s="1"/>
  <c r="I477" i="1"/>
  <c r="J477" i="1"/>
  <c r="P477" i="1"/>
  <c r="R477" i="1"/>
  <c r="X477" i="1"/>
  <c r="Y477" i="1"/>
  <c r="B478" i="1"/>
  <c r="D478" i="1"/>
  <c r="I478" i="1" s="1"/>
  <c r="E478" i="1"/>
  <c r="G478" i="1" s="1"/>
  <c r="J478" i="1"/>
  <c r="P478" i="1"/>
  <c r="R478" i="1"/>
  <c r="X478" i="1"/>
  <c r="Y478" i="1"/>
  <c r="B479" i="1"/>
  <c r="D479" i="1"/>
  <c r="E479" i="1"/>
  <c r="G479" i="1" s="1"/>
  <c r="J479" i="1"/>
  <c r="P479" i="1"/>
  <c r="R479" i="1"/>
  <c r="X479" i="1"/>
  <c r="Y479" i="1"/>
  <c r="B480" i="1"/>
  <c r="D480" i="1"/>
  <c r="E480" i="1"/>
  <c r="G480" i="1" s="1"/>
  <c r="I480" i="1"/>
  <c r="J480" i="1"/>
  <c r="P480" i="1"/>
  <c r="R480" i="1"/>
  <c r="X480" i="1"/>
  <c r="Y480" i="1"/>
  <c r="B481" i="1"/>
  <c r="D481" i="1"/>
  <c r="E481" i="1"/>
  <c r="G481" i="1" s="1"/>
  <c r="I481" i="1"/>
  <c r="J481" i="1"/>
  <c r="P481" i="1"/>
  <c r="R481" i="1"/>
  <c r="X481" i="1"/>
  <c r="Y481" i="1"/>
  <c r="B482" i="1"/>
  <c r="D482" i="1"/>
  <c r="I482" i="1" s="1"/>
  <c r="E482" i="1"/>
  <c r="G482" i="1" s="1"/>
  <c r="J482" i="1"/>
  <c r="P482" i="1"/>
  <c r="R482" i="1"/>
  <c r="X482" i="1"/>
  <c r="Y482" i="1"/>
  <c r="B483" i="1"/>
  <c r="D483" i="1"/>
  <c r="E483" i="1"/>
  <c r="G483" i="1" s="1"/>
  <c r="J483" i="1"/>
  <c r="P483" i="1"/>
  <c r="R483" i="1"/>
  <c r="X483" i="1"/>
  <c r="Y483" i="1"/>
  <c r="B484" i="1"/>
  <c r="D484" i="1"/>
  <c r="E484" i="1"/>
  <c r="G484" i="1" s="1"/>
  <c r="I484" i="1"/>
  <c r="J484" i="1"/>
  <c r="P484" i="1"/>
  <c r="R484" i="1"/>
  <c r="X484" i="1"/>
  <c r="Y484" i="1"/>
  <c r="B485" i="1"/>
  <c r="D485" i="1"/>
  <c r="E485" i="1"/>
  <c r="G485" i="1" s="1"/>
  <c r="I485" i="1"/>
  <c r="J485" i="1"/>
  <c r="P485" i="1"/>
  <c r="R485" i="1"/>
  <c r="X485" i="1"/>
  <c r="Y485" i="1"/>
  <c r="B486" i="1"/>
  <c r="D486" i="1"/>
  <c r="I486" i="1" s="1"/>
  <c r="E486" i="1"/>
  <c r="G486" i="1" s="1"/>
  <c r="J486" i="1"/>
  <c r="P486" i="1"/>
  <c r="R486" i="1"/>
  <c r="X486" i="1"/>
  <c r="Y486" i="1"/>
  <c r="B487" i="1"/>
  <c r="D487" i="1"/>
  <c r="E487" i="1"/>
  <c r="G487" i="1" s="1"/>
  <c r="J487" i="1"/>
  <c r="P487" i="1"/>
  <c r="R487" i="1"/>
  <c r="X487" i="1"/>
  <c r="Y487" i="1"/>
  <c r="B488" i="1"/>
  <c r="D488" i="1"/>
  <c r="E488" i="1"/>
  <c r="G488" i="1" s="1"/>
  <c r="I488" i="1"/>
  <c r="J488" i="1"/>
  <c r="P488" i="1"/>
  <c r="R488" i="1"/>
  <c r="X488" i="1"/>
  <c r="Y488" i="1"/>
  <c r="B489" i="1"/>
  <c r="D489" i="1"/>
  <c r="E489" i="1"/>
  <c r="G489" i="1" s="1"/>
  <c r="I489" i="1"/>
  <c r="J489" i="1"/>
  <c r="P489" i="1"/>
  <c r="R489" i="1"/>
  <c r="X489" i="1"/>
  <c r="Y489" i="1"/>
  <c r="B490" i="1"/>
  <c r="D490" i="1"/>
  <c r="I490" i="1" s="1"/>
  <c r="E490" i="1"/>
  <c r="G490" i="1" s="1"/>
  <c r="J490" i="1"/>
  <c r="P490" i="1"/>
  <c r="R490" i="1"/>
  <c r="X490" i="1"/>
  <c r="Y490" i="1"/>
  <c r="B491" i="1"/>
  <c r="D491" i="1"/>
  <c r="E491" i="1"/>
  <c r="G491" i="1" s="1"/>
  <c r="J491" i="1"/>
  <c r="P491" i="1"/>
  <c r="R491" i="1"/>
  <c r="X491" i="1"/>
  <c r="Y491" i="1"/>
  <c r="B492" i="1"/>
  <c r="D492" i="1"/>
  <c r="E492" i="1"/>
  <c r="G492" i="1" s="1"/>
  <c r="I492" i="1"/>
  <c r="J492" i="1"/>
  <c r="P492" i="1"/>
  <c r="R492" i="1"/>
  <c r="X492" i="1"/>
  <c r="Y492" i="1"/>
  <c r="B493" i="1"/>
  <c r="D493" i="1"/>
  <c r="E493" i="1"/>
  <c r="G493" i="1" s="1"/>
  <c r="I493" i="1"/>
  <c r="J493" i="1"/>
  <c r="P493" i="1"/>
  <c r="R493" i="1"/>
  <c r="X493" i="1"/>
  <c r="Y493" i="1"/>
  <c r="B494" i="1"/>
  <c r="D494" i="1"/>
  <c r="I494" i="1" s="1"/>
  <c r="E494" i="1"/>
  <c r="G494" i="1" s="1"/>
  <c r="J494" i="1"/>
  <c r="P494" i="1"/>
  <c r="R494" i="1"/>
  <c r="X494" i="1"/>
  <c r="Y494" i="1"/>
  <c r="B495" i="1"/>
  <c r="D495" i="1"/>
  <c r="E495" i="1"/>
  <c r="G495" i="1" s="1"/>
  <c r="J495" i="1"/>
  <c r="P495" i="1"/>
  <c r="R495" i="1"/>
  <c r="X495" i="1"/>
  <c r="Y495" i="1"/>
  <c r="B496" i="1"/>
  <c r="D496" i="1"/>
  <c r="E496" i="1"/>
  <c r="G496" i="1"/>
  <c r="I496" i="1"/>
  <c r="J496" i="1"/>
  <c r="P496" i="1"/>
  <c r="R496" i="1"/>
  <c r="X496" i="1"/>
  <c r="Y496" i="1"/>
  <c r="B497" i="1"/>
  <c r="D497" i="1"/>
  <c r="E497" i="1"/>
  <c r="G497" i="1" s="1"/>
  <c r="I497" i="1"/>
  <c r="J497" i="1"/>
  <c r="P497" i="1"/>
  <c r="R497" i="1"/>
  <c r="X497" i="1"/>
  <c r="Y497" i="1"/>
  <c r="B498" i="1"/>
  <c r="D498" i="1"/>
  <c r="E498" i="1"/>
  <c r="G498" i="1" s="1"/>
  <c r="I498" i="1"/>
  <c r="J498" i="1"/>
  <c r="P498" i="1"/>
  <c r="R498" i="1"/>
  <c r="X498" i="1"/>
  <c r="Y498" i="1"/>
  <c r="B499" i="1"/>
  <c r="D499" i="1"/>
  <c r="I499" i="1" s="1"/>
  <c r="E499" i="1"/>
  <c r="G499" i="1" s="1"/>
  <c r="J499" i="1"/>
  <c r="P499" i="1"/>
  <c r="R499" i="1"/>
  <c r="X499" i="1"/>
  <c r="Y499" i="1"/>
  <c r="B500" i="1"/>
  <c r="D500" i="1"/>
  <c r="E500" i="1"/>
  <c r="G500" i="1" s="1"/>
  <c r="J500" i="1"/>
  <c r="P500" i="1"/>
  <c r="R500" i="1"/>
  <c r="X500" i="1"/>
  <c r="Y500" i="1"/>
  <c r="B501" i="1"/>
  <c r="D501" i="1"/>
  <c r="E501" i="1"/>
  <c r="G501" i="1" s="1"/>
  <c r="I501" i="1"/>
  <c r="J501" i="1"/>
  <c r="P501" i="1"/>
  <c r="R501" i="1"/>
  <c r="X501" i="1"/>
  <c r="Y501" i="1"/>
  <c r="B502" i="1"/>
  <c r="D502" i="1"/>
  <c r="E502" i="1"/>
  <c r="G502" i="1" s="1"/>
  <c r="I502" i="1"/>
  <c r="J502" i="1"/>
  <c r="P502" i="1"/>
  <c r="R502" i="1"/>
  <c r="X502" i="1"/>
  <c r="Y502" i="1"/>
  <c r="B503" i="1"/>
  <c r="D503" i="1"/>
  <c r="I503" i="1" s="1"/>
  <c r="E503" i="1"/>
  <c r="G503" i="1" s="1"/>
  <c r="J503" i="1"/>
  <c r="P503" i="1"/>
  <c r="R503" i="1"/>
  <c r="X503" i="1"/>
  <c r="Y503" i="1"/>
  <c r="B504" i="1"/>
  <c r="D504" i="1"/>
  <c r="E504" i="1"/>
  <c r="G504" i="1" s="1"/>
  <c r="J504" i="1"/>
  <c r="P504" i="1"/>
  <c r="R504" i="1"/>
  <c r="X504" i="1"/>
  <c r="Y504" i="1"/>
  <c r="B505" i="1"/>
  <c r="D505" i="1"/>
  <c r="E505" i="1"/>
  <c r="G505" i="1" s="1"/>
  <c r="I505" i="1"/>
  <c r="J505" i="1"/>
  <c r="P505" i="1"/>
  <c r="R505" i="1"/>
  <c r="X505" i="1"/>
  <c r="Y505" i="1"/>
  <c r="B506" i="1"/>
  <c r="D506" i="1"/>
  <c r="E506" i="1"/>
  <c r="G506" i="1" s="1"/>
  <c r="I506" i="1"/>
  <c r="J506" i="1"/>
  <c r="P506" i="1"/>
  <c r="R506" i="1"/>
  <c r="X506" i="1"/>
  <c r="Y506" i="1"/>
  <c r="D507" i="1"/>
  <c r="E507" i="1"/>
  <c r="G507" i="1" s="1"/>
  <c r="J507" i="1"/>
  <c r="P507" i="1"/>
  <c r="B507" i="1" s="1"/>
  <c r="R507" i="1"/>
  <c r="X507" i="1"/>
  <c r="Y507" i="1"/>
  <c r="D508" i="1"/>
  <c r="E508" i="1"/>
  <c r="G508" i="1" s="1"/>
  <c r="I508" i="1"/>
  <c r="J508" i="1"/>
  <c r="P508" i="1"/>
  <c r="B508" i="1" s="1"/>
  <c r="R508" i="1"/>
  <c r="X508" i="1"/>
  <c r="Y508" i="1"/>
  <c r="D509" i="1"/>
  <c r="E509" i="1"/>
  <c r="G509" i="1" s="1"/>
  <c r="J509" i="1"/>
  <c r="P509" i="1"/>
  <c r="B509" i="1" s="1"/>
  <c r="R509" i="1"/>
  <c r="X509" i="1"/>
  <c r="Y509" i="1"/>
  <c r="D510" i="1"/>
  <c r="E510" i="1"/>
  <c r="G510" i="1" s="1"/>
  <c r="I510" i="1"/>
  <c r="J510" i="1"/>
  <c r="P510" i="1"/>
  <c r="B510" i="1" s="1"/>
  <c r="R510" i="1"/>
  <c r="X510" i="1"/>
  <c r="Y510" i="1"/>
  <c r="D511" i="1"/>
  <c r="E511" i="1"/>
  <c r="G511" i="1" s="1"/>
  <c r="J511" i="1"/>
  <c r="P511" i="1"/>
  <c r="B511" i="1" s="1"/>
  <c r="R511" i="1"/>
  <c r="X511" i="1"/>
  <c r="Y511" i="1"/>
  <c r="D512" i="1"/>
  <c r="E512" i="1"/>
  <c r="G512" i="1" s="1"/>
  <c r="I512" i="1"/>
  <c r="J512" i="1"/>
  <c r="P512" i="1"/>
  <c r="B512" i="1" s="1"/>
  <c r="R512" i="1"/>
  <c r="X512" i="1"/>
  <c r="Y512" i="1"/>
  <c r="D513" i="1"/>
  <c r="E513" i="1"/>
  <c r="G513" i="1" s="1"/>
  <c r="J513" i="1"/>
  <c r="P513" i="1"/>
  <c r="B513" i="1" s="1"/>
  <c r="R513" i="1"/>
  <c r="X513" i="1"/>
  <c r="Y513" i="1"/>
  <c r="D514" i="1"/>
  <c r="E514" i="1"/>
  <c r="G514" i="1" s="1"/>
  <c r="I514" i="1"/>
  <c r="J514" i="1"/>
  <c r="P514" i="1"/>
  <c r="B514" i="1" s="1"/>
  <c r="R514" i="1"/>
  <c r="X514" i="1"/>
  <c r="Y514" i="1"/>
  <c r="D515" i="1"/>
  <c r="E515" i="1"/>
  <c r="G515" i="1" s="1"/>
  <c r="J515" i="1"/>
  <c r="P515" i="1"/>
  <c r="B515" i="1" s="1"/>
  <c r="R515" i="1"/>
  <c r="X515" i="1"/>
  <c r="Y515" i="1"/>
  <c r="D516" i="1"/>
  <c r="E516" i="1"/>
  <c r="G516" i="1" s="1"/>
  <c r="I516" i="1"/>
  <c r="J516" i="1"/>
  <c r="P516" i="1"/>
  <c r="B516" i="1" s="1"/>
  <c r="R516" i="1"/>
  <c r="X516" i="1"/>
  <c r="Y516" i="1"/>
  <c r="D517" i="1"/>
  <c r="E517" i="1"/>
  <c r="G517" i="1" s="1"/>
  <c r="J517" i="1"/>
  <c r="P517" i="1"/>
  <c r="B517" i="1" s="1"/>
  <c r="R517" i="1"/>
  <c r="X517" i="1"/>
  <c r="Y517" i="1"/>
  <c r="D518" i="1"/>
  <c r="E518" i="1"/>
  <c r="G518" i="1" s="1"/>
  <c r="I518" i="1"/>
  <c r="J518" i="1"/>
  <c r="P518" i="1"/>
  <c r="B518" i="1" s="1"/>
  <c r="R518" i="1"/>
  <c r="X518" i="1"/>
  <c r="Y518" i="1"/>
  <c r="D519" i="1"/>
  <c r="E519" i="1"/>
  <c r="G519" i="1" s="1"/>
  <c r="J519" i="1"/>
  <c r="P519" i="1"/>
  <c r="B519" i="1" s="1"/>
  <c r="R519" i="1"/>
  <c r="X519" i="1"/>
  <c r="Y519" i="1"/>
  <c r="D520" i="1"/>
  <c r="E520" i="1"/>
  <c r="G520" i="1" s="1"/>
  <c r="I520" i="1"/>
  <c r="J520" i="1"/>
  <c r="P520" i="1"/>
  <c r="B520" i="1" s="1"/>
  <c r="R520" i="1"/>
  <c r="X520" i="1"/>
  <c r="Y520" i="1"/>
  <c r="D521" i="1"/>
  <c r="E521" i="1"/>
  <c r="G521" i="1" s="1"/>
  <c r="J521" i="1"/>
  <c r="P521" i="1"/>
  <c r="B521" i="1" s="1"/>
  <c r="R521" i="1"/>
  <c r="X521" i="1"/>
  <c r="Y521" i="1"/>
  <c r="D522" i="1"/>
  <c r="E522" i="1"/>
  <c r="G522" i="1" s="1"/>
  <c r="I522" i="1"/>
  <c r="J522" i="1"/>
  <c r="P522" i="1"/>
  <c r="B522" i="1" s="1"/>
  <c r="R522" i="1"/>
  <c r="X522" i="1"/>
  <c r="Y522" i="1"/>
  <c r="D523" i="1"/>
  <c r="E523" i="1"/>
  <c r="G523" i="1" s="1"/>
  <c r="J523" i="1"/>
  <c r="P523" i="1"/>
  <c r="B523" i="1" s="1"/>
  <c r="R523" i="1"/>
  <c r="X523" i="1"/>
  <c r="Y523" i="1"/>
  <c r="D524" i="1"/>
  <c r="E524" i="1"/>
  <c r="G524" i="1" s="1"/>
  <c r="I524" i="1"/>
  <c r="J524" i="1"/>
  <c r="P524" i="1"/>
  <c r="B524" i="1" s="1"/>
  <c r="R524" i="1"/>
  <c r="X524" i="1"/>
  <c r="Y524" i="1"/>
  <c r="D525" i="1"/>
  <c r="E525" i="1"/>
  <c r="G525" i="1" s="1"/>
  <c r="J525" i="1"/>
  <c r="P525" i="1"/>
  <c r="B525" i="1" s="1"/>
  <c r="R525" i="1"/>
  <c r="X525" i="1"/>
  <c r="Y525" i="1"/>
  <c r="D526" i="1"/>
  <c r="E526" i="1"/>
  <c r="G526" i="1" s="1"/>
  <c r="I526" i="1"/>
  <c r="J526" i="1"/>
  <c r="P526" i="1"/>
  <c r="B526" i="1" s="1"/>
  <c r="R526" i="1"/>
  <c r="X526" i="1"/>
  <c r="Y526" i="1"/>
  <c r="D527" i="1"/>
  <c r="E527" i="1"/>
  <c r="G527" i="1" s="1"/>
  <c r="J527" i="1"/>
  <c r="P527" i="1"/>
  <c r="B527" i="1" s="1"/>
  <c r="R527" i="1"/>
  <c r="X527" i="1"/>
  <c r="Y527" i="1"/>
  <c r="D528" i="1"/>
  <c r="E528" i="1"/>
  <c r="G528" i="1" s="1"/>
  <c r="I528" i="1"/>
  <c r="J528" i="1"/>
  <c r="P528" i="1"/>
  <c r="B528" i="1" s="1"/>
  <c r="R528" i="1"/>
  <c r="X528" i="1"/>
  <c r="Y528" i="1"/>
  <c r="D529" i="1"/>
  <c r="E529" i="1"/>
  <c r="G529" i="1" s="1"/>
  <c r="J529" i="1"/>
  <c r="P529" i="1"/>
  <c r="B529" i="1" s="1"/>
  <c r="R529" i="1"/>
  <c r="X529" i="1"/>
  <c r="Y529" i="1"/>
  <c r="D530" i="1"/>
  <c r="E530" i="1"/>
  <c r="G530" i="1" s="1"/>
  <c r="I530" i="1"/>
  <c r="J530" i="1"/>
  <c r="P530" i="1"/>
  <c r="B530" i="1" s="1"/>
  <c r="R530" i="1"/>
  <c r="X530" i="1"/>
  <c r="Y530" i="1"/>
  <c r="D531" i="1"/>
  <c r="E531" i="1"/>
  <c r="G531" i="1" s="1"/>
  <c r="J531" i="1"/>
  <c r="P531" i="1"/>
  <c r="B531" i="1" s="1"/>
  <c r="R531" i="1"/>
  <c r="X531" i="1"/>
  <c r="Y531" i="1"/>
  <c r="D532" i="1"/>
  <c r="E532" i="1"/>
  <c r="G532" i="1" s="1"/>
  <c r="I532" i="1"/>
  <c r="J532" i="1"/>
  <c r="P532" i="1"/>
  <c r="B532" i="1" s="1"/>
  <c r="R532" i="1"/>
  <c r="X532" i="1"/>
  <c r="Y532" i="1"/>
  <c r="D533" i="1"/>
  <c r="E533" i="1"/>
  <c r="G533" i="1" s="1"/>
  <c r="J533" i="1"/>
  <c r="P533" i="1"/>
  <c r="B533" i="1" s="1"/>
  <c r="R533" i="1"/>
  <c r="X533" i="1"/>
  <c r="Y533" i="1"/>
  <c r="D534" i="1"/>
  <c r="E534" i="1"/>
  <c r="G534" i="1" s="1"/>
  <c r="I534" i="1"/>
  <c r="J534" i="1"/>
  <c r="P534" i="1"/>
  <c r="B534" i="1" s="1"/>
  <c r="R534" i="1"/>
  <c r="X534" i="1"/>
  <c r="Y534" i="1"/>
  <c r="D535" i="1"/>
  <c r="E535" i="1"/>
  <c r="G535" i="1" s="1"/>
  <c r="J535" i="1"/>
  <c r="P535" i="1"/>
  <c r="B535" i="1" s="1"/>
  <c r="R535" i="1"/>
  <c r="X535" i="1"/>
  <c r="Y535" i="1"/>
  <c r="D536" i="1"/>
  <c r="E536" i="1"/>
  <c r="G536" i="1" s="1"/>
  <c r="I536" i="1"/>
  <c r="J536" i="1"/>
  <c r="P536" i="1"/>
  <c r="B536" i="1" s="1"/>
  <c r="R536" i="1"/>
  <c r="X536" i="1"/>
  <c r="Y536" i="1"/>
  <c r="D537" i="1"/>
  <c r="E537" i="1"/>
  <c r="G537" i="1" s="1"/>
  <c r="J537" i="1"/>
  <c r="P537" i="1"/>
  <c r="B537" i="1" s="1"/>
  <c r="R537" i="1"/>
  <c r="X537" i="1"/>
  <c r="Y537" i="1"/>
  <c r="D538" i="1"/>
  <c r="H538" i="1" s="1"/>
  <c r="E538" i="1"/>
  <c r="G538" i="1" s="1"/>
  <c r="I538" i="1"/>
  <c r="J538" i="1"/>
  <c r="K538" i="1"/>
  <c r="P538" i="1"/>
  <c r="B538" i="1" s="1"/>
  <c r="R538" i="1"/>
  <c r="X538" i="1"/>
  <c r="Y538" i="1"/>
  <c r="D539" i="1"/>
  <c r="E539" i="1"/>
  <c r="G539" i="1"/>
  <c r="J539" i="1"/>
  <c r="P539" i="1"/>
  <c r="B539" i="1" s="1"/>
  <c r="R539" i="1"/>
  <c r="X539" i="1"/>
  <c r="Y539" i="1"/>
  <c r="D540" i="1"/>
  <c r="E540" i="1"/>
  <c r="G540" i="1"/>
  <c r="J540" i="1"/>
  <c r="P540" i="1"/>
  <c r="B540" i="1" s="1"/>
  <c r="R540" i="1"/>
  <c r="X540" i="1"/>
  <c r="Y540" i="1"/>
  <c r="D541" i="1"/>
  <c r="E541" i="1"/>
  <c r="G541" i="1"/>
  <c r="I541" i="1"/>
  <c r="J541" i="1"/>
  <c r="P541" i="1"/>
  <c r="B541" i="1" s="1"/>
  <c r="R541" i="1"/>
  <c r="X541" i="1"/>
  <c r="Y541" i="1"/>
  <c r="D542" i="1"/>
  <c r="E542" i="1"/>
  <c r="G542" i="1"/>
  <c r="I542" i="1"/>
  <c r="J542" i="1"/>
  <c r="P542" i="1"/>
  <c r="B542" i="1" s="1"/>
  <c r="R542" i="1"/>
  <c r="X542" i="1"/>
  <c r="Y542" i="1"/>
  <c r="D543" i="1"/>
  <c r="E543" i="1"/>
  <c r="G543" i="1"/>
  <c r="J543" i="1"/>
  <c r="P543" i="1"/>
  <c r="B543" i="1" s="1"/>
  <c r="R543" i="1"/>
  <c r="X543" i="1"/>
  <c r="Y543" i="1"/>
  <c r="D544" i="1"/>
  <c r="E544" i="1"/>
  <c r="G544" i="1"/>
  <c r="J544" i="1"/>
  <c r="P544" i="1"/>
  <c r="B544" i="1" s="1"/>
  <c r="R544" i="1"/>
  <c r="X544" i="1"/>
  <c r="Y544" i="1"/>
  <c r="D545" i="1"/>
  <c r="E545" i="1"/>
  <c r="G545" i="1"/>
  <c r="I545" i="1"/>
  <c r="J545" i="1"/>
  <c r="P545" i="1"/>
  <c r="B545" i="1" s="1"/>
  <c r="R545" i="1"/>
  <c r="X545" i="1"/>
  <c r="Y545" i="1"/>
  <c r="D546" i="1"/>
  <c r="E546" i="1"/>
  <c r="G546" i="1"/>
  <c r="I546" i="1"/>
  <c r="J546" i="1"/>
  <c r="P546" i="1"/>
  <c r="B546" i="1" s="1"/>
  <c r="R546" i="1"/>
  <c r="X546" i="1"/>
  <c r="Y546" i="1"/>
  <c r="D547" i="1"/>
  <c r="E547" i="1"/>
  <c r="G547" i="1"/>
  <c r="J547" i="1"/>
  <c r="P547" i="1"/>
  <c r="B547" i="1" s="1"/>
  <c r="R547" i="1"/>
  <c r="X547" i="1"/>
  <c r="Y547" i="1"/>
  <c r="D548" i="1"/>
  <c r="E548" i="1"/>
  <c r="G548" i="1"/>
  <c r="J548" i="1"/>
  <c r="P548" i="1"/>
  <c r="B548" i="1" s="1"/>
  <c r="R548" i="1"/>
  <c r="X548" i="1"/>
  <c r="Y548" i="1"/>
  <c r="D549" i="1"/>
  <c r="E549" i="1"/>
  <c r="G549" i="1" s="1"/>
  <c r="I549" i="1"/>
  <c r="J549" i="1"/>
  <c r="P549" i="1"/>
  <c r="B549" i="1" s="1"/>
  <c r="R549" i="1"/>
  <c r="X549" i="1"/>
  <c r="Y549" i="1"/>
  <c r="D550" i="1"/>
  <c r="E550" i="1"/>
  <c r="G550" i="1" s="1"/>
  <c r="J550" i="1"/>
  <c r="P550" i="1"/>
  <c r="B550" i="1" s="1"/>
  <c r="R550" i="1"/>
  <c r="X550" i="1"/>
  <c r="Y550" i="1"/>
  <c r="D551" i="1"/>
  <c r="E551" i="1"/>
  <c r="G551" i="1" s="1"/>
  <c r="I551" i="1"/>
  <c r="J551" i="1"/>
  <c r="P551" i="1"/>
  <c r="B551" i="1" s="1"/>
  <c r="R551" i="1"/>
  <c r="X551" i="1"/>
  <c r="Y551" i="1"/>
  <c r="D552" i="1"/>
  <c r="E552" i="1"/>
  <c r="G552" i="1" s="1"/>
  <c r="J552" i="1"/>
  <c r="P552" i="1"/>
  <c r="B552" i="1" s="1"/>
  <c r="R552" i="1"/>
  <c r="X552" i="1"/>
  <c r="Y552" i="1"/>
  <c r="D553" i="1"/>
  <c r="E553" i="1"/>
  <c r="G553" i="1"/>
  <c r="I553" i="1"/>
  <c r="J553" i="1"/>
  <c r="P553" i="1"/>
  <c r="B553" i="1" s="1"/>
  <c r="R553" i="1"/>
  <c r="X553" i="1"/>
  <c r="Y553" i="1"/>
  <c r="D554" i="1"/>
  <c r="E554" i="1"/>
  <c r="G554" i="1" s="1"/>
  <c r="I554" i="1"/>
  <c r="J554" i="1"/>
  <c r="P554" i="1"/>
  <c r="B554" i="1" s="1"/>
  <c r="R554" i="1"/>
  <c r="X554" i="1"/>
  <c r="Y554" i="1"/>
  <c r="D555" i="1"/>
  <c r="E555" i="1"/>
  <c r="G555" i="1" s="1"/>
  <c r="J555" i="1"/>
  <c r="P555" i="1"/>
  <c r="B555" i="1" s="1"/>
  <c r="R555" i="1"/>
  <c r="X555" i="1"/>
  <c r="Y555" i="1"/>
  <c r="D556" i="1"/>
  <c r="E556" i="1"/>
  <c r="G556" i="1" s="1"/>
  <c r="I556" i="1"/>
  <c r="J556" i="1"/>
  <c r="P556" i="1"/>
  <c r="B556" i="1" s="1"/>
  <c r="R556" i="1"/>
  <c r="X556" i="1"/>
  <c r="Y556" i="1"/>
  <c r="D557" i="1"/>
  <c r="E557" i="1"/>
  <c r="G557" i="1" s="1"/>
  <c r="J557" i="1"/>
  <c r="P557" i="1"/>
  <c r="B557" i="1" s="1"/>
  <c r="R557" i="1"/>
  <c r="X557" i="1"/>
  <c r="Y557" i="1"/>
  <c r="D558" i="1"/>
  <c r="E558" i="1"/>
  <c r="G558" i="1" s="1"/>
  <c r="I558" i="1"/>
  <c r="J558" i="1"/>
  <c r="P558" i="1"/>
  <c r="B558" i="1" s="1"/>
  <c r="R558" i="1"/>
  <c r="X558" i="1"/>
  <c r="Y558" i="1"/>
  <c r="D559" i="1"/>
  <c r="E559" i="1"/>
  <c r="G559" i="1" s="1"/>
  <c r="J559" i="1"/>
  <c r="P559" i="1"/>
  <c r="B559" i="1" s="1"/>
  <c r="R559" i="1"/>
  <c r="X559" i="1"/>
  <c r="Y559" i="1"/>
  <c r="D560" i="1"/>
  <c r="E560" i="1"/>
  <c r="G560" i="1" s="1"/>
  <c r="I560" i="1"/>
  <c r="J560" i="1"/>
  <c r="P560" i="1"/>
  <c r="B560" i="1" s="1"/>
  <c r="R560" i="1"/>
  <c r="X560" i="1"/>
  <c r="Y560" i="1"/>
  <c r="D561" i="1"/>
  <c r="E561" i="1"/>
  <c r="G561" i="1" s="1"/>
  <c r="J561" i="1"/>
  <c r="P561" i="1"/>
  <c r="B561" i="1" s="1"/>
  <c r="R561" i="1"/>
  <c r="X561" i="1"/>
  <c r="Y561" i="1"/>
  <c r="D562" i="1"/>
  <c r="E562" i="1"/>
  <c r="G562" i="1" s="1"/>
  <c r="I562" i="1"/>
  <c r="J562" i="1"/>
  <c r="P562" i="1"/>
  <c r="B562" i="1" s="1"/>
  <c r="R562" i="1"/>
  <c r="X562" i="1"/>
  <c r="Y562" i="1"/>
  <c r="D563" i="1"/>
  <c r="E563" i="1"/>
  <c r="G563" i="1" s="1"/>
  <c r="J563" i="1"/>
  <c r="P563" i="1"/>
  <c r="B563" i="1" s="1"/>
  <c r="R563" i="1"/>
  <c r="X563" i="1"/>
  <c r="Y563" i="1"/>
  <c r="D564" i="1"/>
  <c r="E564" i="1"/>
  <c r="G564" i="1"/>
  <c r="I564" i="1"/>
  <c r="J564" i="1"/>
  <c r="P564" i="1"/>
  <c r="B564" i="1" s="1"/>
  <c r="R564" i="1"/>
  <c r="X564" i="1"/>
  <c r="Y564" i="1"/>
  <c r="D565" i="1"/>
  <c r="E565" i="1"/>
  <c r="G565" i="1" s="1"/>
  <c r="J565" i="1"/>
  <c r="P565" i="1"/>
  <c r="B565" i="1" s="1"/>
  <c r="R565" i="1"/>
  <c r="X565" i="1"/>
  <c r="Y565" i="1"/>
  <c r="D566" i="1"/>
  <c r="E566" i="1"/>
  <c r="G566" i="1" s="1"/>
  <c r="I566" i="1"/>
  <c r="J566" i="1"/>
  <c r="P566" i="1"/>
  <c r="B566" i="1" s="1"/>
  <c r="R566" i="1"/>
  <c r="X566" i="1"/>
  <c r="Y566" i="1"/>
  <c r="D567" i="1"/>
  <c r="E567" i="1"/>
  <c r="G567" i="1"/>
  <c r="J567" i="1"/>
  <c r="P567" i="1"/>
  <c r="B567" i="1" s="1"/>
  <c r="R567" i="1"/>
  <c r="X567" i="1"/>
  <c r="Y567" i="1"/>
  <c r="D568" i="1"/>
  <c r="E568" i="1"/>
  <c r="G568" i="1"/>
  <c r="J568" i="1"/>
  <c r="P568" i="1"/>
  <c r="B568" i="1" s="1"/>
  <c r="R568" i="1"/>
  <c r="X568" i="1"/>
  <c r="Y568" i="1"/>
  <c r="D569" i="1"/>
  <c r="E569" i="1"/>
  <c r="G569" i="1" s="1"/>
  <c r="I569" i="1"/>
  <c r="J569" i="1"/>
  <c r="P569" i="1"/>
  <c r="B569" i="1" s="1"/>
  <c r="R569" i="1"/>
  <c r="X569" i="1"/>
  <c r="Y569" i="1"/>
  <c r="D570" i="1"/>
  <c r="E570" i="1"/>
  <c r="G570" i="1" s="1"/>
  <c r="J570" i="1"/>
  <c r="P570" i="1"/>
  <c r="B570" i="1" s="1"/>
  <c r="R570" i="1"/>
  <c r="X570" i="1"/>
  <c r="Y570" i="1"/>
  <c r="D571" i="1"/>
  <c r="E571" i="1"/>
  <c r="G571" i="1"/>
  <c r="I571" i="1"/>
  <c r="J571" i="1"/>
  <c r="P571" i="1"/>
  <c r="B571" i="1" s="1"/>
  <c r="R571" i="1"/>
  <c r="X571" i="1"/>
  <c r="Y571" i="1"/>
  <c r="D572" i="1"/>
  <c r="E572" i="1"/>
  <c r="G572" i="1" s="1"/>
  <c r="I572" i="1"/>
  <c r="J572" i="1"/>
  <c r="P572" i="1"/>
  <c r="B572" i="1" s="1"/>
  <c r="R572" i="1"/>
  <c r="X572" i="1"/>
  <c r="Y572" i="1"/>
  <c r="D573" i="1"/>
  <c r="E573" i="1"/>
  <c r="G573" i="1" s="1"/>
  <c r="J573" i="1"/>
  <c r="P573" i="1"/>
  <c r="B573" i="1" s="1"/>
  <c r="R573" i="1"/>
  <c r="X573" i="1"/>
  <c r="Y573" i="1"/>
  <c r="D574" i="1"/>
  <c r="E574" i="1"/>
  <c r="G574" i="1" s="1"/>
  <c r="I574" i="1"/>
  <c r="J574" i="1"/>
  <c r="P574" i="1"/>
  <c r="B574" i="1" s="1"/>
  <c r="R574" i="1"/>
  <c r="X574" i="1"/>
  <c r="Y574" i="1"/>
  <c r="D575" i="1"/>
  <c r="E575" i="1"/>
  <c r="G575" i="1"/>
  <c r="J575" i="1"/>
  <c r="P575" i="1"/>
  <c r="B575" i="1" s="1"/>
  <c r="R575" i="1"/>
  <c r="X575" i="1"/>
  <c r="Y575" i="1"/>
  <c r="D576" i="1"/>
  <c r="E576" i="1"/>
  <c r="G576" i="1" s="1"/>
  <c r="I576" i="1"/>
  <c r="J576" i="1"/>
  <c r="P576" i="1"/>
  <c r="B576" i="1" s="1"/>
  <c r="R576" i="1"/>
  <c r="X576" i="1"/>
  <c r="Y576" i="1"/>
  <c r="D577" i="1"/>
  <c r="E577" i="1"/>
  <c r="G577" i="1" s="1"/>
  <c r="J577" i="1"/>
  <c r="P577" i="1"/>
  <c r="B577" i="1" s="1"/>
  <c r="R577" i="1"/>
  <c r="X577" i="1"/>
  <c r="Y577" i="1"/>
  <c r="D578" i="1"/>
  <c r="E578" i="1"/>
  <c r="G578" i="1" s="1"/>
  <c r="I578" i="1"/>
  <c r="J578" i="1"/>
  <c r="P578" i="1"/>
  <c r="B578" i="1" s="1"/>
  <c r="R578" i="1"/>
  <c r="X578" i="1"/>
  <c r="Y578" i="1"/>
  <c r="D579" i="1"/>
  <c r="E579" i="1"/>
  <c r="G579" i="1" s="1"/>
  <c r="J579" i="1"/>
  <c r="P579" i="1"/>
  <c r="B579" i="1" s="1"/>
  <c r="R579" i="1"/>
  <c r="X579" i="1"/>
  <c r="Y579" i="1"/>
  <c r="D580" i="1"/>
  <c r="E580" i="1"/>
  <c r="G580" i="1" s="1"/>
  <c r="I580" i="1"/>
  <c r="J580" i="1"/>
  <c r="P580" i="1"/>
  <c r="B580" i="1" s="1"/>
  <c r="R580" i="1"/>
  <c r="X580" i="1"/>
  <c r="Y580" i="1"/>
  <c r="D581" i="1"/>
  <c r="E581" i="1"/>
  <c r="G581" i="1" s="1"/>
  <c r="J581" i="1"/>
  <c r="P581" i="1"/>
  <c r="B581" i="1" s="1"/>
  <c r="R581" i="1"/>
  <c r="X581" i="1"/>
  <c r="Y581" i="1"/>
  <c r="D582" i="1"/>
  <c r="E582" i="1"/>
  <c r="G582" i="1"/>
  <c r="I582" i="1"/>
  <c r="J582" i="1"/>
  <c r="P582" i="1"/>
  <c r="B582" i="1" s="1"/>
  <c r="R582" i="1"/>
  <c r="X582" i="1"/>
  <c r="Y582" i="1"/>
  <c r="D583" i="1"/>
  <c r="E583" i="1"/>
  <c r="G583" i="1" s="1"/>
  <c r="I583" i="1"/>
  <c r="J583" i="1"/>
  <c r="P583" i="1"/>
  <c r="B583" i="1" s="1"/>
  <c r="R583" i="1"/>
  <c r="X583" i="1"/>
  <c r="Y583" i="1"/>
  <c r="D584" i="1"/>
  <c r="E584" i="1"/>
  <c r="G584" i="1" s="1"/>
  <c r="J584" i="1"/>
  <c r="P584" i="1"/>
  <c r="B584" i="1" s="1"/>
  <c r="R584" i="1"/>
  <c r="X584" i="1"/>
  <c r="Y584" i="1"/>
  <c r="D585" i="1"/>
  <c r="E585" i="1"/>
  <c r="G585" i="1" s="1"/>
  <c r="I585" i="1"/>
  <c r="J585" i="1"/>
  <c r="P585" i="1"/>
  <c r="B585" i="1" s="1"/>
  <c r="R585" i="1"/>
  <c r="X585" i="1"/>
  <c r="Y585" i="1"/>
  <c r="D586" i="1"/>
  <c r="E586" i="1"/>
  <c r="G586" i="1" s="1"/>
  <c r="J586" i="1"/>
  <c r="P586" i="1"/>
  <c r="B586" i="1" s="1"/>
  <c r="R586" i="1"/>
  <c r="X586" i="1"/>
  <c r="Y586" i="1"/>
  <c r="D587" i="1"/>
  <c r="E587" i="1"/>
  <c r="G587" i="1" s="1"/>
  <c r="I587" i="1"/>
  <c r="J587" i="1"/>
  <c r="P587" i="1"/>
  <c r="B587" i="1" s="1"/>
  <c r="R587" i="1"/>
  <c r="X587" i="1"/>
  <c r="Y587" i="1"/>
  <c r="D588" i="1"/>
  <c r="E588" i="1"/>
  <c r="G588" i="1" s="1"/>
  <c r="J588" i="1"/>
  <c r="P588" i="1"/>
  <c r="B588" i="1" s="1"/>
  <c r="R588" i="1"/>
  <c r="X588" i="1"/>
  <c r="Y588" i="1"/>
  <c r="D589" i="1"/>
  <c r="E589" i="1"/>
  <c r="G589" i="1" s="1"/>
  <c r="I589" i="1"/>
  <c r="J589" i="1"/>
  <c r="P589" i="1"/>
  <c r="B589" i="1" s="1"/>
  <c r="R589" i="1"/>
  <c r="X589" i="1"/>
  <c r="Y589" i="1"/>
  <c r="D590" i="1"/>
  <c r="E590" i="1"/>
  <c r="G590" i="1" s="1"/>
  <c r="J590" i="1"/>
  <c r="P590" i="1"/>
  <c r="B590" i="1" s="1"/>
  <c r="R590" i="1"/>
  <c r="X590" i="1"/>
  <c r="Y590" i="1"/>
  <c r="D591" i="1"/>
  <c r="E591" i="1"/>
  <c r="G591" i="1" s="1"/>
  <c r="I591" i="1"/>
  <c r="J591" i="1"/>
  <c r="P591" i="1"/>
  <c r="B591" i="1" s="1"/>
  <c r="R591" i="1"/>
  <c r="X591" i="1"/>
  <c r="Y591" i="1"/>
  <c r="D592" i="1"/>
  <c r="E592" i="1"/>
  <c r="G592" i="1" s="1"/>
  <c r="J592" i="1"/>
  <c r="P592" i="1"/>
  <c r="B592" i="1" s="1"/>
  <c r="R592" i="1"/>
  <c r="X592" i="1"/>
  <c r="Y592" i="1"/>
  <c r="D593" i="1"/>
  <c r="E593" i="1"/>
  <c r="G593" i="1" s="1"/>
  <c r="I593" i="1"/>
  <c r="J593" i="1"/>
  <c r="P593" i="1"/>
  <c r="B593" i="1" s="1"/>
  <c r="R593" i="1"/>
  <c r="X593" i="1"/>
  <c r="Y593" i="1"/>
  <c r="D594" i="1"/>
  <c r="E594" i="1"/>
  <c r="G594" i="1" s="1"/>
  <c r="J594" i="1"/>
  <c r="P594" i="1"/>
  <c r="B594" i="1" s="1"/>
  <c r="R594" i="1"/>
  <c r="X594" i="1"/>
  <c r="Y594" i="1"/>
  <c r="D595" i="1"/>
  <c r="E595" i="1"/>
  <c r="G595" i="1" s="1"/>
  <c r="I595" i="1"/>
  <c r="J595" i="1"/>
  <c r="P595" i="1"/>
  <c r="B595" i="1" s="1"/>
  <c r="R595" i="1"/>
  <c r="X595" i="1"/>
  <c r="Y595" i="1"/>
  <c r="D596" i="1"/>
  <c r="E596" i="1"/>
  <c r="G596" i="1" s="1"/>
  <c r="J596" i="1"/>
  <c r="P596" i="1"/>
  <c r="B596" i="1" s="1"/>
  <c r="R596" i="1"/>
  <c r="X596" i="1"/>
  <c r="Y596" i="1"/>
  <c r="D597" i="1"/>
  <c r="E597" i="1"/>
  <c r="G597" i="1"/>
  <c r="I597" i="1"/>
  <c r="J597" i="1"/>
  <c r="P597" i="1"/>
  <c r="B597" i="1" s="1"/>
  <c r="R597" i="1"/>
  <c r="X597" i="1"/>
  <c r="Y597" i="1"/>
  <c r="D598" i="1"/>
  <c r="E598" i="1"/>
  <c r="G598" i="1" s="1"/>
  <c r="J598" i="1"/>
  <c r="P598" i="1"/>
  <c r="B598" i="1" s="1"/>
  <c r="R598" i="1"/>
  <c r="X598" i="1"/>
  <c r="Y598" i="1"/>
  <c r="D599" i="1"/>
  <c r="E599" i="1"/>
  <c r="G599" i="1"/>
  <c r="I599" i="1"/>
  <c r="J599" i="1"/>
  <c r="P599" i="1"/>
  <c r="B599" i="1" s="1"/>
  <c r="R599" i="1"/>
  <c r="X599" i="1"/>
  <c r="Y599" i="1"/>
  <c r="D600" i="1"/>
  <c r="E600" i="1"/>
  <c r="G600" i="1" s="1"/>
  <c r="I600" i="1"/>
  <c r="J600" i="1"/>
  <c r="P600" i="1"/>
  <c r="B600" i="1" s="1"/>
  <c r="R600" i="1"/>
  <c r="X600" i="1"/>
  <c r="Y600" i="1"/>
  <c r="D601" i="1"/>
  <c r="E601" i="1"/>
  <c r="G601" i="1" s="1"/>
  <c r="J601" i="1"/>
  <c r="P601" i="1"/>
  <c r="B601" i="1" s="1"/>
  <c r="R601" i="1"/>
  <c r="X601" i="1"/>
  <c r="Y601" i="1"/>
  <c r="D602" i="1"/>
  <c r="E602" i="1"/>
  <c r="G602" i="1"/>
  <c r="I602" i="1"/>
  <c r="J602" i="1"/>
  <c r="P602" i="1"/>
  <c r="B602" i="1" s="1"/>
  <c r="R602" i="1"/>
  <c r="X602" i="1"/>
  <c r="Y602" i="1"/>
  <c r="D603" i="1"/>
  <c r="E603" i="1"/>
  <c r="G603" i="1"/>
  <c r="J603" i="1"/>
  <c r="P603" i="1"/>
  <c r="B603" i="1" s="1"/>
  <c r="R603" i="1"/>
  <c r="X603" i="1"/>
  <c r="Y603" i="1"/>
  <c r="D604" i="1"/>
  <c r="E604" i="1"/>
  <c r="G604" i="1" s="1"/>
  <c r="J604" i="1"/>
  <c r="P604" i="1"/>
  <c r="B604" i="1" s="1"/>
  <c r="R604" i="1"/>
  <c r="X604" i="1"/>
  <c r="Y604" i="1"/>
  <c r="D605" i="1"/>
  <c r="E605" i="1"/>
  <c r="G605" i="1" s="1"/>
  <c r="I605" i="1"/>
  <c r="J605" i="1"/>
  <c r="P605" i="1"/>
  <c r="B605" i="1" s="1"/>
  <c r="R605" i="1"/>
  <c r="X605" i="1"/>
  <c r="Y605" i="1"/>
  <c r="D606" i="1"/>
  <c r="E606" i="1"/>
  <c r="G606" i="1" s="1"/>
  <c r="J606" i="1"/>
  <c r="P606" i="1"/>
  <c r="B606" i="1" s="1"/>
  <c r="R606" i="1"/>
  <c r="X606" i="1"/>
  <c r="Y606" i="1"/>
  <c r="D607" i="1"/>
  <c r="E607" i="1"/>
  <c r="G607" i="1" s="1"/>
  <c r="I607" i="1"/>
  <c r="J607" i="1"/>
  <c r="P607" i="1"/>
  <c r="B607" i="1" s="1"/>
  <c r="R607" i="1"/>
  <c r="X607" i="1"/>
  <c r="Y607" i="1"/>
  <c r="D608" i="1"/>
  <c r="E608" i="1"/>
  <c r="G608" i="1" s="1"/>
  <c r="J608" i="1"/>
  <c r="P608" i="1"/>
  <c r="B608" i="1" s="1"/>
  <c r="R608" i="1"/>
  <c r="X608" i="1"/>
  <c r="Y608" i="1"/>
  <c r="D609" i="1"/>
  <c r="E609" i="1"/>
  <c r="G609" i="1" s="1"/>
  <c r="I609" i="1"/>
  <c r="J609" i="1"/>
  <c r="P609" i="1"/>
  <c r="B609" i="1" s="1"/>
  <c r="R609" i="1"/>
  <c r="X609" i="1"/>
  <c r="Y609" i="1"/>
  <c r="D610" i="1"/>
  <c r="E610" i="1"/>
  <c r="G610" i="1" s="1"/>
  <c r="J610" i="1"/>
  <c r="P610" i="1"/>
  <c r="B610" i="1" s="1"/>
  <c r="R610" i="1"/>
  <c r="X610" i="1"/>
  <c r="Y610" i="1"/>
  <c r="D611" i="1"/>
  <c r="E611" i="1"/>
  <c r="G611" i="1" s="1"/>
  <c r="I611" i="1"/>
  <c r="J611" i="1"/>
  <c r="P611" i="1"/>
  <c r="B611" i="1" s="1"/>
  <c r="R611" i="1"/>
  <c r="X611" i="1"/>
  <c r="Y611" i="1"/>
  <c r="D612" i="1"/>
  <c r="E612" i="1"/>
  <c r="G612" i="1" s="1"/>
  <c r="J612" i="1"/>
  <c r="P612" i="1"/>
  <c r="B612" i="1" s="1"/>
  <c r="R612" i="1"/>
  <c r="X612" i="1"/>
  <c r="Y612" i="1"/>
  <c r="D613" i="1"/>
  <c r="E613" i="1"/>
  <c r="G613" i="1" s="1"/>
  <c r="I613" i="1"/>
  <c r="J613" i="1"/>
  <c r="P613" i="1"/>
  <c r="B613" i="1" s="1"/>
  <c r="R613" i="1"/>
  <c r="X613" i="1"/>
  <c r="Y613" i="1"/>
  <c r="D614" i="1"/>
  <c r="E614" i="1"/>
  <c r="G614" i="1" s="1"/>
  <c r="J614" i="1"/>
  <c r="P614" i="1"/>
  <c r="B614" i="1" s="1"/>
  <c r="R614" i="1"/>
  <c r="X614" i="1"/>
  <c r="Y614" i="1"/>
  <c r="D615" i="1"/>
  <c r="E615" i="1"/>
  <c r="G615" i="1" s="1"/>
  <c r="I615" i="1"/>
  <c r="J615" i="1"/>
  <c r="P615" i="1"/>
  <c r="B615" i="1" s="1"/>
  <c r="R615" i="1"/>
  <c r="X615" i="1"/>
  <c r="Y615" i="1"/>
  <c r="D616" i="1"/>
  <c r="E616" i="1"/>
  <c r="G616" i="1" s="1"/>
  <c r="J616" i="1"/>
  <c r="P616" i="1"/>
  <c r="B616" i="1" s="1"/>
  <c r="R616" i="1"/>
  <c r="X616" i="1"/>
  <c r="Y616" i="1"/>
  <c r="D617" i="1"/>
  <c r="E617" i="1"/>
  <c r="G617" i="1" s="1"/>
  <c r="I617" i="1"/>
  <c r="J617" i="1"/>
  <c r="P617" i="1"/>
  <c r="B617" i="1" s="1"/>
  <c r="R617" i="1"/>
  <c r="X617" i="1"/>
  <c r="Y617" i="1"/>
  <c r="B618" i="1"/>
  <c r="D618" i="1"/>
  <c r="E618" i="1"/>
  <c r="G618" i="1" s="1"/>
  <c r="J618" i="1"/>
  <c r="P618" i="1"/>
  <c r="R618" i="1"/>
  <c r="X618" i="1"/>
  <c r="Y618" i="1"/>
  <c r="B619" i="1"/>
  <c r="D619" i="1"/>
  <c r="E619" i="1"/>
  <c r="G619" i="1" s="1"/>
  <c r="J619" i="1"/>
  <c r="P619" i="1"/>
  <c r="R619" i="1"/>
  <c r="X619" i="1"/>
  <c r="Y619" i="1"/>
  <c r="B620" i="1"/>
  <c r="D620" i="1"/>
  <c r="E620" i="1"/>
  <c r="G620" i="1" s="1"/>
  <c r="I620" i="1"/>
  <c r="J620" i="1"/>
  <c r="P620" i="1"/>
  <c r="R620" i="1"/>
  <c r="X620" i="1"/>
  <c r="Y620" i="1"/>
  <c r="B621" i="1"/>
  <c r="D621" i="1"/>
  <c r="E621" i="1"/>
  <c r="G621" i="1" s="1"/>
  <c r="I621" i="1"/>
  <c r="J621" i="1"/>
  <c r="P621" i="1"/>
  <c r="R621" i="1"/>
  <c r="X621" i="1"/>
  <c r="Y621" i="1"/>
  <c r="B622" i="1"/>
  <c r="D622" i="1"/>
  <c r="E622" i="1"/>
  <c r="G622" i="1" s="1"/>
  <c r="J622" i="1"/>
  <c r="P622" i="1"/>
  <c r="R622" i="1"/>
  <c r="X622" i="1"/>
  <c r="Y622" i="1"/>
  <c r="B623" i="1"/>
  <c r="D623" i="1"/>
  <c r="E623" i="1"/>
  <c r="G623" i="1" s="1"/>
  <c r="J623" i="1"/>
  <c r="P623" i="1"/>
  <c r="R623" i="1"/>
  <c r="X623" i="1"/>
  <c r="Y623" i="1"/>
  <c r="B624" i="1"/>
  <c r="D624" i="1"/>
  <c r="E624" i="1"/>
  <c r="G624" i="1" s="1"/>
  <c r="I624" i="1"/>
  <c r="J624" i="1"/>
  <c r="P624" i="1"/>
  <c r="R624" i="1"/>
  <c r="X624" i="1"/>
  <c r="Y624" i="1"/>
  <c r="B625" i="1"/>
  <c r="D625" i="1"/>
  <c r="E625" i="1"/>
  <c r="G625" i="1" s="1"/>
  <c r="I625" i="1"/>
  <c r="J625" i="1"/>
  <c r="P625" i="1"/>
  <c r="R625" i="1"/>
  <c r="X625" i="1"/>
  <c r="Y625" i="1"/>
  <c r="B626" i="1"/>
  <c r="D626" i="1"/>
  <c r="E626" i="1"/>
  <c r="G626" i="1" s="1"/>
  <c r="J626" i="1"/>
  <c r="P626" i="1"/>
  <c r="R626" i="1"/>
  <c r="X626" i="1"/>
  <c r="Y626" i="1"/>
  <c r="B627" i="1"/>
  <c r="D627" i="1"/>
  <c r="E627" i="1"/>
  <c r="G627" i="1" s="1"/>
  <c r="J627" i="1"/>
  <c r="P627" i="1"/>
  <c r="R627" i="1"/>
  <c r="X627" i="1"/>
  <c r="Y627" i="1"/>
  <c r="B628" i="1"/>
  <c r="D628" i="1"/>
  <c r="E628" i="1"/>
  <c r="G628" i="1" s="1"/>
  <c r="I628" i="1"/>
  <c r="J628" i="1"/>
  <c r="P628" i="1"/>
  <c r="R628" i="1"/>
  <c r="X628" i="1"/>
  <c r="Y628" i="1"/>
  <c r="B629" i="1"/>
  <c r="D629" i="1"/>
  <c r="E629" i="1"/>
  <c r="G629" i="1" s="1"/>
  <c r="I629" i="1"/>
  <c r="J629" i="1"/>
  <c r="P629" i="1"/>
  <c r="R629" i="1"/>
  <c r="X629" i="1"/>
  <c r="Y629" i="1"/>
  <c r="B630" i="1"/>
  <c r="D630" i="1"/>
  <c r="E630" i="1"/>
  <c r="G630" i="1" s="1"/>
  <c r="J630" i="1"/>
  <c r="P630" i="1"/>
  <c r="R630" i="1"/>
  <c r="X630" i="1"/>
  <c r="Y630" i="1"/>
  <c r="B631" i="1"/>
  <c r="D631" i="1"/>
  <c r="E631" i="1"/>
  <c r="G631" i="1" s="1"/>
  <c r="J631" i="1"/>
  <c r="P631" i="1"/>
  <c r="R631" i="1"/>
  <c r="X631" i="1"/>
  <c r="Y631" i="1"/>
  <c r="B632" i="1"/>
  <c r="D632" i="1"/>
  <c r="E632" i="1"/>
  <c r="G632" i="1" s="1"/>
  <c r="I632" i="1"/>
  <c r="J632" i="1"/>
  <c r="P632" i="1"/>
  <c r="R632" i="1"/>
  <c r="X632" i="1"/>
  <c r="Y632" i="1"/>
  <c r="B633" i="1"/>
  <c r="D633" i="1"/>
  <c r="E633" i="1"/>
  <c r="G633" i="1" s="1"/>
  <c r="I633" i="1"/>
  <c r="J633" i="1"/>
  <c r="P633" i="1"/>
  <c r="R633" i="1"/>
  <c r="X633" i="1"/>
  <c r="Y633" i="1"/>
  <c r="B634" i="1"/>
  <c r="D634" i="1"/>
  <c r="E634" i="1"/>
  <c r="G634" i="1" s="1"/>
  <c r="J634" i="1"/>
  <c r="P634" i="1"/>
  <c r="R634" i="1"/>
  <c r="X634" i="1"/>
  <c r="Y634" i="1"/>
  <c r="B635" i="1"/>
  <c r="D635" i="1"/>
  <c r="E635" i="1"/>
  <c r="G635" i="1" s="1"/>
  <c r="J635" i="1"/>
  <c r="P635" i="1"/>
  <c r="R635" i="1"/>
  <c r="X635" i="1"/>
  <c r="Y635" i="1"/>
  <c r="B636" i="1"/>
  <c r="D636" i="1"/>
  <c r="E636" i="1"/>
  <c r="G636" i="1" s="1"/>
  <c r="I636" i="1"/>
  <c r="J636" i="1"/>
  <c r="P636" i="1"/>
  <c r="R636" i="1"/>
  <c r="X636" i="1"/>
  <c r="Y636" i="1"/>
  <c r="B637" i="1"/>
  <c r="D637" i="1"/>
  <c r="K637" i="1" s="1"/>
  <c r="E637" i="1"/>
  <c r="G637" i="1" s="1"/>
  <c r="H637" i="1"/>
  <c r="I637" i="1"/>
  <c r="J637" i="1"/>
  <c r="O637" i="1"/>
  <c r="U637" i="1" s="1"/>
  <c r="P637" i="1"/>
  <c r="R637" i="1"/>
  <c r="X637" i="1"/>
  <c r="Y637" i="1"/>
  <c r="B638" i="1"/>
  <c r="D638" i="1"/>
  <c r="K638" i="1" s="1"/>
  <c r="E638" i="1"/>
  <c r="G638" i="1" s="1"/>
  <c r="J638" i="1"/>
  <c r="L638" i="1"/>
  <c r="M638" i="1" s="1"/>
  <c r="P638" i="1"/>
  <c r="R638" i="1"/>
  <c r="X638" i="1"/>
  <c r="Y638" i="1"/>
  <c r="B639" i="1"/>
  <c r="D639" i="1"/>
  <c r="K639" i="1" s="1"/>
  <c r="E639" i="1"/>
  <c r="G639" i="1" s="1"/>
  <c r="H639" i="1"/>
  <c r="I639" i="1"/>
  <c r="J639" i="1"/>
  <c r="O639" i="1"/>
  <c r="U639" i="1" s="1"/>
  <c r="P639" i="1"/>
  <c r="R639" i="1"/>
  <c r="X639" i="1"/>
  <c r="Y639" i="1"/>
  <c r="D640" i="1"/>
  <c r="K640" i="1" s="1"/>
  <c r="E640" i="1"/>
  <c r="G640" i="1" s="1"/>
  <c r="J640" i="1"/>
  <c r="L640" i="1"/>
  <c r="M640" i="1" s="1"/>
  <c r="P640" i="1"/>
  <c r="B640" i="1" s="1"/>
  <c r="R640" i="1"/>
  <c r="X640" i="1"/>
  <c r="Y640" i="1"/>
  <c r="B641" i="1"/>
  <c r="D641" i="1"/>
  <c r="O641" i="1" s="1"/>
  <c r="E641" i="1"/>
  <c r="G641" i="1"/>
  <c r="H641" i="1"/>
  <c r="I641" i="1"/>
  <c r="J641" i="1"/>
  <c r="K641" i="1"/>
  <c r="L641" i="1"/>
  <c r="M641" i="1" s="1"/>
  <c r="P641" i="1"/>
  <c r="R641" i="1"/>
  <c r="X641" i="1"/>
  <c r="Y641" i="1"/>
  <c r="B642" i="1"/>
  <c r="D642" i="1"/>
  <c r="O642" i="1" s="1"/>
  <c r="E642" i="1"/>
  <c r="G642" i="1"/>
  <c r="H642" i="1"/>
  <c r="I642" i="1"/>
  <c r="J642" i="1"/>
  <c r="K642" i="1"/>
  <c r="L642" i="1"/>
  <c r="M642" i="1" s="1"/>
  <c r="P642" i="1"/>
  <c r="R642" i="1"/>
  <c r="X642" i="1"/>
  <c r="Y642" i="1"/>
  <c r="B643" i="1"/>
  <c r="D643" i="1"/>
  <c r="O643" i="1" s="1"/>
  <c r="E643" i="1"/>
  <c r="G643" i="1"/>
  <c r="H643" i="1"/>
  <c r="I643" i="1"/>
  <c r="J643" i="1"/>
  <c r="K643" i="1"/>
  <c r="L643" i="1"/>
  <c r="M643" i="1" s="1"/>
  <c r="P643" i="1"/>
  <c r="R643" i="1"/>
  <c r="X643" i="1"/>
  <c r="Y643" i="1"/>
  <c r="B644" i="1"/>
  <c r="D644" i="1"/>
  <c r="O644" i="1" s="1"/>
  <c r="U644" i="1" s="1"/>
  <c r="E644" i="1"/>
  <c r="G644" i="1"/>
  <c r="H644" i="1"/>
  <c r="I644" i="1"/>
  <c r="J644" i="1"/>
  <c r="K644" i="1"/>
  <c r="L644" i="1"/>
  <c r="M644" i="1" s="1"/>
  <c r="P644" i="1"/>
  <c r="R644" i="1"/>
  <c r="X644" i="1"/>
  <c r="Y644" i="1"/>
  <c r="B645" i="1"/>
  <c r="D645" i="1"/>
  <c r="E645" i="1"/>
  <c r="G645" i="1"/>
  <c r="H645" i="1"/>
  <c r="I645" i="1"/>
  <c r="J645" i="1"/>
  <c r="K645" i="1"/>
  <c r="L645" i="1"/>
  <c r="M645" i="1" s="1"/>
  <c r="O645" i="1"/>
  <c r="P645" i="1"/>
  <c r="R645" i="1"/>
  <c r="X645" i="1"/>
  <c r="Y645" i="1"/>
  <c r="B646" i="1"/>
  <c r="D646" i="1"/>
  <c r="E646" i="1"/>
  <c r="G646" i="1"/>
  <c r="H646" i="1"/>
  <c r="I646" i="1"/>
  <c r="J646" i="1"/>
  <c r="K646" i="1"/>
  <c r="L646" i="1"/>
  <c r="M646" i="1" s="1"/>
  <c r="O646" i="1"/>
  <c r="U646" i="1" s="1"/>
  <c r="P646" i="1"/>
  <c r="R646" i="1"/>
  <c r="X646" i="1"/>
  <c r="Y646" i="1"/>
  <c r="B647" i="1"/>
  <c r="D647" i="1"/>
  <c r="E647" i="1"/>
  <c r="G647" i="1"/>
  <c r="H647" i="1"/>
  <c r="I647" i="1"/>
  <c r="J647" i="1"/>
  <c r="K647" i="1"/>
  <c r="L647" i="1"/>
  <c r="M647" i="1" s="1"/>
  <c r="O647" i="1"/>
  <c r="P647" i="1"/>
  <c r="R647" i="1"/>
  <c r="X647" i="1"/>
  <c r="Y647" i="1"/>
  <c r="B648" i="1"/>
  <c r="D648" i="1"/>
  <c r="E648" i="1"/>
  <c r="G648" i="1"/>
  <c r="H648" i="1"/>
  <c r="I648" i="1"/>
  <c r="J648" i="1"/>
  <c r="K648" i="1"/>
  <c r="L648" i="1"/>
  <c r="M648" i="1" s="1"/>
  <c r="O648" i="1"/>
  <c r="U648" i="1" s="1"/>
  <c r="P648" i="1"/>
  <c r="R648" i="1"/>
  <c r="X648" i="1"/>
  <c r="Y648" i="1"/>
  <c r="B649" i="1"/>
  <c r="D649" i="1"/>
  <c r="E649" i="1"/>
  <c r="G649" i="1"/>
  <c r="H649" i="1"/>
  <c r="I649" i="1"/>
  <c r="J649" i="1"/>
  <c r="K649" i="1"/>
  <c r="L649" i="1"/>
  <c r="M649" i="1" s="1"/>
  <c r="O649" i="1"/>
  <c r="P649" i="1"/>
  <c r="R649" i="1"/>
  <c r="X649" i="1"/>
  <c r="Y649" i="1"/>
  <c r="B650" i="1"/>
  <c r="D650" i="1"/>
  <c r="E650" i="1"/>
  <c r="G650" i="1" s="1"/>
  <c r="H650" i="1"/>
  <c r="I650" i="1"/>
  <c r="J650" i="1"/>
  <c r="K650" i="1"/>
  <c r="L650" i="1"/>
  <c r="M650" i="1" s="1"/>
  <c r="O650" i="1"/>
  <c r="P650" i="1"/>
  <c r="R650" i="1"/>
  <c r="X650" i="1"/>
  <c r="Y650" i="1"/>
  <c r="B651" i="1"/>
  <c r="D651" i="1"/>
  <c r="E651" i="1"/>
  <c r="G651" i="1" s="1"/>
  <c r="H651" i="1"/>
  <c r="I651" i="1"/>
  <c r="J651" i="1"/>
  <c r="K651" i="1"/>
  <c r="L651" i="1"/>
  <c r="M651" i="1" s="1"/>
  <c r="O651" i="1"/>
  <c r="U651" i="1" s="1"/>
  <c r="P651" i="1"/>
  <c r="R651" i="1"/>
  <c r="X651" i="1"/>
  <c r="Y651" i="1"/>
  <c r="B652" i="1"/>
  <c r="D652" i="1"/>
  <c r="E652" i="1"/>
  <c r="G652" i="1" s="1"/>
  <c r="H652" i="1"/>
  <c r="I652" i="1"/>
  <c r="J652" i="1"/>
  <c r="K652" i="1"/>
  <c r="L652" i="1"/>
  <c r="M652" i="1" s="1"/>
  <c r="O652" i="1"/>
  <c r="U652" i="1" s="1"/>
  <c r="P652" i="1"/>
  <c r="R652" i="1"/>
  <c r="X652" i="1"/>
  <c r="Y652" i="1"/>
  <c r="B653" i="1"/>
  <c r="D653" i="1"/>
  <c r="K653" i="1" s="1"/>
  <c r="E653" i="1"/>
  <c r="G653" i="1" s="1"/>
  <c r="H653" i="1"/>
  <c r="I653" i="1"/>
  <c r="J653" i="1"/>
  <c r="L653" i="1"/>
  <c r="M653" i="1" s="1"/>
  <c r="O653" i="1"/>
  <c r="U653" i="1" s="1"/>
  <c r="P653" i="1"/>
  <c r="R653" i="1"/>
  <c r="X653" i="1"/>
  <c r="Y653" i="1"/>
  <c r="B654" i="1"/>
  <c r="D654" i="1"/>
  <c r="E654" i="1"/>
  <c r="G654" i="1" s="1"/>
  <c r="H654" i="1"/>
  <c r="I654" i="1"/>
  <c r="J654" i="1"/>
  <c r="K654" i="1"/>
  <c r="L654" i="1"/>
  <c r="M654" i="1" s="1"/>
  <c r="O654" i="1"/>
  <c r="P654" i="1"/>
  <c r="R654" i="1"/>
  <c r="X654" i="1"/>
  <c r="Y654" i="1"/>
  <c r="B655" i="1"/>
  <c r="D655" i="1"/>
  <c r="E655" i="1"/>
  <c r="G655" i="1" s="1"/>
  <c r="H655" i="1"/>
  <c r="I655" i="1"/>
  <c r="J655" i="1"/>
  <c r="K655" i="1"/>
  <c r="L655" i="1"/>
  <c r="M655" i="1" s="1"/>
  <c r="O655" i="1"/>
  <c r="P655" i="1"/>
  <c r="R655" i="1"/>
  <c r="X655" i="1"/>
  <c r="Y655" i="1"/>
  <c r="B656" i="1"/>
  <c r="D656" i="1"/>
  <c r="E656" i="1"/>
  <c r="G656" i="1" s="1"/>
  <c r="H656" i="1"/>
  <c r="I656" i="1"/>
  <c r="J656" i="1"/>
  <c r="K656" i="1"/>
  <c r="L656" i="1"/>
  <c r="M656" i="1" s="1"/>
  <c r="O656" i="1"/>
  <c r="U656" i="1" s="1"/>
  <c r="P656" i="1"/>
  <c r="R656" i="1"/>
  <c r="X656" i="1"/>
  <c r="Y656" i="1"/>
  <c r="B657" i="1"/>
  <c r="D657" i="1"/>
  <c r="K657" i="1" s="1"/>
  <c r="E657" i="1"/>
  <c r="G657" i="1" s="1"/>
  <c r="H657" i="1"/>
  <c r="I657" i="1"/>
  <c r="J657" i="1"/>
  <c r="L657" i="1"/>
  <c r="M657" i="1" s="1"/>
  <c r="O657" i="1"/>
  <c r="P657" i="1"/>
  <c r="R657" i="1"/>
  <c r="U657" i="1" s="1"/>
  <c r="X657" i="1"/>
  <c r="Y657" i="1"/>
  <c r="B658" i="1"/>
  <c r="D658" i="1"/>
  <c r="K658" i="1" s="1"/>
  <c r="E658" i="1"/>
  <c r="G658" i="1" s="1"/>
  <c r="H658" i="1"/>
  <c r="I658" i="1"/>
  <c r="J658" i="1"/>
  <c r="L658" i="1"/>
  <c r="M658" i="1" s="1"/>
  <c r="O658" i="1"/>
  <c r="P658" i="1"/>
  <c r="R658" i="1"/>
  <c r="U658" i="1" s="1"/>
  <c r="X658" i="1"/>
  <c r="Y658" i="1"/>
  <c r="B659" i="1"/>
  <c r="D659" i="1"/>
  <c r="K659" i="1" s="1"/>
  <c r="E659" i="1"/>
  <c r="G659" i="1" s="1"/>
  <c r="H659" i="1"/>
  <c r="I659" i="1"/>
  <c r="J659" i="1"/>
  <c r="L659" i="1"/>
  <c r="M659" i="1" s="1"/>
  <c r="O659" i="1"/>
  <c r="P659" i="1"/>
  <c r="R659" i="1"/>
  <c r="U659" i="1" s="1"/>
  <c r="X659" i="1"/>
  <c r="Y659" i="1"/>
  <c r="B660" i="1"/>
  <c r="D660" i="1"/>
  <c r="K660" i="1" s="1"/>
  <c r="E660" i="1"/>
  <c r="G660" i="1" s="1"/>
  <c r="H660" i="1"/>
  <c r="I660" i="1"/>
  <c r="J660" i="1"/>
  <c r="L660" i="1"/>
  <c r="M660" i="1" s="1"/>
  <c r="O660" i="1"/>
  <c r="P660" i="1"/>
  <c r="R660" i="1"/>
  <c r="U660" i="1" s="1"/>
  <c r="X660" i="1"/>
  <c r="Y660" i="1"/>
  <c r="B661" i="1"/>
  <c r="D661" i="1"/>
  <c r="K661" i="1" s="1"/>
  <c r="E661" i="1"/>
  <c r="G661" i="1" s="1"/>
  <c r="H661" i="1"/>
  <c r="I661" i="1"/>
  <c r="J661" i="1"/>
  <c r="L661" i="1"/>
  <c r="M661" i="1" s="1"/>
  <c r="O661" i="1"/>
  <c r="U661" i="1" s="1"/>
  <c r="P661" i="1"/>
  <c r="R661" i="1"/>
  <c r="X661" i="1"/>
  <c r="Y661" i="1"/>
  <c r="B662" i="1"/>
  <c r="D662" i="1"/>
  <c r="K662" i="1" s="1"/>
  <c r="E662" i="1"/>
  <c r="G662" i="1" s="1"/>
  <c r="H662" i="1"/>
  <c r="I662" i="1"/>
  <c r="J662" i="1"/>
  <c r="L662" i="1"/>
  <c r="M662" i="1" s="1"/>
  <c r="O662" i="1"/>
  <c r="U662" i="1" s="1"/>
  <c r="P662" i="1"/>
  <c r="R662" i="1"/>
  <c r="X662" i="1"/>
  <c r="Y662" i="1"/>
  <c r="B663" i="1"/>
  <c r="D663" i="1"/>
  <c r="K663" i="1" s="1"/>
  <c r="E663" i="1"/>
  <c r="G663" i="1" s="1"/>
  <c r="H663" i="1"/>
  <c r="I663" i="1"/>
  <c r="J663" i="1"/>
  <c r="L663" i="1"/>
  <c r="M663" i="1" s="1"/>
  <c r="O663" i="1"/>
  <c r="U663" i="1" s="1"/>
  <c r="P663" i="1"/>
  <c r="R663" i="1"/>
  <c r="X663" i="1"/>
  <c r="Y663" i="1"/>
  <c r="B664" i="1"/>
  <c r="D664" i="1"/>
  <c r="K664" i="1" s="1"/>
  <c r="E664" i="1"/>
  <c r="G664" i="1" s="1"/>
  <c r="H664" i="1"/>
  <c r="I664" i="1"/>
  <c r="J664" i="1"/>
  <c r="L664" i="1"/>
  <c r="M664" i="1" s="1"/>
  <c r="O664" i="1"/>
  <c r="U664" i="1" s="1"/>
  <c r="P664" i="1"/>
  <c r="R664" i="1"/>
  <c r="X664" i="1"/>
  <c r="Y664" i="1"/>
  <c r="B665" i="1"/>
  <c r="D665" i="1"/>
  <c r="K665" i="1" s="1"/>
  <c r="E665" i="1"/>
  <c r="G665" i="1" s="1"/>
  <c r="H665" i="1"/>
  <c r="I665" i="1"/>
  <c r="J665" i="1"/>
  <c r="L665" i="1"/>
  <c r="M665" i="1" s="1"/>
  <c r="O665" i="1"/>
  <c r="U665" i="1" s="1"/>
  <c r="P665" i="1"/>
  <c r="R665" i="1"/>
  <c r="X665" i="1"/>
  <c r="Y665" i="1"/>
  <c r="B666" i="1"/>
  <c r="D666" i="1"/>
  <c r="K666" i="1" s="1"/>
  <c r="E666" i="1"/>
  <c r="G666" i="1" s="1"/>
  <c r="H666" i="1"/>
  <c r="I666" i="1"/>
  <c r="J666" i="1"/>
  <c r="L666" i="1"/>
  <c r="M666" i="1" s="1"/>
  <c r="O666" i="1"/>
  <c r="P666" i="1"/>
  <c r="R666" i="1"/>
  <c r="U666" i="1" s="1"/>
  <c r="X666" i="1"/>
  <c r="Y666" i="1"/>
  <c r="B667" i="1"/>
  <c r="D667" i="1"/>
  <c r="E667" i="1"/>
  <c r="G667" i="1" s="1"/>
  <c r="H667" i="1"/>
  <c r="I667" i="1"/>
  <c r="J667" i="1"/>
  <c r="K667" i="1"/>
  <c r="L667" i="1"/>
  <c r="M667" i="1" s="1"/>
  <c r="O667" i="1"/>
  <c r="P667" i="1"/>
  <c r="R667" i="1"/>
  <c r="U667" i="1" s="1"/>
  <c r="X667" i="1"/>
  <c r="Y667" i="1"/>
  <c r="B668" i="1"/>
  <c r="D668" i="1"/>
  <c r="K668" i="1" s="1"/>
  <c r="E668" i="1"/>
  <c r="G668" i="1" s="1"/>
  <c r="H668" i="1"/>
  <c r="I668" i="1"/>
  <c r="J668" i="1"/>
  <c r="L668" i="1"/>
  <c r="M668" i="1" s="1"/>
  <c r="O668" i="1"/>
  <c r="P668" i="1"/>
  <c r="R668" i="1"/>
  <c r="U668" i="1" s="1"/>
  <c r="X668" i="1"/>
  <c r="Y668" i="1"/>
  <c r="B669" i="1"/>
  <c r="D669" i="1"/>
  <c r="K669" i="1" s="1"/>
  <c r="E669" i="1"/>
  <c r="G669" i="1" s="1"/>
  <c r="H669" i="1"/>
  <c r="I669" i="1"/>
  <c r="J669" i="1"/>
  <c r="L669" i="1"/>
  <c r="M669" i="1" s="1"/>
  <c r="O669" i="1"/>
  <c r="P669" i="1"/>
  <c r="R669" i="1"/>
  <c r="U669" i="1" s="1"/>
  <c r="X669" i="1"/>
  <c r="Y669" i="1"/>
  <c r="B670" i="1"/>
  <c r="D670" i="1"/>
  <c r="K670" i="1" s="1"/>
  <c r="E670" i="1"/>
  <c r="G670" i="1" s="1"/>
  <c r="H670" i="1"/>
  <c r="I670" i="1"/>
  <c r="J670" i="1"/>
  <c r="L670" i="1"/>
  <c r="M670" i="1" s="1"/>
  <c r="O670" i="1"/>
  <c r="P670" i="1"/>
  <c r="R670" i="1"/>
  <c r="U670" i="1" s="1"/>
  <c r="X670" i="1"/>
  <c r="Y670" i="1"/>
  <c r="B671" i="1"/>
  <c r="D671" i="1"/>
  <c r="K671" i="1" s="1"/>
  <c r="E671" i="1"/>
  <c r="G671" i="1" s="1"/>
  <c r="H671" i="1"/>
  <c r="I671" i="1"/>
  <c r="J671" i="1"/>
  <c r="L671" i="1"/>
  <c r="M671" i="1" s="1"/>
  <c r="O671" i="1"/>
  <c r="P671" i="1"/>
  <c r="R671" i="1"/>
  <c r="U671" i="1" s="1"/>
  <c r="X671" i="1"/>
  <c r="Y671" i="1"/>
  <c r="B672" i="1"/>
  <c r="D672" i="1"/>
  <c r="K672" i="1" s="1"/>
  <c r="E672" i="1"/>
  <c r="G672" i="1" s="1"/>
  <c r="H672" i="1"/>
  <c r="I672" i="1"/>
  <c r="J672" i="1"/>
  <c r="L672" i="1"/>
  <c r="M672" i="1" s="1"/>
  <c r="O672" i="1"/>
  <c r="P672" i="1"/>
  <c r="R672" i="1"/>
  <c r="U672" i="1" s="1"/>
  <c r="X672" i="1"/>
  <c r="Y672" i="1"/>
  <c r="B673" i="1"/>
  <c r="D673" i="1"/>
  <c r="K673" i="1" s="1"/>
  <c r="E673" i="1"/>
  <c r="G673" i="1" s="1"/>
  <c r="H673" i="1"/>
  <c r="I673" i="1"/>
  <c r="J673" i="1"/>
  <c r="L673" i="1"/>
  <c r="M673" i="1" s="1"/>
  <c r="O673" i="1"/>
  <c r="P673" i="1"/>
  <c r="R673" i="1"/>
  <c r="U673" i="1" s="1"/>
  <c r="X673" i="1"/>
  <c r="Y673" i="1"/>
  <c r="B674" i="1"/>
  <c r="D674" i="1"/>
  <c r="K674" i="1" s="1"/>
  <c r="E674" i="1"/>
  <c r="G674" i="1" s="1"/>
  <c r="H674" i="1"/>
  <c r="I674" i="1"/>
  <c r="J674" i="1"/>
  <c r="L674" i="1"/>
  <c r="M674" i="1" s="1"/>
  <c r="O674" i="1"/>
  <c r="P674" i="1"/>
  <c r="R674" i="1"/>
  <c r="U674" i="1" s="1"/>
  <c r="X674" i="1"/>
  <c r="Y674" i="1"/>
  <c r="B675" i="1"/>
  <c r="D675" i="1"/>
  <c r="K675" i="1" s="1"/>
  <c r="E675" i="1"/>
  <c r="G675" i="1" s="1"/>
  <c r="H675" i="1"/>
  <c r="I675" i="1"/>
  <c r="J675" i="1"/>
  <c r="L675" i="1"/>
  <c r="M675" i="1" s="1"/>
  <c r="O675" i="1"/>
  <c r="P675" i="1"/>
  <c r="R675" i="1"/>
  <c r="U675" i="1" s="1"/>
  <c r="X675" i="1"/>
  <c r="Y675" i="1"/>
  <c r="B676" i="1"/>
  <c r="D676" i="1"/>
  <c r="K676" i="1" s="1"/>
  <c r="E676" i="1"/>
  <c r="G676" i="1" s="1"/>
  <c r="H676" i="1"/>
  <c r="I676" i="1"/>
  <c r="J676" i="1"/>
  <c r="L676" i="1"/>
  <c r="M676" i="1" s="1"/>
  <c r="O676" i="1"/>
  <c r="P676" i="1"/>
  <c r="R676" i="1"/>
  <c r="U676" i="1" s="1"/>
  <c r="X676" i="1"/>
  <c r="Y676" i="1"/>
  <c r="B677" i="1"/>
  <c r="D677" i="1"/>
  <c r="E677" i="1"/>
  <c r="G677" i="1" s="1"/>
  <c r="H677" i="1"/>
  <c r="I677" i="1"/>
  <c r="J677" i="1"/>
  <c r="K677" i="1"/>
  <c r="L677" i="1"/>
  <c r="M677" i="1" s="1"/>
  <c r="O677" i="1"/>
  <c r="P677" i="1"/>
  <c r="R677" i="1"/>
  <c r="U677" i="1" s="1"/>
  <c r="X677" i="1"/>
  <c r="Y677" i="1"/>
  <c r="B678" i="1"/>
  <c r="D678" i="1"/>
  <c r="E678" i="1"/>
  <c r="G678" i="1" s="1"/>
  <c r="H678" i="1"/>
  <c r="I678" i="1"/>
  <c r="J678" i="1"/>
  <c r="K678" i="1"/>
  <c r="L678" i="1"/>
  <c r="M678" i="1" s="1"/>
  <c r="O678" i="1"/>
  <c r="P678" i="1"/>
  <c r="R678" i="1"/>
  <c r="U678" i="1" s="1"/>
  <c r="X678" i="1"/>
  <c r="Y678" i="1"/>
  <c r="B679" i="1"/>
  <c r="D679" i="1"/>
  <c r="K679" i="1" s="1"/>
  <c r="E679" i="1"/>
  <c r="G679" i="1" s="1"/>
  <c r="H679" i="1"/>
  <c r="I679" i="1"/>
  <c r="J679" i="1"/>
  <c r="L679" i="1"/>
  <c r="M679" i="1" s="1"/>
  <c r="O679" i="1"/>
  <c r="P679" i="1"/>
  <c r="R679" i="1"/>
  <c r="U679" i="1" s="1"/>
  <c r="X679" i="1"/>
  <c r="Y679" i="1"/>
  <c r="B680" i="1"/>
  <c r="D680" i="1"/>
  <c r="K680" i="1" s="1"/>
  <c r="E680" i="1"/>
  <c r="G680" i="1" s="1"/>
  <c r="H680" i="1"/>
  <c r="I680" i="1"/>
  <c r="J680" i="1"/>
  <c r="L680" i="1"/>
  <c r="M680" i="1" s="1"/>
  <c r="O680" i="1"/>
  <c r="P680" i="1"/>
  <c r="R680" i="1"/>
  <c r="U680" i="1" s="1"/>
  <c r="X680" i="1"/>
  <c r="Y680" i="1"/>
  <c r="B681" i="1"/>
  <c r="D681" i="1"/>
  <c r="K681" i="1" s="1"/>
  <c r="E681" i="1"/>
  <c r="G681" i="1" s="1"/>
  <c r="H681" i="1"/>
  <c r="I681" i="1"/>
  <c r="J681" i="1"/>
  <c r="L681" i="1"/>
  <c r="M681" i="1" s="1"/>
  <c r="O681" i="1"/>
  <c r="P681" i="1"/>
  <c r="R681" i="1"/>
  <c r="U681" i="1" s="1"/>
  <c r="X681" i="1"/>
  <c r="Y681" i="1"/>
  <c r="B682" i="1"/>
  <c r="D682" i="1"/>
  <c r="K682" i="1" s="1"/>
  <c r="E682" i="1"/>
  <c r="G682" i="1" s="1"/>
  <c r="H682" i="1"/>
  <c r="I682" i="1"/>
  <c r="J682" i="1"/>
  <c r="L682" i="1"/>
  <c r="M682" i="1" s="1"/>
  <c r="O682" i="1"/>
  <c r="P682" i="1"/>
  <c r="R682" i="1"/>
  <c r="U682" i="1" s="1"/>
  <c r="X682" i="1"/>
  <c r="Y682" i="1"/>
  <c r="B683" i="1"/>
  <c r="D683" i="1"/>
  <c r="K683" i="1" s="1"/>
  <c r="E683" i="1"/>
  <c r="G683" i="1" s="1"/>
  <c r="H683" i="1"/>
  <c r="I683" i="1"/>
  <c r="J683" i="1"/>
  <c r="L683" i="1"/>
  <c r="M683" i="1" s="1"/>
  <c r="O683" i="1"/>
  <c r="P683" i="1"/>
  <c r="R683" i="1"/>
  <c r="U683" i="1" s="1"/>
  <c r="X683" i="1"/>
  <c r="Y683" i="1"/>
  <c r="B684" i="1"/>
  <c r="D684" i="1"/>
  <c r="K684" i="1" s="1"/>
  <c r="E684" i="1"/>
  <c r="G684" i="1" s="1"/>
  <c r="H684" i="1"/>
  <c r="I684" i="1"/>
  <c r="J684" i="1"/>
  <c r="L684" i="1"/>
  <c r="M684" i="1" s="1"/>
  <c r="O684" i="1"/>
  <c r="P684" i="1"/>
  <c r="R684" i="1"/>
  <c r="U684" i="1" s="1"/>
  <c r="X684" i="1"/>
  <c r="Y684" i="1"/>
  <c r="B685" i="1"/>
  <c r="D685" i="1"/>
  <c r="K685" i="1" s="1"/>
  <c r="E685" i="1"/>
  <c r="G685" i="1" s="1"/>
  <c r="H685" i="1"/>
  <c r="I685" i="1"/>
  <c r="J685" i="1"/>
  <c r="L685" i="1"/>
  <c r="M685" i="1" s="1"/>
  <c r="O685" i="1"/>
  <c r="P685" i="1"/>
  <c r="R685" i="1"/>
  <c r="X685" i="1"/>
  <c r="Y685" i="1"/>
  <c r="B686" i="1"/>
  <c r="D686" i="1"/>
  <c r="K686" i="1" s="1"/>
  <c r="E686" i="1"/>
  <c r="G686" i="1" s="1"/>
  <c r="H686" i="1"/>
  <c r="I686" i="1"/>
  <c r="J686" i="1"/>
  <c r="L686" i="1"/>
  <c r="M686" i="1" s="1"/>
  <c r="O686" i="1"/>
  <c r="P686" i="1"/>
  <c r="R686" i="1"/>
  <c r="X686" i="1"/>
  <c r="Y686" i="1"/>
  <c r="B687" i="1"/>
  <c r="D687" i="1"/>
  <c r="K687" i="1" s="1"/>
  <c r="E687" i="1"/>
  <c r="G687" i="1" s="1"/>
  <c r="H687" i="1"/>
  <c r="I687" i="1"/>
  <c r="J687" i="1"/>
  <c r="L687" i="1"/>
  <c r="M687" i="1" s="1"/>
  <c r="O687" i="1"/>
  <c r="P687" i="1"/>
  <c r="R687" i="1"/>
  <c r="X687" i="1"/>
  <c r="Y687" i="1"/>
  <c r="B688" i="1"/>
  <c r="D688" i="1"/>
  <c r="K688" i="1" s="1"/>
  <c r="E688" i="1"/>
  <c r="G688" i="1" s="1"/>
  <c r="H688" i="1"/>
  <c r="I688" i="1"/>
  <c r="J688" i="1"/>
  <c r="L688" i="1"/>
  <c r="M688" i="1" s="1"/>
  <c r="O688" i="1"/>
  <c r="P688" i="1"/>
  <c r="R688" i="1"/>
  <c r="X688" i="1"/>
  <c r="Y688" i="1"/>
  <c r="B689" i="1"/>
  <c r="D689" i="1"/>
  <c r="E689" i="1"/>
  <c r="G689" i="1" s="1"/>
  <c r="H689" i="1"/>
  <c r="I689" i="1"/>
  <c r="J689" i="1"/>
  <c r="K689" i="1"/>
  <c r="L689" i="1"/>
  <c r="M689" i="1" s="1"/>
  <c r="O689" i="1"/>
  <c r="U689" i="1" s="1"/>
  <c r="P689" i="1"/>
  <c r="R689" i="1"/>
  <c r="X689" i="1"/>
  <c r="Y689" i="1"/>
  <c r="B690" i="1"/>
  <c r="D690" i="1"/>
  <c r="E690" i="1"/>
  <c r="G690" i="1" s="1"/>
  <c r="H690" i="1"/>
  <c r="I690" i="1"/>
  <c r="J690" i="1"/>
  <c r="K690" i="1"/>
  <c r="L690" i="1"/>
  <c r="M690" i="1" s="1"/>
  <c r="O690" i="1"/>
  <c r="U690" i="1" s="1"/>
  <c r="P690" i="1"/>
  <c r="R690" i="1"/>
  <c r="X690" i="1"/>
  <c r="Y690" i="1"/>
  <c r="B691" i="1"/>
  <c r="D691" i="1"/>
  <c r="E691" i="1"/>
  <c r="G691" i="1" s="1"/>
  <c r="H691" i="1"/>
  <c r="I691" i="1"/>
  <c r="J691" i="1"/>
  <c r="K691" i="1"/>
  <c r="L691" i="1"/>
  <c r="M691" i="1" s="1"/>
  <c r="O691" i="1"/>
  <c r="P691" i="1"/>
  <c r="R691" i="1"/>
  <c r="X691" i="1"/>
  <c r="Y691" i="1"/>
  <c r="B692" i="1"/>
  <c r="D692" i="1"/>
  <c r="E692" i="1"/>
  <c r="G692" i="1" s="1"/>
  <c r="H692" i="1"/>
  <c r="I692" i="1"/>
  <c r="J692" i="1"/>
  <c r="K692" i="1"/>
  <c r="L692" i="1"/>
  <c r="M692" i="1" s="1"/>
  <c r="O692" i="1"/>
  <c r="P692" i="1"/>
  <c r="R692" i="1"/>
  <c r="X692" i="1"/>
  <c r="Y692" i="1"/>
  <c r="B693" i="1"/>
  <c r="D693" i="1"/>
  <c r="E693" i="1"/>
  <c r="G693" i="1" s="1"/>
  <c r="H693" i="1"/>
  <c r="I693" i="1"/>
  <c r="J693" i="1"/>
  <c r="K693" i="1"/>
  <c r="L693" i="1"/>
  <c r="M693" i="1" s="1"/>
  <c r="O693" i="1"/>
  <c r="U693" i="1" s="1"/>
  <c r="P693" i="1"/>
  <c r="R693" i="1"/>
  <c r="X693" i="1"/>
  <c r="Y693" i="1"/>
  <c r="B694" i="1"/>
  <c r="D694" i="1"/>
  <c r="E694" i="1"/>
  <c r="G694" i="1" s="1"/>
  <c r="H694" i="1"/>
  <c r="I694" i="1"/>
  <c r="J694" i="1"/>
  <c r="K694" i="1"/>
  <c r="L694" i="1"/>
  <c r="M694" i="1" s="1"/>
  <c r="O694" i="1"/>
  <c r="U694" i="1" s="1"/>
  <c r="P694" i="1"/>
  <c r="R694" i="1"/>
  <c r="X694" i="1"/>
  <c r="Y694" i="1"/>
  <c r="B695" i="1"/>
  <c r="D695" i="1"/>
  <c r="E695" i="1"/>
  <c r="G695" i="1"/>
  <c r="H695" i="1"/>
  <c r="I695" i="1"/>
  <c r="J695" i="1"/>
  <c r="K695" i="1"/>
  <c r="L695" i="1"/>
  <c r="M695" i="1" s="1"/>
  <c r="O695" i="1"/>
  <c r="P695" i="1"/>
  <c r="R695" i="1"/>
  <c r="X695" i="1"/>
  <c r="Y695" i="1"/>
  <c r="B696" i="1"/>
  <c r="D696" i="1"/>
  <c r="E696" i="1"/>
  <c r="G696" i="1"/>
  <c r="H696" i="1"/>
  <c r="I696" i="1"/>
  <c r="J696" i="1"/>
  <c r="K696" i="1"/>
  <c r="L696" i="1"/>
  <c r="M696" i="1" s="1"/>
  <c r="O696" i="1"/>
  <c r="U696" i="1" s="1"/>
  <c r="P696" i="1"/>
  <c r="R696" i="1"/>
  <c r="X696" i="1"/>
  <c r="Y696" i="1"/>
  <c r="B697" i="1"/>
  <c r="D697" i="1"/>
  <c r="E697" i="1"/>
  <c r="G697" i="1"/>
  <c r="H697" i="1"/>
  <c r="I697" i="1"/>
  <c r="J697" i="1"/>
  <c r="K697" i="1"/>
  <c r="L697" i="1"/>
  <c r="M697" i="1" s="1"/>
  <c r="O697" i="1"/>
  <c r="P697" i="1"/>
  <c r="R697" i="1"/>
  <c r="X697" i="1"/>
  <c r="Y697" i="1"/>
  <c r="B698" i="1"/>
  <c r="D698" i="1"/>
  <c r="E698" i="1"/>
  <c r="G698" i="1"/>
  <c r="H698" i="1"/>
  <c r="I698" i="1"/>
  <c r="J698" i="1"/>
  <c r="K698" i="1"/>
  <c r="L698" i="1"/>
  <c r="M698" i="1" s="1"/>
  <c r="O698" i="1"/>
  <c r="U698" i="1" s="1"/>
  <c r="P698" i="1"/>
  <c r="R698" i="1"/>
  <c r="X698" i="1"/>
  <c r="Y698" i="1"/>
  <c r="B699" i="1"/>
  <c r="D699" i="1"/>
  <c r="E699" i="1"/>
  <c r="G699" i="1"/>
  <c r="H699" i="1"/>
  <c r="I699" i="1"/>
  <c r="J699" i="1"/>
  <c r="K699" i="1"/>
  <c r="L699" i="1"/>
  <c r="M699" i="1" s="1"/>
  <c r="O699" i="1"/>
  <c r="P699" i="1"/>
  <c r="R699" i="1"/>
  <c r="X699" i="1"/>
  <c r="Y699" i="1"/>
  <c r="B700" i="1"/>
  <c r="D700" i="1"/>
  <c r="E700" i="1"/>
  <c r="G700" i="1"/>
  <c r="H700" i="1"/>
  <c r="I700" i="1"/>
  <c r="J700" i="1"/>
  <c r="K700" i="1"/>
  <c r="L700" i="1"/>
  <c r="M700" i="1" s="1"/>
  <c r="O700" i="1"/>
  <c r="P700" i="1"/>
  <c r="R700" i="1"/>
  <c r="U700" i="1" s="1"/>
  <c r="X700" i="1"/>
  <c r="Y700" i="1"/>
  <c r="B701" i="1"/>
  <c r="D701" i="1"/>
  <c r="E701" i="1"/>
  <c r="G701" i="1"/>
  <c r="H701" i="1"/>
  <c r="I701" i="1"/>
  <c r="J701" i="1"/>
  <c r="K701" i="1"/>
  <c r="L701" i="1"/>
  <c r="M701" i="1" s="1"/>
  <c r="O701" i="1"/>
  <c r="P701" i="1"/>
  <c r="R701" i="1"/>
  <c r="U701" i="1" s="1"/>
  <c r="X701" i="1"/>
  <c r="Y701" i="1"/>
  <c r="B702" i="1"/>
  <c r="D702" i="1"/>
  <c r="E702" i="1"/>
  <c r="G702" i="1"/>
  <c r="H702" i="1"/>
  <c r="I702" i="1"/>
  <c r="J702" i="1"/>
  <c r="K702" i="1"/>
  <c r="L702" i="1"/>
  <c r="M702" i="1" s="1"/>
  <c r="O702" i="1"/>
  <c r="P702" i="1"/>
  <c r="R702" i="1"/>
  <c r="U702" i="1" s="1"/>
  <c r="X702" i="1"/>
  <c r="Y702" i="1"/>
  <c r="B703" i="1"/>
  <c r="D703" i="1"/>
  <c r="E703" i="1"/>
  <c r="G703" i="1"/>
  <c r="H703" i="1"/>
  <c r="I703" i="1"/>
  <c r="J703" i="1"/>
  <c r="K703" i="1"/>
  <c r="L703" i="1"/>
  <c r="M703" i="1" s="1"/>
  <c r="O703" i="1"/>
  <c r="P703" i="1"/>
  <c r="R703" i="1"/>
  <c r="U703" i="1" s="1"/>
  <c r="X703" i="1"/>
  <c r="Y703" i="1"/>
  <c r="B704" i="1"/>
  <c r="D704" i="1"/>
  <c r="E704" i="1"/>
  <c r="G704" i="1"/>
  <c r="H704" i="1"/>
  <c r="I704" i="1"/>
  <c r="J704" i="1"/>
  <c r="K704" i="1"/>
  <c r="L704" i="1"/>
  <c r="M704" i="1" s="1"/>
  <c r="O704" i="1"/>
  <c r="P704" i="1"/>
  <c r="R704" i="1"/>
  <c r="U704" i="1" s="1"/>
  <c r="X704" i="1"/>
  <c r="Y704" i="1"/>
  <c r="B705" i="1"/>
  <c r="D705" i="1"/>
  <c r="E705" i="1"/>
  <c r="G705" i="1"/>
  <c r="H705" i="1"/>
  <c r="I705" i="1"/>
  <c r="J705" i="1"/>
  <c r="K705" i="1"/>
  <c r="L705" i="1"/>
  <c r="M705" i="1" s="1"/>
  <c r="O705" i="1"/>
  <c r="P705" i="1"/>
  <c r="R705" i="1"/>
  <c r="X705" i="1"/>
  <c r="Y705" i="1"/>
  <c r="B706" i="1"/>
  <c r="D706" i="1"/>
  <c r="E706" i="1"/>
  <c r="G706" i="1"/>
  <c r="H706" i="1"/>
  <c r="I706" i="1"/>
  <c r="J706" i="1"/>
  <c r="K706" i="1"/>
  <c r="L706" i="1"/>
  <c r="M706" i="1" s="1"/>
  <c r="O706" i="1"/>
  <c r="P706" i="1"/>
  <c r="R706" i="1"/>
  <c r="U706" i="1" s="1"/>
  <c r="X706" i="1"/>
  <c r="Y706" i="1"/>
  <c r="B707" i="1"/>
  <c r="D707" i="1"/>
  <c r="E707" i="1"/>
  <c r="G707" i="1"/>
  <c r="H707" i="1"/>
  <c r="I707" i="1"/>
  <c r="J707" i="1"/>
  <c r="K707" i="1"/>
  <c r="L707" i="1"/>
  <c r="M707" i="1" s="1"/>
  <c r="O707" i="1"/>
  <c r="P707" i="1"/>
  <c r="R707" i="1"/>
  <c r="U707" i="1" s="1"/>
  <c r="X707" i="1"/>
  <c r="Y707" i="1"/>
  <c r="B708" i="1"/>
  <c r="D708" i="1"/>
  <c r="E708" i="1"/>
  <c r="G708" i="1"/>
  <c r="H708" i="1"/>
  <c r="I708" i="1"/>
  <c r="J708" i="1"/>
  <c r="K708" i="1"/>
  <c r="L708" i="1"/>
  <c r="M708" i="1" s="1"/>
  <c r="O708" i="1"/>
  <c r="P708" i="1"/>
  <c r="R708" i="1"/>
  <c r="U708" i="1" s="1"/>
  <c r="X708" i="1"/>
  <c r="Y708" i="1"/>
  <c r="B709" i="1"/>
  <c r="D709" i="1"/>
  <c r="E709" i="1"/>
  <c r="G709" i="1" s="1"/>
  <c r="H709" i="1"/>
  <c r="I709" i="1"/>
  <c r="J709" i="1"/>
  <c r="K709" i="1"/>
  <c r="L709" i="1"/>
  <c r="M709" i="1" s="1"/>
  <c r="O709" i="1"/>
  <c r="P709" i="1"/>
  <c r="R709" i="1"/>
  <c r="U709" i="1" s="1"/>
  <c r="X709" i="1"/>
  <c r="Y709" i="1"/>
  <c r="B710" i="1"/>
  <c r="D710" i="1"/>
  <c r="E710" i="1"/>
  <c r="G710" i="1" s="1"/>
  <c r="H710" i="1"/>
  <c r="I710" i="1"/>
  <c r="J710" i="1"/>
  <c r="K710" i="1"/>
  <c r="L710" i="1"/>
  <c r="M710" i="1" s="1"/>
  <c r="O710" i="1"/>
  <c r="P710" i="1"/>
  <c r="R710" i="1"/>
  <c r="X710" i="1"/>
  <c r="Y710" i="1"/>
  <c r="B711" i="1"/>
  <c r="D711" i="1"/>
  <c r="K711" i="1" s="1"/>
  <c r="E711" i="1"/>
  <c r="G711" i="1" s="1"/>
  <c r="H711" i="1"/>
  <c r="I711" i="1"/>
  <c r="J711" i="1"/>
  <c r="L711" i="1"/>
  <c r="M711" i="1" s="1"/>
  <c r="O711" i="1"/>
  <c r="P711" i="1"/>
  <c r="R711" i="1"/>
  <c r="X711" i="1"/>
  <c r="Y711" i="1"/>
  <c r="B712" i="1"/>
  <c r="D712" i="1"/>
  <c r="E712" i="1"/>
  <c r="G712" i="1" s="1"/>
  <c r="H712" i="1"/>
  <c r="I712" i="1"/>
  <c r="J712" i="1"/>
  <c r="K712" i="1"/>
  <c r="L712" i="1"/>
  <c r="M712" i="1" s="1"/>
  <c r="O712" i="1"/>
  <c r="U712" i="1" s="1"/>
  <c r="P712" i="1"/>
  <c r="R712" i="1"/>
  <c r="X712" i="1"/>
  <c r="Y712" i="1"/>
  <c r="B713" i="1"/>
  <c r="D713" i="1"/>
  <c r="K713" i="1" s="1"/>
  <c r="E713" i="1"/>
  <c r="G713" i="1" s="1"/>
  <c r="H713" i="1"/>
  <c r="I713" i="1"/>
  <c r="J713" i="1"/>
  <c r="L713" i="1"/>
  <c r="M713" i="1" s="1"/>
  <c r="O713" i="1"/>
  <c r="P713" i="1"/>
  <c r="R713" i="1"/>
  <c r="U713" i="1" s="1"/>
  <c r="X713" i="1"/>
  <c r="Y713" i="1"/>
  <c r="B714" i="1"/>
  <c r="D714" i="1"/>
  <c r="K714" i="1" s="1"/>
  <c r="E714" i="1"/>
  <c r="G714" i="1" s="1"/>
  <c r="H714" i="1"/>
  <c r="I714" i="1"/>
  <c r="J714" i="1"/>
  <c r="L714" i="1"/>
  <c r="M714" i="1" s="1"/>
  <c r="O714" i="1"/>
  <c r="P714" i="1"/>
  <c r="R714" i="1"/>
  <c r="U714" i="1" s="1"/>
  <c r="X714" i="1"/>
  <c r="Y714" i="1"/>
  <c r="B715" i="1"/>
  <c r="D715" i="1"/>
  <c r="K715" i="1" s="1"/>
  <c r="E715" i="1"/>
  <c r="G715" i="1" s="1"/>
  <c r="H715" i="1"/>
  <c r="I715" i="1"/>
  <c r="J715" i="1"/>
  <c r="L715" i="1"/>
  <c r="M715" i="1" s="1"/>
  <c r="O715" i="1"/>
  <c r="P715" i="1"/>
  <c r="R715" i="1"/>
  <c r="U715" i="1" s="1"/>
  <c r="X715" i="1"/>
  <c r="Y715" i="1"/>
  <c r="B716" i="1"/>
  <c r="D716" i="1"/>
  <c r="K716" i="1" s="1"/>
  <c r="E716" i="1"/>
  <c r="G716" i="1" s="1"/>
  <c r="H716" i="1"/>
  <c r="I716" i="1"/>
  <c r="J716" i="1"/>
  <c r="L716" i="1"/>
  <c r="M716" i="1" s="1"/>
  <c r="O716" i="1"/>
  <c r="P716" i="1"/>
  <c r="R716" i="1"/>
  <c r="U716" i="1" s="1"/>
  <c r="X716" i="1"/>
  <c r="Y716" i="1"/>
  <c r="B717" i="1"/>
  <c r="D717" i="1"/>
  <c r="O717" i="1" s="1"/>
  <c r="E717" i="1"/>
  <c r="G717" i="1" s="1"/>
  <c r="H717" i="1"/>
  <c r="I717" i="1"/>
  <c r="J717" i="1"/>
  <c r="L717" i="1"/>
  <c r="M717" i="1" s="1"/>
  <c r="P717" i="1"/>
  <c r="R717" i="1"/>
  <c r="X717" i="1"/>
  <c r="Y717" i="1"/>
  <c r="B718" i="1"/>
  <c r="D718" i="1"/>
  <c r="K718" i="1" s="1"/>
  <c r="E718" i="1"/>
  <c r="G718" i="1" s="1"/>
  <c r="H718" i="1"/>
  <c r="I718" i="1"/>
  <c r="J718" i="1"/>
  <c r="L718" i="1"/>
  <c r="M718" i="1" s="1"/>
  <c r="O718" i="1"/>
  <c r="P718" i="1"/>
  <c r="R718" i="1"/>
  <c r="U718" i="1" s="1"/>
  <c r="X718" i="1"/>
  <c r="Y718" i="1"/>
  <c r="B719" i="1"/>
  <c r="D719" i="1"/>
  <c r="K719" i="1" s="1"/>
  <c r="E719" i="1"/>
  <c r="G719" i="1" s="1"/>
  <c r="H719" i="1"/>
  <c r="I719" i="1"/>
  <c r="J719" i="1"/>
  <c r="L719" i="1"/>
  <c r="M719" i="1" s="1"/>
  <c r="O719" i="1"/>
  <c r="P719" i="1"/>
  <c r="R719" i="1"/>
  <c r="U719" i="1" s="1"/>
  <c r="X719" i="1"/>
  <c r="Y719" i="1"/>
  <c r="B720" i="1"/>
  <c r="D720" i="1"/>
  <c r="K720" i="1" s="1"/>
  <c r="E720" i="1"/>
  <c r="G720" i="1" s="1"/>
  <c r="H720" i="1"/>
  <c r="I720" i="1"/>
  <c r="J720" i="1"/>
  <c r="L720" i="1"/>
  <c r="M720" i="1" s="1"/>
  <c r="O720" i="1"/>
  <c r="P720" i="1"/>
  <c r="R720" i="1"/>
  <c r="U720" i="1" s="1"/>
  <c r="X720" i="1"/>
  <c r="Y720" i="1"/>
  <c r="B721" i="1"/>
  <c r="D721" i="1"/>
  <c r="K721" i="1" s="1"/>
  <c r="E721" i="1"/>
  <c r="G721" i="1" s="1"/>
  <c r="H721" i="1"/>
  <c r="I721" i="1"/>
  <c r="J721" i="1"/>
  <c r="L721" i="1"/>
  <c r="M721" i="1" s="1"/>
  <c r="O721" i="1"/>
  <c r="P721" i="1"/>
  <c r="R721" i="1"/>
  <c r="X721" i="1"/>
  <c r="Y721" i="1"/>
  <c r="B722" i="1"/>
  <c r="D722" i="1"/>
  <c r="K722" i="1" s="1"/>
  <c r="E722" i="1"/>
  <c r="G722" i="1" s="1"/>
  <c r="H722" i="1"/>
  <c r="I722" i="1"/>
  <c r="J722" i="1"/>
  <c r="L722" i="1"/>
  <c r="M722" i="1" s="1"/>
  <c r="O722" i="1"/>
  <c r="P722" i="1"/>
  <c r="R722" i="1"/>
  <c r="U722" i="1" s="1"/>
  <c r="X722" i="1"/>
  <c r="Y722" i="1"/>
  <c r="B723" i="1"/>
  <c r="D723" i="1"/>
  <c r="K723" i="1" s="1"/>
  <c r="E723" i="1"/>
  <c r="G723" i="1" s="1"/>
  <c r="H723" i="1"/>
  <c r="I723" i="1"/>
  <c r="J723" i="1"/>
  <c r="L723" i="1"/>
  <c r="M723" i="1" s="1"/>
  <c r="O723" i="1"/>
  <c r="P723" i="1"/>
  <c r="R723" i="1"/>
  <c r="U723" i="1" s="1"/>
  <c r="X723" i="1"/>
  <c r="Y723" i="1"/>
  <c r="B724" i="1"/>
  <c r="D724" i="1"/>
  <c r="K724" i="1" s="1"/>
  <c r="E724" i="1"/>
  <c r="G724" i="1" s="1"/>
  <c r="H724" i="1"/>
  <c r="I724" i="1"/>
  <c r="J724" i="1"/>
  <c r="L724" i="1"/>
  <c r="M724" i="1" s="1"/>
  <c r="O724" i="1"/>
  <c r="P724" i="1"/>
  <c r="R724" i="1"/>
  <c r="U724" i="1" s="1"/>
  <c r="X724" i="1"/>
  <c r="Y724" i="1"/>
  <c r="B725" i="1"/>
  <c r="D725" i="1"/>
  <c r="K725" i="1" s="1"/>
  <c r="E725" i="1"/>
  <c r="G725" i="1" s="1"/>
  <c r="H725" i="1"/>
  <c r="I725" i="1"/>
  <c r="J725" i="1"/>
  <c r="L725" i="1"/>
  <c r="M725" i="1" s="1"/>
  <c r="O725" i="1"/>
  <c r="P725" i="1"/>
  <c r="R725" i="1"/>
  <c r="X725" i="1"/>
  <c r="Y725" i="1"/>
  <c r="B726" i="1"/>
  <c r="D726" i="1"/>
  <c r="K726" i="1" s="1"/>
  <c r="E726" i="1"/>
  <c r="G726" i="1" s="1"/>
  <c r="H726" i="1"/>
  <c r="I726" i="1"/>
  <c r="J726" i="1"/>
  <c r="L726" i="1"/>
  <c r="M726" i="1" s="1"/>
  <c r="O726" i="1"/>
  <c r="P726" i="1"/>
  <c r="R726" i="1"/>
  <c r="X726" i="1"/>
  <c r="Y726" i="1"/>
  <c r="B727" i="1"/>
  <c r="D727" i="1"/>
  <c r="K727" i="1" s="1"/>
  <c r="E727" i="1"/>
  <c r="G727" i="1" s="1"/>
  <c r="H727" i="1"/>
  <c r="I727" i="1"/>
  <c r="J727" i="1"/>
  <c r="L727" i="1"/>
  <c r="M727" i="1" s="1"/>
  <c r="O727" i="1"/>
  <c r="P727" i="1"/>
  <c r="R727" i="1"/>
  <c r="X727" i="1"/>
  <c r="Y727" i="1"/>
  <c r="B728" i="1"/>
  <c r="D728" i="1"/>
  <c r="K728" i="1" s="1"/>
  <c r="E728" i="1"/>
  <c r="G728" i="1" s="1"/>
  <c r="H728" i="1"/>
  <c r="I728" i="1"/>
  <c r="J728" i="1"/>
  <c r="L728" i="1"/>
  <c r="M728" i="1" s="1"/>
  <c r="O728" i="1"/>
  <c r="P728" i="1"/>
  <c r="R728" i="1"/>
  <c r="X728" i="1"/>
  <c r="Y728" i="1"/>
  <c r="B729" i="1"/>
  <c r="D729" i="1"/>
  <c r="K729" i="1" s="1"/>
  <c r="E729" i="1"/>
  <c r="G729" i="1" s="1"/>
  <c r="H729" i="1"/>
  <c r="I729" i="1"/>
  <c r="J729" i="1"/>
  <c r="L729" i="1"/>
  <c r="M729" i="1" s="1"/>
  <c r="O729" i="1"/>
  <c r="P729" i="1"/>
  <c r="R729" i="1"/>
  <c r="X729" i="1"/>
  <c r="Y729" i="1"/>
  <c r="B730" i="1"/>
  <c r="D730" i="1"/>
  <c r="K730" i="1" s="1"/>
  <c r="E730" i="1"/>
  <c r="G730" i="1" s="1"/>
  <c r="H730" i="1"/>
  <c r="I730" i="1"/>
  <c r="J730" i="1"/>
  <c r="L730" i="1"/>
  <c r="M730" i="1" s="1"/>
  <c r="O730" i="1"/>
  <c r="P730" i="1"/>
  <c r="R730" i="1"/>
  <c r="X730" i="1"/>
  <c r="Y730" i="1"/>
  <c r="B731" i="1"/>
  <c r="D731" i="1"/>
  <c r="K731" i="1" s="1"/>
  <c r="E731" i="1"/>
  <c r="G731" i="1" s="1"/>
  <c r="H731" i="1"/>
  <c r="I731" i="1"/>
  <c r="J731" i="1"/>
  <c r="L731" i="1"/>
  <c r="M731" i="1" s="1"/>
  <c r="O731" i="1"/>
  <c r="P731" i="1"/>
  <c r="R731" i="1"/>
  <c r="X731" i="1"/>
  <c r="Y731" i="1"/>
  <c r="B732" i="1"/>
  <c r="D732" i="1"/>
  <c r="K732" i="1" s="1"/>
  <c r="E732" i="1"/>
  <c r="G732" i="1" s="1"/>
  <c r="H732" i="1"/>
  <c r="I732" i="1"/>
  <c r="J732" i="1"/>
  <c r="L732" i="1"/>
  <c r="M732" i="1" s="1"/>
  <c r="O732" i="1"/>
  <c r="P732" i="1"/>
  <c r="R732" i="1"/>
  <c r="X732" i="1"/>
  <c r="Y732" i="1"/>
  <c r="B733" i="1"/>
  <c r="D733" i="1"/>
  <c r="K733" i="1" s="1"/>
  <c r="E733" i="1"/>
  <c r="G733" i="1" s="1"/>
  <c r="H733" i="1"/>
  <c r="I733" i="1"/>
  <c r="J733" i="1"/>
  <c r="L733" i="1"/>
  <c r="M733" i="1" s="1"/>
  <c r="O733" i="1"/>
  <c r="P733" i="1"/>
  <c r="R733" i="1"/>
  <c r="X733" i="1"/>
  <c r="Y733" i="1"/>
  <c r="B734" i="1"/>
  <c r="D734" i="1"/>
  <c r="K734" i="1" s="1"/>
  <c r="E734" i="1"/>
  <c r="G734" i="1" s="1"/>
  <c r="H734" i="1"/>
  <c r="I734" i="1"/>
  <c r="J734" i="1"/>
  <c r="L734" i="1"/>
  <c r="M734" i="1" s="1"/>
  <c r="O734" i="1"/>
  <c r="P734" i="1"/>
  <c r="R734" i="1"/>
  <c r="X734" i="1"/>
  <c r="Y734" i="1"/>
  <c r="B735" i="1"/>
  <c r="D735" i="1"/>
  <c r="K735" i="1" s="1"/>
  <c r="E735" i="1"/>
  <c r="G735" i="1" s="1"/>
  <c r="H735" i="1"/>
  <c r="I735" i="1"/>
  <c r="J735" i="1"/>
  <c r="L735" i="1"/>
  <c r="M735" i="1" s="1"/>
  <c r="O735" i="1"/>
  <c r="P735" i="1"/>
  <c r="R735" i="1"/>
  <c r="X735" i="1"/>
  <c r="Y735" i="1"/>
  <c r="B736" i="1"/>
  <c r="D736" i="1"/>
  <c r="K736" i="1" s="1"/>
  <c r="E736" i="1"/>
  <c r="G736" i="1" s="1"/>
  <c r="H736" i="1"/>
  <c r="I736" i="1"/>
  <c r="J736" i="1"/>
  <c r="L736" i="1"/>
  <c r="M736" i="1" s="1"/>
  <c r="O736" i="1"/>
  <c r="P736" i="1"/>
  <c r="R736" i="1"/>
  <c r="X736" i="1"/>
  <c r="Y736" i="1"/>
  <c r="B737" i="1"/>
  <c r="D737" i="1"/>
  <c r="K737" i="1" s="1"/>
  <c r="E737" i="1"/>
  <c r="G737" i="1" s="1"/>
  <c r="H737" i="1"/>
  <c r="I737" i="1"/>
  <c r="J737" i="1"/>
  <c r="L737" i="1"/>
  <c r="M737" i="1" s="1"/>
  <c r="O737" i="1"/>
  <c r="P737" i="1"/>
  <c r="R737" i="1"/>
  <c r="X737" i="1"/>
  <c r="Y737" i="1"/>
  <c r="B738" i="1"/>
  <c r="D738" i="1"/>
  <c r="K738" i="1" s="1"/>
  <c r="E738" i="1"/>
  <c r="G738" i="1" s="1"/>
  <c r="H738" i="1"/>
  <c r="I738" i="1"/>
  <c r="J738" i="1"/>
  <c r="L738" i="1"/>
  <c r="M738" i="1" s="1"/>
  <c r="O738" i="1"/>
  <c r="P738" i="1"/>
  <c r="R738" i="1"/>
  <c r="X738" i="1"/>
  <c r="Y738" i="1"/>
  <c r="B739" i="1"/>
  <c r="D739" i="1"/>
  <c r="K739" i="1" s="1"/>
  <c r="E739" i="1"/>
  <c r="G739" i="1" s="1"/>
  <c r="H739" i="1"/>
  <c r="I739" i="1"/>
  <c r="J739" i="1"/>
  <c r="L739" i="1"/>
  <c r="M739" i="1" s="1"/>
  <c r="O739" i="1"/>
  <c r="P739" i="1"/>
  <c r="R739" i="1"/>
  <c r="X739" i="1"/>
  <c r="Y739" i="1"/>
  <c r="B740" i="1"/>
  <c r="D740" i="1"/>
  <c r="K740" i="1" s="1"/>
  <c r="E740" i="1"/>
  <c r="G740" i="1" s="1"/>
  <c r="H740" i="1"/>
  <c r="I740" i="1"/>
  <c r="J740" i="1"/>
  <c r="L740" i="1"/>
  <c r="M740" i="1" s="1"/>
  <c r="O740" i="1"/>
  <c r="P740" i="1"/>
  <c r="R740" i="1"/>
  <c r="X740" i="1"/>
  <c r="Y740" i="1"/>
  <c r="B741" i="1"/>
  <c r="D741" i="1"/>
  <c r="K741" i="1" s="1"/>
  <c r="E741" i="1"/>
  <c r="G741" i="1" s="1"/>
  <c r="H741" i="1"/>
  <c r="I741" i="1"/>
  <c r="J741" i="1"/>
  <c r="L741" i="1"/>
  <c r="M741" i="1" s="1"/>
  <c r="O741" i="1"/>
  <c r="P741" i="1"/>
  <c r="R741" i="1"/>
  <c r="X741" i="1"/>
  <c r="Y741" i="1"/>
  <c r="B742" i="1"/>
  <c r="D742" i="1"/>
  <c r="K742" i="1" s="1"/>
  <c r="E742" i="1"/>
  <c r="G742" i="1" s="1"/>
  <c r="H742" i="1"/>
  <c r="I742" i="1"/>
  <c r="J742" i="1"/>
  <c r="L742" i="1"/>
  <c r="M742" i="1" s="1"/>
  <c r="O742" i="1"/>
  <c r="P742" i="1"/>
  <c r="R742" i="1"/>
  <c r="X742" i="1"/>
  <c r="Y742" i="1"/>
  <c r="B743" i="1"/>
  <c r="D743" i="1"/>
  <c r="K743" i="1" s="1"/>
  <c r="E743" i="1"/>
  <c r="G743" i="1" s="1"/>
  <c r="H743" i="1"/>
  <c r="I743" i="1"/>
  <c r="J743" i="1"/>
  <c r="L743" i="1"/>
  <c r="M743" i="1" s="1"/>
  <c r="O743" i="1"/>
  <c r="P743" i="1"/>
  <c r="R743" i="1"/>
  <c r="X743" i="1"/>
  <c r="Y743" i="1"/>
  <c r="B744" i="1"/>
  <c r="D744" i="1"/>
  <c r="K744" i="1" s="1"/>
  <c r="E744" i="1"/>
  <c r="G744" i="1" s="1"/>
  <c r="H744" i="1"/>
  <c r="I744" i="1"/>
  <c r="J744" i="1"/>
  <c r="L744" i="1"/>
  <c r="M744" i="1" s="1"/>
  <c r="O744" i="1"/>
  <c r="P744" i="1"/>
  <c r="R744" i="1"/>
  <c r="X744" i="1"/>
  <c r="Y744" i="1"/>
  <c r="B745" i="1"/>
  <c r="D745" i="1"/>
  <c r="K745" i="1" s="1"/>
  <c r="E745" i="1"/>
  <c r="G745" i="1" s="1"/>
  <c r="H745" i="1"/>
  <c r="I745" i="1"/>
  <c r="J745" i="1"/>
  <c r="L745" i="1"/>
  <c r="M745" i="1" s="1"/>
  <c r="O745" i="1"/>
  <c r="P745" i="1"/>
  <c r="R745" i="1"/>
  <c r="X745" i="1"/>
  <c r="Y745" i="1"/>
  <c r="B746" i="1"/>
  <c r="D746" i="1"/>
  <c r="K746" i="1" s="1"/>
  <c r="E746" i="1"/>
  <c r="G746" i="1" s="1"/>
  <c r="H746" i="1"/>
  <c r="I746" i="1"/>
  <c r="J746" i="1"/>
  <c r="L746" i="1"/>
  <c r="M746" i="1" s="1"/>
  <c r="O746" i="1"/>
  <c r="P746" i="1"/>
  <c r="R746" i="1"/>
  <c r="X746" i="1"/>
  <c r="Y746" i="1"/>
  <c r="B747" i="1"/>
  <c r="D747" i="1"/>
  <c r="K747" i="1" s="1"/>
  <c r="E747" i="1"/>
  <c r="G747" i="1" s="1"/>
  <c r="H747" i="1"/>
  <c r="I747" i="1"/>
  <c r="J747" i="1"/>
  <c r="L747" i="1"/>
  <c r="M747" i="1" s="1"/>
  <c r="O747" i="1"/>
  <c r="P747" i="1"/>
  <c r="R747" i="1"/>
  <c r="X747" i="1"/>
  <c r="Y747" i="1"/>
  <c r="B748" i="1"/>
  <c r="D748" i="1"/>
  <c r="K748" i="1" s="1"/>
  <c r="E748" i="1"/>
  <c r="G748" i="1" s="1"/>
  <c r="H748" i="1"/>
  <c r="I748" i="1"/>
  <c r="J748" i="1"/>
  <c r="L748" i="1"/>
  <c r="M748" i="1" s="1"/>
  <c r="O748" i="1"/>
  <c r="P748" i="1"/>
  <c r="R748" i="1"/>
  <c r="X748" i="1"/>
  <c r="Y748" i="1"/>
  <c r="B749" i="1"/>
  <c r="D749" i="1"/>
  <c r="K749" i="1" s="1"/>
  <c r="E749" i="1"/>
  <c r="G749" i="1" s="1"/>
  <c r="H749" i="1"/>
  <c r="I749" i="1"/>
  <c r="J749" i="1"/>
  <c r="L749" i="1"/>
  <c r="M749" i="1" s="1"/>
  <c r="O749" i="1"/>
  <c r="P749" i="1"/>
  <c r="R749" i="1"/>
  <c r="X749" i="1"/>
  <c r="Y749" i="1"/>
  <c r="B750" i="1"/>
  <c r="D750" i="1"/>
  <c r="K750" i="1" s="1"/>
  <c r="E750" i="1"/>
  <c r="G750" i="1" s="1"/>
  <c r="H750" i="1"/>
  <c r="I750" i="1"/>
  <c r="J750" i="1"/>
  <c r="L750" i="1"/>
  <c r="M750" i="1" s="1"/>
  <c r="O750" i="1"/>
  <c r="P750" i="1"/>
  <c r="R750" i="1"/>
  <c r="X750" i="1"/>
  <c r="Y750" i="1"/>
  <c r="B751" i="1"/>
  <c r="D751" i="1"/>
  <c r="K751" i="1" s="1"/>
  <c r="E751" i="1"/>
  <c r="G751" i="1" s="1"/>
  <c r="H751" i="1"/>
  <c r="I751" i="1"/>
  <c r="J751" i="1"/>
  <c r="L751" i="1"/>
  <c r="M751" i="1" s="1"/>
  <c r="O751" i="1"/>
  <c r="P751" i="1"/>
  <c r="R751" i="1"/>
  <c r="X751" i="1"/>
  <c r="Y751" i="1"/>
  <c r="B752" i="1"/>
  <c r="D752" i="1"/>
  <c r="K752" i="1" s="1"/>
  <c r="E752" i="1"/>
  <c r="G752" i="1" s="1"/>
  <c r="H752" i="1"/>
  <c r="I752" i="1"/>
  <c r="J752" i="1"/>
  <c r="L752" i="1"/>
  <c r="M752" i="1" s="1"/>
  <c r="O752" i="1"/>
  <c r="P752" i="1"/>
  <c r="R752" i="1"/>
  <c r="X752" i="1"/>
  <c r="Y752" i="1"/>
  <c r="B753" i="1"/>
  <c r="D753" i="1"/>
  <c r="K753" i="1" s="1"/>
  <c r="E753" i="1"/>
  <c r="G753" i="1" s="1"/>
  <c r="H753" i="1"/>
  <c r="I753" i="1"/>
  <c r="J753" i="1"/>
  <c r="L753" i="1"/>
  <c r="M753" i="1" s="1"/>
  <c r="O753" i="1"/>
  <c r="P753" i="1"/>
  <c r="R753" i="1"/>
  <c r="X753" i="1"/>
  <c r="Y753" i="1"/>
  <c r="B754" i="1"/>
  <c r="D754" i="1"/>
  <c r="K754" i="1" s="1"/>
  <c r="E754" i="1"/>
  <c r="G754" i="1" s="1"/>
  <c r="H754" i="1"/>
  <c r="I754" i="1"/>
  <c r="J754" i="1"/>
  <c r="L754" i="1"/>
  <c r="M754" i="1" s="1"/>
  <c r="O754" i="1"/>
  <c r="P754" i="1"/>
  <c r="R754" i="1"/>
  <c r="X754" i="1"/>
  <c r="Y754" i="1"/>
  <c r="B755" i="1"/>
  <c r="D755" i="1"/>
  <c r="K755" i="1" s="1"/>
  <c r="E755" i="1"/>
  <c r="G755" i="1" s="1"/>
  <c r="H755" i="1"/>
  <c r="I755" i="1"/>
  <c r="J755" i="1"/>
  <c r="L755" i="1"/>
  <c r="M755" i="1" s="1"/>
  <c r="O755" i="1"/>
  <c r="P755" i="1"/>
  <c r="R755" i="1"/>
  <c r="X755" i="1"/>
  <c r="Y755" i="1"/>
  <c r="B756" i="1"/>
  <c r="D756" i="1"/>
  <c r="K756" i="1" s="1"/>
  <c r="E756" i="1"/>
  <c r="G756" i="1" s="1"/>
  <c r="H756" i="1"/>
  <c r="I756" i="1"/>
  <c r="J756" i="1"/>
  <c r="L756" i="1"/>
  <c r="M756" i="1" s="1"/>
  <c r="O756" i="1"/>
  <c r="P756" i="1"/>
  <c r="R756" i="1"/>
  <c r="X756" i="1"/>
  <c r="Y756" i="1"/>
  <c r="B757" i="1"/>
  <c r="D757" i="1"/>
  <c r="K757" i="1" s="1"/>
  <c r="E757" i="1"/>
  <c r="G757" i="1" s="1"/>
  <c r="H757" i="1"/>
  <c r="I757" i="1"/>
  <c r="J757" i="1"/>
  <c r="L757" i="1"/>
  <c r="M757" i="1" s="1"/>
  <c r="O757" i="1"/>
  <c r="P757" i="1"/>
  <c r="R757" i="1"/>
  <c r="X757" i="1"/>
  <c r="Y757" i="1"/>
  <c r="B758" i="1"/>
  <c r="D758" i="1"/>
  <c r="K758" i="1" s="1"/>
  <c r="E758" i="1"/>
  <c r="G758" i="1" s="1"/>
  <c r="H758" i="1"/>
  <c r="I758" i="1"/>
  <c r="J758" i="1"/>
  <c r="L758" i="1"/>
  <c r="M758" i="1" s="1"/>
  <c r="O758" i="1"/>
  <c r="P758" i="1"/>
  <c r="R758" i="1"/>
  <c r="X758" i="1"/>
  <c r="Y758" i="1"/>
  <c r="B759" i="1"/>
  <c r="D759" i="1"/>
  <c r="K759" i="1" s="1"/>
  <c r="E759" i="1"/>
  <c r="G759" i="1" s="1"/>
  <c r="H759" i="1"/>
  <c r="I759" i="1"/>
  <c r="J759" i="1"/>
  <c r="L759" i="1"/>
  <c r="M759" i="1" s="1"/>
  <c r="O759" i="1"/>
  <c r="P759" i="1"/>
  <c r="R759" i="1"/>
  <c r="X759" i="1"/>
  <c r="Y759" i="1"/>
  <c r="B760" i="1"/>
  <c r="D760" i="1"/>
  <c r="K760" i="1" s="1"/>
  <c r="E760" i="1"/>
  <c r="G760" i="1" s="1"/>
  <c r="H760" i="1"/>
  <c r="I760" i="1"/>
  <c r="J760" i="1"/>
  <c r="L760" i="1"/>
  <c r="M760" i="1" s="1"/>
  <c r="O760" i="1"/>
  <c r="P760" i="1"/>
  <c r="R760" i="1"/>
  <c r="X760" i="1"/>
  <c r="Y760" i="1"/>
  <c r="B761" i="1"/>
  <c r="D761" i="1"/>
  <c r="K761" i="1" s="1"/>
  <c r="E761" i="1"/>
  <c r="G761" i="1" s="1"/>
  <c r="H761" i="1"/>
  <c r="I761" i="1"/>
  <c r="J761" i="1"/>
  <c r="L761" i="1"/>
  <c r="M761" i="1" s="1"/>
  <c r="O761" i="1"/>
  <c r="P761" i="1"/>
  <c r="R761" i="1"/>
  <c r="X761" i="1"/>
  <c r="Y761" i="1"/>
  <c r="B762" i="1"/>
  <c r="D762" i="1"/>
  <c r="K762" i="1" s="1"/>
  <c r="E762" i="1"/>
  <c r="G762" i="1" s="1"/>
  <c r="H762" i="1"/>
  <c r="I762" i="1"/>
  <c r="J762" i="1"/>
  <c r="L762" i="1"/>
  <c r="M762" i="1" s="1"/>
  <c r="O762" i="1"/>
  <c r="P762" i="1"/>
  <c r="R762" i="1"/>
  <c r="X762" i="1"/>
  <c r="Y762" i="1"/>
  <c r="B763" i="1"/>
  <c r="D763" i="1"/>
  <c r="E763" i="1"/>
  <c r="G763" i="1" s="1"/>
  <c r="J763" i="1"/>
  <c r="P763" i="1"/>
  <c r="R763" i="1"/>
  <c r="X763" i="1"/>
  <c r="Y763" i="1"/>
  <c r="B764" i="1"/>
  <c r="D764" i="1"/>
  <c r="K764" i="1" s="1"/>
  <c r="E764" i="1"/>
  <c r="G764" i="1" s="1"/>
  <c r="H764" i="1"/>
  <c r="J764" i="1"/>
  <c r="P764" i="1"/>
  <c r="R764" i="1"/>
  <c r="X764" i="1"/>
  <c r="Y764" i="1"/>
  <c r="B765" i="1"/>
  <c r="D765" i="1"/>
  <c r="E765" i="1"/>
  <c r="G765" i="1" s="1"/>
  <c r="J765" i="1"/>
  <c r="P765" i="1"/>
  <c r="R765" i="1"/>
  <c r="X765" i="1"/>
  <c r="Y765" i="1"/>
  <c r="B766" i="1"/>
  <c r="D766" i="1"/>
  <c r="K766" i="1" s="1"/>
  <c r="E766" i="1"/>
  <c r="G766" i="1" s="1"/>
  <c r="H766" i="1"/>
  <c r="J766" i="1"/>
  <c r="P766" i="1"/>
  <c r="R766" i="1"/>
  <c r="X766" i="1"/>
  <c r="Y766" i="1"/>
  <c r="B767" i="1"/>
  <c r="D767" i="1"/>
  <c r="E767" i="1"/>
  <c r="G767" i="1" s="1"/>
  <c r="J767" i="1"/>
  <c r="P767" i="1"/>
  <c r="R767" i="1"/>
  <c r="X767" i="1"/>
  <c r="Y767" i="1"/>
  <c r="D768" i="1"/>
  <c r="K768" i="1" s="1"/>
  <c r="E768" i="1"/>
  <c r="G768" i="1" s="1"/>
  <c r="H768" i="1"/>
  <c r="J768" i="1"/>
  <c r="P768" i="1"/>
  <c r="B768" i="1" s="1"/>
  <c r="R768" i="1"/>
  <c r="X768" i="1"/>
  <c r="Y768" i="1"/>
  <c r="D769" i="1"/>
  <c r="E769" i="1"/>
  <c r="G769" i="1"/>
  <c r="I769" i="1"/>
  <c r="J769" i="1"/>
  <c r="P769" i="1"/>
  <c r="B769" i="1" s="1"/>
  <c r="R769" i="1"/>
  <c r="X769" i="1"/>
  <c r="Y769" i="1"/>
  <c r="D770" i="1"/>
  <c r="E770" i="1"/>
  <c r="G770" i="1"/>
  <c r="J770" i="1"/>
  <c r="P770" i="1"/>
  <c r="B770" i="1" s="1"/>
  <c r="R770" i="1"/>
  <c r="X770" i="1"/>
  <c r="Y770" i="1"/>
  <c r="D771" i="1"/>
  <c r="E771" i="1"/>
  <c r="G771" i="1"/>
  <c r="I771" i="1"/>
  <c r="J771" i="1"/>
  <c r="P771" i="1"/>
  <c r="B771" i="1" s="1"/>
  <c r="R771" i="1"/>
  <c r="X771" i="1"/>
  <c r="Y771" i="1"/>
  <c r="D772" i="1"/>
  <c r="E772" i="1"/>
  <c r="G772" i="1"/>
  <c r="J772" i="1"/>
  <c r="P772" i="1"/>
  <c r="B772" i="1" s="1"/>
  <c r="R772" i="1"/>
  <c r="X772" i="1"/>
  <c r="Y772" i="1"/>
  <c r="D773" i="1"/>
  <c r="E773" i="1"/>
  <c r="G773" i="1"/>
  <c r="I773" i="1"/>
  <c r="J773" i="1"/>
  <c r="P773" i="1"/>
  <c r="B773" i="1" s="1"/>
  <c r="R773" i="1"/>
  <c r="X773" i="1"/>
  <c r="Y773" i="1"/>
  <c r="D774" i="1"/>
  <c r="E774" i="1"/>
  <c r="G774" i="1"/>
  <c r="J774" i="1"/>
  <c r="P774" i="1"/>
  <c r="B774" i="1" s="1"/>
  <c r="R774" i="1"/>
  <c r="X774" i="1"/>
  <c r="Y774" i="1"/>
  <c r="D775" i="1"/>
  <c r="E775" i="1"/>
  <c r="G775" i="1"/>
  <c r="I775" i="1"/>
  <c r="J775" i="1"/>
  <c r="P775" i="1"/>
  <c r="B775" i="1" s="1"/>
  <c r="R775" i="1"/>
  <c r="X775" i="1"/>
  <c r="Y775" i="1"/>
  <c r="D776" i="1"/>
  <c r="E776" i="1"/>
  <c r="G776" i="1"/>
  <c r="J776" i="1"/>
  <c r="P776" i="1"/>
  <c r="B776" i="1" s="1"/>
  <c r="R776" i="1"/>
  <c r="X776" i="1"/>
  <c r="Y776" i="1"/>
  <c r="D777" i="1"/>
  <c r="E777" i="1"/>
  <c r="G777" i="1"/>
  <c r="I777" i="1"/>
  <c r="J777" i="1"/>
  <c r="P777" i="1"/>
  <c r="B777" i="1" s="1"/>
  <c r="R777" i="1"/>
  <c r="X777" i="1"/>
  <c r="Y777" i="1"/>
  <c r="D778" i="1"/>
  <c r="E778" i="1"/>
  <c r="G778" i="1"/>
  <c r="J778" i="1"/>
  <c r="P778" i="1"/>
  <c r="B778" i="1" s="1"/>
  <c r="R778" i="1"/>
  <c r="X778" i="1"/>
  <c r="Y778" i="1"/>
  <c r="D779" i="1"/>
  <c r="E779" i="1"/>
  <c r="G779" i="1"/>
  <c r="I779" i="1"/>
  <c r="J779" i="1"/>
  <c r="P779" i="1"/>
  <c r="B779" i="1" s="1"/>
  <c r="R779" i="1"/>
  <c r="X779" i="1"/>
  <c r="Y779" i="1"/>
  <c r="D780" i="1"/>
  <c r="E780" i="1"/>
  <c r="G780" i="1"/>
  <c r="J780" i="1"/>
  <c r="P780" i="1"/>
  <c r="B780" i="1" s="1"/>
  <c r="R780" i="1"/>
  <c r="X780" i="1"/>
  <c r="Y780" i="1"/>
  <c r="D781" i="1"/>
  <c r="E781" i="1"/>
  <c r="G781" i="1"/>
  <c r="I781" i="1"/>
  <c r="J781" i="1"/>
  <c r="P781" i="1"/>
  <c r="B781" i="1" s="1"/>
  <c r="R781" i="1"/>
  <c r="X781" i="1"/>
  <c r="Y781" i="1"/>
  <c r="D782" i="1"/>
  <c r="E782" i="1"/>
  <c r="G782" i="1"/>
  <c r="J782" i="1"/>
  <c r="P782" i="1"/>
  <c r="B782" i="1" s="1"/>
  <c r="R782" i="1"/>
  <c r="X782" i="1"/>
  <c r="Y782" i="1"/>
  <c r="D783" i="1"/>
  <c r="E783" i="1"/>
  <c r="G783" i="1"/>
  <c r="I783" i="1"/>
  <c r="J783" i="1"/>
  <c r="P783" i="1"/>
  <c r="B783" i="1" s="1"/>
  <c r="R783" i="1"/>
  <c r="X783" i="1"/>
  <c r="Y783" i="1"/>
  <c r="D784" i="1"/>
  <c r="E784" i="1"/>
  <c r="G784" i="1"/>
  <c r="J784" i="1"/>
  <c r="P784" i="1"/>
  <c r="B784" i="1" s="1"/>
  <c r="R784" i="1"/>
  <c r="X784" i="1"/>
  <c r="Y784" i="1"/>
  <c r="D785" i="1"/>
  <c r="E785" i="1"/>
  <c r="G785" i="1"/>
  <c r="I785" i="1"/>
  <c r="J785" i="1"/>
  <c r="P785" i="1"/>
  <c r="B785" i="1" s="1"/>
  <c r="R785" i="1"/>
  <c r="X785" i="1"/>
  <c r="Y785" i="1"/>
  <c r="D786" i="1"/>
  <c r="E786" i="1"/>
  <c r="G786" i="1"/>
  <c r="J786" i="1"/>
  <c r="P786" i="1"/>
  <c r="B786" i="1" s="1"/>
  <c r="R786" i="1"/>
  <c r="X786" i="1"/>
  <c r="Y786" i="1"/>
  <c r="D787" i="1"/>
  <c r="E787" i="1"/>
  <c r="G787" i="1"/>
  <c r="I787" i="1"/>
  <c r="J787" i="1"/>
  <c r="P787" i="1"/>
  <c r="B787" i="1" s="1"/>
  <c r="R787" i="1"/>
  <c r="X787" i="1"/>
  <c r="Y787" i="1"/>
  <c r="D788" i="1"/>
  <c r="E788" i="1"/>
  <c r="G788" i="1"/>
  <c r="J788" i="1"/>
  <c r="P788" i="1"/>
  <c r="B788" i="1" s="1"/>
  <c r="R788" i="1"/>
  <c r="X788" i="1"/>
  <c r="Y788" i="1"/>
  <c r="D789" i="1"/>
  <c r="E789" i="1"/>
  <c r="G789" i="1"/>
  <c r="I789" i="1"/>
  <c r="J789" i="1"/>
  <c r="P789" i="1"/>
  <c r="B789" i="1" s="1"/>
  <c r="R789" i="1"/>
  <c r="X789" i="1"/>
  <c r="Y789" i="1"/>
  <c r="D790" i="1"/>
  <c r="E790" i="1"/>
  <c r="G790" i="1"/>
  <c r="J790" i="1"/>
  <c r="P790" i="1"/>
  <c r="B790" i="1" s="1"/>
  <c r="R790" i="1"/>
  <c r="X790" i="1"/>
  <c r="Y790" i="1"/>
  <c r="D791" i="1"/>
  <c r="E791" i="1"/>
  <c r="G791" i="1"/>
  <c r="I791" i="1"/>
  <c r="J791" i="1"/>
  <c r="P791" i="1"/>
  <c r="B791" i="1" s="1"/>
  <c r="R791" i="1"/>
  <c r="X791" i="1"/>
  <c r="Y791" i="1"/>
  <c r="D792" i="1"/>
  <c r="E792" i="1"/>
  <c r="G792" i="1"/>
  <c r="J792" i="1"/>
  <c r="P792" i="1"/>
  <c r="B792" i="1" s="1"/>
  <c r="R792" i="1"/>
  <c r="X792" i="1"/>
  <c r="Y792" i="1"/>
  <c r="D793" i="1"/>
  <c r="E793" i="1"/>
  <c r="G793" i="1"/>
  <c r="I793" i="1"/>
  <c r="J793" i="1"/>
  <c r="P793" i="1"/>
  <c r="B793" i="1" s="1"/>
  <c r="R793" i="1"/>
  <c r="X793" i="1"/>
  <c r="Y793" i="1"/>
  <c r="D794" i="1"/>
  <c r="E794" i="1"/>
  <c r="G794" i="1"/>
  <c r="J794" i="1"/>
  <c r="P794" i="1"/>
  <c r="B794" i="1" s="1"/>
  <c r="R794" i="1"/>
  <c r="X794" i="1"/>
  <c r="Y794" i="1"/>
  <c r="D795" i="1"/>
  <c r="E795" i="1"/>
  <c r="G795" i="1"/>
  <c r="I795" i="1"/>
  <c r="J795" i="1"/>
  <c r="P795" i="1"/>
  <c r="B795" i="1" s="1"/>
  <c r="R795" i="1"/>
  <c r="X795" i="1"/>
  <c r="Y795" i="1"/>
  <c r="D796" i="1"/>
  <c r="E796" i="1"/>
  <c r="G796" i="1"/>
  <c r="J796" i="1"/>
  <c r="P796" i="1"/>
  <c r="B796" i="1" s="1"/>
  <c r="R796" i="1"/>
  <c r="X796" i="1"/>
  <c r="Y796" i="1"/>
  <c r="D797" i="1"/>
  <c r="E797" i="1"/>
  <c r="G797" i="1"/>
  <c r="I797" i="1"/>
  <c r="J797" i="1"/>
  <c r="P797" i="1"/>
  <c r="B797" i="1" s="1"/>
  <c r="R797" i="1"/>
  <c r="X797" i="1"/>
  <c r="Y797" i="1"/>
  <c r="D798" i="1"/>
  <c r="E798" i="1"/>
  <c r="G798" i="1"/>
  <c r="J798" i="1"/>
  <c r="P798" i="1"/>
  <c r="B798" i="1" s="1"/>
  <c r="R798" i="1"/>
  <c r="X798" i="1"/>
  <c r="Y798" i="1"/>
  <c r="D799" i="1"/>
  <c r="E799" i="1"/>
  <c r="G799" i="1"/>
  <c r="I799" i="1"/>
  <c r="J799" i="1"/>
  <c r="P799" i="1"/>
  <c r="B799" i="1" s="1"/>
  <c r="R799" i="1"/>
  <c r="X799" i="1"/>
  <c r="Y799" i="1"/>
  <c r="D800" i="1"/>
  <c r="E800" i="1"/>
  <c r="G800" i="1"/>
  <c r="J800" i="1"/>
  <c r="P800" i="1"/>
  <c r="B800" i="1" s="1"/>
  <c r="R800" i="1"/>
  <c r="X800" i="1"/>
  <c r="Y800" i="1"/>
  <c r="D801" i="1"/>
  <c r="E801" i="1"/>
  <c r="G801" i="1" s="1"/>
  <c r="I801" i="1"/>
  <c r="J801" i="1"/>
  <c r="P801" i="1"/>
  <c r="B801" i="1" s="1"/>
  <c r="R801" i="1"/>
  <c r="X801" i="1"/>
  <c r="Y801" i="1"/>
  <c r="D802" i="1"/>
  <c r="E802" i="1"/>
  <c r="G802" i="1" s="1"/>
  <c r="J802" i="1"/>
  <c r="P802" i="1"/>
  <c r="B802" i="1" s="1"/>
  <c r="R802" i="1"/>
  <c r="X802" i="1"/>
  <c r="Y802" i="1"/>
  <c r="D803" i="1"/>
  <c r="E803" i="1"/>
  <c r="G803" i="1"/>
  <c r="I803" i="1"/>
  <c r="J803" i="1"/>
  <c r="P803" i="1"/>
  <c r="B803" i="1" s="1"/>
  <c r="R803" i="1"/>
  <c r="X803" i="1"/>
  <c r="Y803" i="1"/>
  <c r="D804" i="1"/>
  <c r="E804" i="1"/>
  <c r="G804" i="1"/>
  <c r="J804" i="1"/>
  <c r="P804" i="1"/>
  <c r="B804" i="1" s="1"/>
  <c r="R804" i="1"/>
  <c r="X804" i="1"/>
  <c r="Y804" i="1"/>
  <c r="D805" i="1"/>
  <c r="E805" i="1"/>
  <c r="G805" i="1" s="1"/>
  <c r="J805" i="1"/>
  <c r="P805" i="1"/>
  <c r="B805" i="1" s="1"/>
  <c r="R805" i="1"/>
  <c r="X805" i="1"/>
  <c r="Y805" i="1"/>
  <c r="D806" i="1"/>
  <c r="E806" i="1"/>
  <c r="G806" i="1" s="1"/>
  <c r="I806" i="1"/>
  <c r="J806" i="1"/>
  <c r="P806" i="1"/>
  <c r="B806" i="1" s="1"/>
  <c r="R806" i="1"/>
  <c r="X806" i="1"/>
  <c r="Y806" i="1"/>
  <c r="D807" i="1"/>
  <c r="E807" i="1"/>
  <c r="G807" i="1" s="1"/>
  <c r="J807" i="1"/>
  <c r="P807" i="1"/>
  <c r="B807" i="1" s="1"/>
  <c r="R807" i="1"/>
  <c r="X807" i="1"/>
  <c r="Y807" i="1"/>
  <c r="D808" i="1"/>
  <c r="E808" i="1"/>
  <c r="G808" i="1" s="1"/>
  <c r="I808" i="1"/>
  <c r="J808" i="1"/>
  <c r="P808" i="1"/>
  <c r="B808" i="1" s="1"/>
  <c r="R808" i="1"/>
  <c r="X808" i="1"/>
  <c r="Y808" i="1"/>
  <c r="D809" i="1"/>
  <c r="E809" i="1"/>
  <c r="G809" i="1" s="1"/>
  <c r="J809" i="1"/>
  <c r="P809" i="1"/>
  <c r="B809" i="1" s="1"/>
  <c r="R809" i="1"/>
  <c r="X809" i="1"/>
  <c r="Y809" i="1"/>
  <c r="D810" i="1"/>
  <c r="E810" i="1"/>
  <c r="G810" i="1" s="1"/>
  <c r="I810" i="1"/>
  <c r="J810" i="1"/>
  <c r="P810" i="1"/>
  <c r="B810" i="1" s="1"/>
  <c r="R810" i="1"/>
  <c r="X810" i="1"/>
  <c r="Y810" i="1"/>
  <c r="D811" i="1"/>
  <c r="E811" i="1"/>
  <c r="G811" i="1" s="1"/>
  <c r="J811" i="1"/>
  <c r="P811" i="1"/>
  <c r="B811" i="1" s="1"/>
  <c r="R811" i="1"/>
  <c r="X811" i="1"/>
  <c r="Y811" i="1"/>
  <c r="D812" i="1"/>
  <c r="E812" i="1"/>
  <c r="G812" i="1" s="1"/>
  <c r="I812" i="1"/>
  <c r="J812" i="1"/>
  <c r="P812" i="1"/>
  <c r="B812" i="1" s="1"/>
  <c r="R812" i="1"/>
  <c r="X812" i="1"/>
  <c r="Y812" i="1"/>
  <c r="D813" i="1"/>
  <c r="E813" i="1"/>
  <c r="G813" i="1" s="1"/>
  <c r="J813" i="1"/>
  <c r="P813" i="1"/>
  <c r="B813" i="1" s="1"/>
  <c r="R813" i="1"/>
  <c r="X813" i="1"/>
  <c r="Y813" i="1"/>
  <c r="D814" i="1"/>
  <c r="E814" i="1"/>
  <c r="G814" i="1" s="1"/>
  <c r="I814" i="1"/>
  <c r="J814" i="1"/>
  <c r="P814" i="1"/>
  <c r="B814" i="1" s="1"/>
  <c r="R814" i="1"/>
  <c r="X814" i="1"/>
  <c r="Y814" i="1"/>
  <c r="D815" i="1"/>
  <c r="E815" i="1"/>
  <c r="G815" i="1" s="1"/>
  <c r="J815" i="1"/>
  <c r="P815" i="1"/>
  <c r="B815" i="1" s="1"/>
  <c r="R815" i="1"/>
  <c r="X815" i="1"/>
  <c r="Y815" i="1"/>
  <c r="D816" i="1"/>
  <c r="E816" i="1"/>
  <c r="G816" i="1" s="1"/>
  <c r="I816" i="1"/>
  <c r="J816" i="1"/>
  <c r="P816" i="1"/>
  <c r="B816" i="1" s="1"/>
  <c r="R816" i="1"/>
  <c r="X816" i="1"/>
  <c r="Y816" i="1"/>
  <c r="D817" i="1"/>
  <c r="E817" i="1"/>
  <c r="G817" i="1" s="1"/>
  <c r="J817" i="1"/>
  <c r="P817" i="1"/>
  <c r="B817" i="1" s="1"/>
  <c r="R817" i="1"/>
  <c r="X817" i="1"/>
  <c r="Y817" i="1"/>
  <c r="D818" i="1"/>
  <c r="E818" i="1"/>
  <c r="G818" i="1" s="1"/>
  <c r="I818" i="1"/>
  <c r="J818" i="1"/>
  <c r="P818" i="1"/>
  <c r="B818" i="1" s="1"/>
  <c r="R818" i="1"/>
  <c r="X818" i="1"/>
  <c r="Y818" i="1"/>
  <c r="D819" i="1"/>
  <c r="E819" i="1"/>
  <c r="G819" i="1" s="1"/>
  <c r="J819" i="1"/>
  <c r="P819" i="1"/>
  <c r="B819" i="1" s="1"/>
  <c r="R819" i="1"/>
  <c r="X819" i="1"/>
  <c r="Y819" i="1"/>
  <c r="D820" i="1"/>
  <c r="E820" i="1"/>
  <c r="G820" i="1" s="1"/>
  <c r="I820" i="1"/>
  <c r="J820" i="1"/>
  <c r="P820" i="1"/>
  <c r="B820" i="1" s="1"/>
  <c r="R820" i="1"/>
  <c r="X820" i="1"/>
  <c r="Y820" i="1"/>
  <c r="D821" i="1"/>
  <c r="E821" i="1"/>
  <c r="G821" i="1" s="1"/>
  <c r="J821" i="1"/>
  <c r="P821" i="1"/>
  <c r="B821" i="1" s="1"/>
  <c r="R821" i="1"/>
  <c r="X821" i="1"/>
  <c r="Y821" i="1"/>
  <c r="D822" i="1"/>
  <c r="E822" i="1"/>
  <c r="G822" i="1" s="1"/>
  <c r="I822" i="1"/>
  <c r="J822" i="1"/>
  <c r="P822" i="1"/>
  <c r="B822" i="1" s="1"/>
  <c r="R822" i="1"/>
  <c r="X822" i="1"/>
  <c r="Y822" i="1"/>
  <c r="D823" i="1"/>
  <c r="E823" i="1"/>
  <c r="G823" i="1"/>
  <c r="I823" i="1"/>
  <c r="J823" i="1"/>
  <c r="P823" i="1"/>
  <c r="B823" i="1" s="1"/>
  <c r="R823" i="1"/>
  <c r="X823" i="1"/>
  <c r="Y823" i="1"/>
  <c r="D824" i="1"/>
  <c r="E824" i="1"/>
  <c r="G824" i="1" s="1"/>
  <c r="I824" i="1"/>
  <c r="J824" i="1"/>
  <c r="P824" i="1"/>
  <c r="B824" i="1" s="1"/>
  <c r="R824" i="1"/>
  <c r="X824" i="1"/>
  <c r="Y824" i="1"/>
  <c r="D825" i="1"/>
  <c r="E825" i="1"/>
  <c r="G825" i="1"/>
  <c r="J825" i="1"/>
  <c r="P825" i="1"/>
  <c r="B825" i="1" s="1"/>
  <c r="R825" i="1"/>
  <c r="X825" i="1"/>
  <c r="Y825" i="1"/>
  <c r="D826" i="1"/>
  <c r="E826" i="1"/>
  <c r="G826" i="1"/>
  <c r="I826" i="1"/>
  <c r="J826" i="1"/>
  <c r="P826" i="1"/>
  <c r="B826" i="1" s="1"/>
  <c r="R826" i="1"/>
  <c r="X826" i="1"/>
  <c r="Y826" i="1"/>
  <c r="D827" i="1"/>
  <c r="E827" i="1"/>
  <c r="G827" i="1" s="1"/>
  <c r="I827" i="1"/>
  <c r="J827" i="1"/>
  <c r="P827" i="1"/>
  <c r="B827" i="1" s="1"/>
  <c r="R827" i="1"/>
  <c r="X827" i="1"/>
  <c r="Y827" i="1"/>
  <c r="D828" i="1"/>
  <c r="E828" i="1"/>
  <c r="G828" i="1" s="1"/>
  <c r="J828" i="1"/>
  <c r="P828" i="1"/>
  <c r="B828" i="1" s="1"/>
  <c r="R828" i="1"/>
  <c r="X828" i="1"/>
  <c r="Y828" i="1"/>
  <c r="D829" i="1"/>
  <c r="E829" i="1"/>
  <c r="G829" i="1"/>
  <c r="J829" i="1"/>
  <c r="P829" i="1"/>
  <c r="B829" i="1" s="1"/>
  <c r="R829" i="1"/>
  <c r="X829" i="1"/>
  <c r="Y829" i="1"/>
  <c r="D830" i="1"/>
  <c r="E830" i="1"/>
  <c r="G830" i="1" s="1"/>
  <c r="I830" i="1"/>
  <c r="J830" i="1"/>
  <c r="P830" i="1"/>
  <c r="B830" i="1" s="1"/>
  <c r="R830" i="1"/>
  <c r="X830" i="1"/>
  <c r="Y830" i="1"/>
  <c r="D831" i="1"/>
  <c r="E831" i="1"/>
  <c r="G831" i="1" s="1"/>
  <c r="J831" i="1"/>
  <c r="P831" i="1"/>
  <c r="B831" i="1" s="1"/>
  <c r="R831" i="1"/>
  <c r="X831" i="1"/>
  <c r="Y831" i="1"/>
  <c r="D832" i="1"/>
  <c r="E832" i="1"/>
  <c r="G832" i="1" s="1"/>
  <c r="I832" i="1"/>
  <c r="J832" i="1"/>
  <c r="P832" i="1"/>
  <c r="B832" i="1" s="1"/>
  <c r="R832" i="1"/>
  <c r="X832" i="1"/>
  <c r="Y832" i="1"/>
  <c r="D833" i="1"/>
  <c r="E833" i="1"/>
  <c r="G833" i="1" s="1"/>
  <c r="J833" i="1"/>
  <c r="P833" i="1"/>
  <c r="B833" i="1" s="1"/>
  <c r="R833" i="1"/>
  <c r="X833" i="1"/>
  <c r="Y833" i="1"/>
  <c r="D834" i="1"/>
  <c r="E834" i="1"/>
  <c r="G834" i="1" s="1"/>
  <c r="I834" i="1"/>
  <c r="J834" i="1"/>
  <c r="P834" i="1"/>
  <c r="B834" i="1" s="1"/>
  <c r="R834" i="1"/>
  <c r="X834" i="1"/>
  <c r="Y834" i="1"/>
  <c r="D835" i="1"/>
  <c r="E835" i="1"/>
  <c r="G835" i="1" s="1"/>
  <c r="J835" i="1"/>
  <c r="P835" i="1"/>
  <c r="B835" i="1" s="1"/>
  <c r="R835" i="1"/>
  <c r="X835" i="1"/>
  <c r="Y835" i="1"/>
  <c r="D836" i="1"/>
  <c r="E836" i="1"/>
  <c r="G836" i="1" s="1"/>
  <c r="I836" i="1"/>
  <c r="J836" i="1"/>
  <c r="P836" i="1"/>
  <c r="B836" i="1" s="1"/>
  <c r="R836" i="1"/>
  <c r="X836" i="1"/>
  <c r="Y836" i="1"/>
  <c r="D837" i="1"/>
  <c r="E837" i="1"/>
  <c r="G837" i="1"/>
  <c r="I837" i="1"/>
  <c r="J837" i="1"/>
  <c r="P837" i="1"/>
  <c r="B837" i="1" s="1"/>
  <c r="R837" i="1"/>
  <c r="X837" i="1"/>
  <c r="Y837" i="1"/>
  <c r="D838" i="1"/>
  <c r="E838" i="1"/>
  <c r="G838" i="1"/>
  <c r="J838" i="1"/>
  <c r="P838" i="1"/>
  <c r="B838" i="1" s="1"/>
  <c r="R838" i="1"/>
  <c r="X838" i="1"/>
  <c r="Y838" i="1"/>
  <c r="D839" i="1"/>
  <c r="E839" i="1"/>
  <c r="G839" i="1" s="1"/>
  <c r="I839" i="1"/>
  <c r="J839" i="1"/>
  <c r="P839" i="1"/>
  <c r="B839" i="1" s="1"/>
  <c r="R839" i="1"/>
  <c r="X839" i="1"/>
  <c r="Y839" i="1"/>
  <c r="D840" i="1"/>
  <c r="E840" i="1"/>
  <c r="G840" i="1" s="1"/>
  <c r="J840" i="1"/>
  <c r="P840" i="1"/>
  <c r="B840" i="1" s="1"/>
  <c r="R840" i="1"/>
  <c r="X840" i="1"/>
  <c r="Y840" i="1"/>
  <c r="D841" i="1"/>
  <c r="E841" i="1"/>
  <c r="G841" i="1" s="1"/>
  <c r="I841" i="1"/>
  <c r="J841" i="1"/>
  <c r="P841" i="1"/>
  <c r="B841" i="1" s="1"/>
  <c r="R841" i="1"/>
  <c r="X841" i="1"/>
  <c r="Y841" i="1"/>
  <c r="D842" i="1"/>
  <c r="E842" i="1"/>
  <c r="G842" i="1" s="1"/>
  <c r="J842" i="1"/>
  <c r="P842" i="1"/>
  <c r="B842" i="1" s="1"/>
  <c r="R842" i="1"/>
  <c r="X842" i="1"/>
  <c r="Y842" i="1"/>
  <c r="D843" i="1"/>
  <c r="E843" i="1"/>
  <c r="G843" i="1" s="1"/>
  <c r="I843" i="1"/>
  <c r="J843" i="1"/>
  <c r="P843" i="1"/>
  <c r="B843" i="1" s="1"/>
  <c r="R843" i="1"/>
  <c r="X843" i="1"/>
  <c r="Y843" i="1"/>
  <c r="D844" i="1"/>
  <c r="E844" i="1"/>
  <c r="G844" i="1" s="1"/>
  <c r="J844" i="1"/>
  <c r="P844" i="1"/>
  <c r="B844" i="1" s="1"/>
  <c r="R844" i="1"/>
  <c r="X844" i="1"/>
  <c r="Y844" i="1"/>
  <c r="D845" i="1"/>
  <c r="E845" i="1"/>
  <c r="G845" i="1" s="1"/>
  <c r="I845" i="1"/>
  <c r="J845" i="1"/>
  <c r="P845" i="1"/>
  <c r="B845" i="1" s="1"/>
  <c r="R845" i="1"/>
  <c r="X845" i="1"/>
  <c r="Y845" i="1"/>
  <c r="D846" i="1"/>
  <c r="E846" i="1"/>
  <c r="G846" i="1" s="1"/>
  <c r="J846" i="1"/>
  <c r="P846" i="1"/>
  <c r="B846" i="1" s="1"/>
  <c r="R846" i="1"/>
  <c r="X846" i="1"/>
  <c r="Y846" i="1"/>
  <c r="D847" i="1"/>
  <c r="E847" i="1"/>
  <c r="G847" i="1" s="1"/>
  <c r="I847" i="1"/>
  <c r="J847" i="1"/>
  <c r="P847" i="1"/>
  <c r="B847" i="1" s="1"/>
  <c r="R847" i="1"/>
  <c r="X847" i="1"/>
  <c r="Y847" i="1"/>
  <c r="D848" i="1"/>
  <c r="E848" i="1"/>
  <c r="G848" i="1" s="1"/>
  <c r="J848" i="1"/>
  <c r="P848" i="1"/>
  <c r="B848" i="1" s="1"/>
  <c r="R848" i="1"/>
  <c r="X848" i="1"/>
  <c r="Y848" i="1"/>
  <c r="D849" i="1"/>
  <c r="E849" i="1"/>
  <c r="G849" i="1" s="1"/>
  <c r="I849" i="1"/>
  <c r="J849" i="1"/>
  <c r="P849" i="1"/>
  <c r="B849" i="1" s="1"/>
  <c r="R849" i="1"/>
  <c r="X849" i="1"/>
  <c r="Y849" i="1"/>
  <c r="D850" i="1"/>
  <c r="E850" i="1"/>
  <c r="G850" i="1" s="1"/>
  <c r="J850" i="1"/>
  <c r="P850" i="1"/>
  <c r="B850" i="1" s="1"/>
  <c r="R850" i="1"/>
  <c r="X850" i="1"/>
  <c r="Y850" i="1"/>
  <c r="D851" i="1"/>
  <c r="E851" i="1"/>
  <c r="G851" i="1" s="1"/>
  <c r="I851" i="1"/>
  <c r="J851" i="1"/>
  <c r="P851" i="1"/>
  <c r="B851" i="1" s="1"/>
  <c r="R851" i="1"/>
  <c r="X851" i="1"/>
  <c r="Y851" i="1"/>
  <c r="D852" i="1"/>
  <c r="E852" i="1"/>
  <c r="G852" i="1" s="1"/>
  <c r="J852" i="1"/>
  <c r="P852" i="1"/>
  <c r="B852" i="1" s="1"/>
  <c r="R852" i="1"/>
  <c r="X852" i="1"/>
  <c r="Y852" i="1"/>
  <c r="D853" i="1"/>
  <c r="E853" i="1"/>
  <c r="G853" i="1" s="1"/>
  <c r="I853" i="1"/>
  <c r="J853" i="1"/>
  <c r="P853" i="1"/>
  <c r="B853" i="1" s="1"/>
  <c r="R853" i="1"/>
  <c r="X853" i="1"/>
  <c r="Y853" i="1"/>
  <c r="D854" i="1"/>
  <c r="E854" i="1"/>
  <c r="G854" i="1" s="1"/>
  <c r="J854" i="1"/>
  <c r="P854" i="1"/>
  <c r="B854" i="1" s="1"/>
  <c r="R854" i="1"/>
  <c r="X854" i="1"/>
  <c r="Y854" i="1"/>
  <c r="D855" i="1"/>
  <c r="E855" i="1"/>
  <c r="G855" i="1" s="1"/>
  <c r="I855" i="1"/>
  <c r="J855" i="1"/>
  <c r="P855" i="1"/>
  <c r="B855" i="1" s="1"/>
  <c r="R855" i="1"/>
  <c r="X855" i="1"/>
  <c r="Y855" i="1"/>
  <c r="D856" i="1"/>
  <c r="E856" i="1"/>
  <c r="G856" i="1" s="1"/>
  <c r="J856" i="1"/>
  <c r="P856" i="1"/>
  <c r="B856" i="1" s="1"/>
  <c r="R856" i="1"/>
  <c r="X856" i="1"/>
  <c r="Y856" i="1"/>
  <c r="D857" i="1"/>
  <c r="E857" i="1"/>
  <c r="G857" i="1" s="1"/>
  <c r="I857" i="1"/>
  <c r="J857" i="1"/>
  <c r="P857" i="1"/>
  <c r="B857" i="1" s="1"/>
  <c r="R857" i="1"/>
  <c r="X857" i="1"/>
  <c r="Y857" i="1"/>
  <c r="D858" i="1"/>
  <c r="E858" i="1"/>
  <c r="G858" i="1" s="1"/>
  <c r="J858" i="1"/>
  <c r="P858" i="1"/>
  <c r="B858" i="1" s="1"/>
  <c r="R858" i="1"/>
  <c r="X858" i="1"/>
  <c r="Y858" i="1"/>
  <c r="D859" i="1"/>
  <c r="E859" i="1"/>
  <c r="G859" i="1"/>
  <c r="I859" i="1"/>
  <c r="J859" i="1"/>
  <c r="P859" i="1"/>
  <c r="B859" i="1" s="1"/>
  <c r="R859" i="1"/>
  <c r="X859" i="1"/>
  <c r="Y859" i="1"/>
  <c r="D860" i="1"/>
  <c r="E860" i="1"/>
  <c r="G860" i="1" s="1"/>
  <c r="J860" i="1"/>
  <c r="P860" i="1"/>
  <c r="B860" i="1" s="1"/>
  <c r="R860" i="1"/>
  <c r="X860" i="1"/>
  <c r="Y860" i="1"/>
  <c r="D861" i="1"/>
  <c r="E861" i="1"/>
  <c r="G861" i="1" s="1"/>
  <c r="I861" i="1"/>
  <c r="J861" i="1"/>
  <c r="P861" i="1"/>
  <c r="B861" i="1" s="1"/>
  <c r="R861" i="1"/>
  <c r="X861" i="1"/>
  <c r="Y861" i="1"/>
  <c r="D862" i="1"/>
  <c r="E862" i="1"/>
  <c r="G862" i="1"/>
  <c r="J862" i="1"/>
  <c r="P862" i="1"/>
  <c r="B862" i="1" s="1"/>
  <c r="R862" i="1"/>
  <c r="X862" i="1"/>
  <c r="Y862" i="1"/>
  <c r="D863" i="1"/>
  <c r="E863" i="1"/>
  <c r="G863" i="1" s="1"/>
  <c r="J863" i="1"/>
  <c r="P863" i="1"/>
  <c r="B863" i="1" s="1"/>
  <c r="R863" i="1"/>
  <c r="X863" i="1"/>
  <c r="Y863" i="1"/>
  <c r="B864" i="1"/>
  <c r="D864" i="1"/>
  <c r="E864" i="1"/>
  <c r="G864" i="1" s="1"/>
  <c r="I864" i="1"/>
  <c r="J864" i="1"/>
  <c r="P864" i="1"/>
  <c r="R864" i="1"/>
  <c r="X864" i="1"/>
  <c r="Y864" i="1"/>
  <c r="B865" i="1"/>
  <c r="D865" i="1"/>
  <c r="E865" i="1"/>
  <c r="G865" i="1" s="1"/>
  <c r="I865" i="1"/>
  <c r="J865" i="1"/>
  <c r="P865" i="1"/>
  <c r="R865" i="1"/>
  <c r="X865" i="1"/>
  <c r="Y865" i="1"/>
  <c r="B866" i="1"/>
  <c r="D866" i="1"/>
  <c r="E866" i="1"/>
  <c r="G866" i="1" s="1"/>
  <c r="J866" i="1"/>
  <c r="P866" i="1"/>
  <c r="R866" i="1"/>
  <c r="X866" i="1"/>
  <c r="Y866" i="1"/>
  <c r="B867" i="1"/>
  <c r="D867" i="1"/>
  <c r="E867" i="1"/>
  <c r="G867" i="1" s="1"/>
  <c r="J867" i="1"/>
  <c r="P867" i="1"/>
  <c r="R867" i="1"/>
  <c r="X867" i="1"/>
  <c r="Y867" i="1"/>
  <c r="B868" i="1"/>
  <c r="D868" i="1"/>
  <c r="E868" i="1"/>
  <c r="G868" i="1" s="1"/>
  <c r="I868" i="1"/>
  <c r="J868" i="1"/>
  <c r="P868" i="1"/>
  <c r="R868" i="1"/>
  <c r="X868" i="1"/>
  <c r="Y868" i="1"/>
  <c r="B869" i="1"/>
  <c r="D869" i="1"/>
  <c r="E869" i="1"/>
  <c r="G869" i="1" s="1"/>
  <c r="I869" i="1"/>
  <c r="J869" i="1"/>
  <c r="P869" i="1"/>
  <c r="R869" i="1"/>
  <c r="X869" i="1"/>
  <c r="Y869" i="1"/>
  <c r="B870" i="1"/>
  <c r="D870" i="1"/>
  <c r="E870" i="1"/>
  <c r="G870" i="1" s="1"/>
  <c r="J870" i="1"/>
  <c r="P870" i="1"/>
  <c r="R870" i="1"/>
  <c r="X870" i="1"/>
  <c r="Y870" i="1"/>
  <c r="B871" i="1"/>
  <c r="D871" i="1"/>
  <c r="E871" i="1"/>
  <c r="G871" i="1" s="1"/>
  <c r="J871" i="1"/>
  <c r="P871" i="1"/>
  <c r="R871" i="1"/>
  <c r="X871" i="1"/>
  <c r="Y871" i="1"/>
  <c r="B872" i="1"/>
  <c r="D872" i="1"/>
  <c r="E872" i="1"/>
  <c r="G872" i="1" s="1"/>
  <c r="I872" i="1"/>
  <c r="J872" i="1"/>
  <c r="P872" i="1"/>
  <c r="R872" i="1"/>
  <c r="X872" i="1"/>
  <c r="Y872" i="1"/>
  <c r="B873" i="1"/>
  <c r="D873" i="1"/>
  <c r="E873" i="1"/>
  <c r="G873" i="1" s="1"/>
  <c r="I873" i="1"/>
  <c r="J873" i="1"/>
  <c r="P873" i="1"/>
  <c r="R873" i="1"/>
  <c r="X873" i="1"/>
  <c r="Y873" i="1"/>
  <c r="B874" i="1"/>
  <c r="D874" i="1"/>
  <c r="E874" i="1"/>
  <c r="G874" i="1" s="1"/>
  <c r="J874" i="1"/>
  <c r="P874" i="1"/>
  <c r="R874" i="1"/>
  <c r="X874" i="1"/>
  <c r="Y874" i="1"/>
  <c r="B875" i="1"/>
  <c r="D875" i="1"/>
  <c r="E875" i="1"/>
  <c r="G875" i="1" s="1"/>
  <c r="J875" i="1"/>
  <c r="P875" i="1"/>
  <c r="R875" i="1"/>
  <c r="X875" i="1"/>
  <c r="Y875" i="1"/>
  <c r="B876" i="1"/>
  <c r="D876" i="1"/>
  <c r="E876" i="1"/>
  <c r="G876" i="1" s="1"/>
  <c r="I876" i="1"/>
  <c r="J876" i="1"/>
  <c r="P876" i="1"/>
  <c r="R876" i="1"/>
  <c r="X876" i="1"/>
  <c r="Y876" i="1"/>
  <c r="B877" i="1"/>
  <c r="D877" i="1"/>
  <c r="E877" i="1"/>
  <c r="G877" i="1" s="1"/>
  <c r="I877" i="1"/>
  <c r="J877" i="1"/>
  <c r="P877" i="1"/>
  <c r="R877" i="1"/>
  <c r="X877" i="1"/>
  <c r="Y877" i="1"/>
  <c r="B878" i="1"/>
  <c r="D878" i="1"/>
  <c r="E878" i="1"/>
  <c r="G878" i="1" s="1"/>
  <c r="J878" i="1"/>
  <c r="P878" i="1"/>
  <c r="R878" i="1"/>
  <c r="X878" i="1"/>
  <c r="Y878" i="1"/>
  <c r="B879" i="1"/>
  <c r="D879" i="1"/>
  <c r="E879" i="1"/>
  <c r="G879" i="1" s="1"/>
  <c r="J879" i="1"/>
  <c r="P879" i="1"/>
  <c r="R879" i="1"/>
  <c r="X879" i="1"/>
  <c r="Y879" i="1"/>
  <c r="B880" i="1"/>
  <c r="D880" i="1"/>
  <c r="E880" i="1"/>
  <c r="G880" i="1" s="1"/>
  <c r="I880" i="1"/>
  <c r="J880" i="1"/>
  <c r="P880" i="1"/>
  <c r="R880" i="1"/>
  <c r="X880" i="1"/>
  <c r="Y880" i="1"/>
  <c r="B881" i="1"/>
  <c r="D881" i="1"/>
  <c r="E881" i="1"/>
  <c r="G881" i="1" s="1"/>
  <c r="I881" i="1"/>
  <c r="J881" i="1"/>
  <c r="P881" i="1"/>
  <c r="R881" i="1"/>
  <c r="X881" i="1"/>
  <c r="Y881" i="1"/>
  <c r="B882" i="1"/>
  <c r="D882" i="1"/>
  <c r="E882" i="1"/>
  <c r="G882" i="1" s="1"/>
  <c r="J882" i="1"/>
  <c r="P882" i="1"/>
  <c r="R882" i="1"/>
  <c r="X882" i="1"/>
  <c r="Y882" i="1"/>
  <c r="D883" i="1"/>
  <c r="E883" i="1"/>
  <c r="G883" i="1" s="1"/>
  <c r="I883" i="1"/>
  <c r="J883" i="1"/>
  <c r="P883" i="1"/>
  <c r="B883" i="1" s="1"/>
  <c r="R883" i="1"/>
  <c r="X883" i="1"/>
  <c r="Y883" i="1"/>
  <c r="D884" i="1"/>
  <c r="E884" i="1"/>
  <c r="G884" i="1" s="1"/>
  <c r="J884" i="1"/>
  <c r="P884" i="1"/>
  <c r="B884" i="1" s="1"/>
  <c r="R884" i="1"/>
  <c r="X884" i="1"/>
  <c r="Y884" i="1"/>
  <c r="D885" i="1"/>
  <c r="E885" i="1"/>
  <c r="G885" i="1" s="1"/>
  <c r="I885" i="1"/>
  <c r="J885" i="1"/>
  <c r="P885" i="1"/>
  <c r="B885" i="1" s="1"/>
  <c r="R885" i="1"/>
  <c r="X885" i="1"/>
  <c r="Y885" i="1"/>
  <c r="D886" i="1"/>
  <c r="E886" i="1"/>
  <c r="G886" i="1" s="1"/>
  <c r="J886" i="1"/>
  <c r="P886" i="1"/>
  <c r="B886" i="1" s="1"/>
  <c r="R886" i="1"/>
  <c r="X886" i="1"/>
  <c r="Y886" i="1"/>
  <c r="D887" i="1"/>
  <c r="E887" i="1"/>
  <c r="G887" i="1" s="1"/>
  <c r="I887" i="1"/>
  <c r="J887" i="1"/>
  <c r="P887" i="1"/>
  <c r="B887" i="1" s="1"/>
  <c r="R887" i="1"/>
  <c r="X887" i="1"/>
  <c r="Y887" i="1"/>
  <c r="D888" i="1"/>
  <c r="E888" i="1"/>
  <c r="G888" i="1"/>
  <c r="J888" i="1"/>
  <c r="P888" i="1"/>
  <c r="B888" i="1" s="1"/>
  <c r="R888" i="1"/>
  <c r="X888" i="1"/>
  <c r="Y888" i="1"/>
  <c r="D889" i="1"/>
  <c r="E889" i="1"/>
  <c r="G889" i="1"/>
  <c r="I889" i="1"/>
  <c r="J889" i="1"/>
  <c r="P889" i="1"/>
  <c r="B889" i="1" s="1"/>
  <c r="R889" i="1"/>
  <c r="X889" i="1"/>
  <c r="Y889" i="1"/>
  <c r="D890" i="1"/>
  <c r="E890" i="1"/>
  <c r="G890" i="1" s="1"/>
  <c r="I890" i="1"/>
  <c r="J890" i="1"/>
  <c r="P890" i="1"/>
  <c r="B890" i="1" s="1"/>
  <c r="R890" i="1"/>
  <c r="X890" i="1"/>
  <c r="Y890" i="1"/>
  <c r="D891" i="1"/>
  <c r="E891" i="1"/>
  <c r="G891" i="1" s="1"/>
  <c r="J891" i="1"/>
  <c r="P891" i="1"/>
  <c r="B891" i="1" s="1"/>
  <c r="R891" i="1"/>
  <c r="X891" i="1"/>
  <c r="Y891" i="1"/>
  <c r="D892" i="1"/>
  <c r="E892" i="1"/>
  <c r="G892" i="1" s="1"/>
  <c r="I892" i="1"/>
  <c r="J892" i="1"/>
  <c r="P892" i="1"/>
  <c r="B892" i="1" s="1"/>
  <c r="R892" i="1"/>
  <c r="X892" i="1"/>
  <c r="Y892" i="1"/>
  <c r="D893" i="1"/>
  <c r="E893" i="1"/>
  <c r="G893" i="1" s="1"/>
  <c r="J893" i="1"/>
  <c r="P893" i="1"/>
  <c r="B893" i="1" s="1"/>
  <c r="R893" i="1"/>
  <c r="X893" i="1"/>
  <c r="Y893" i="1"/>
  <c r="D894" i="1"/>
  <c r="E894" i="1"/>
  <c r="G894" i="1" s="1"/>
  <c r="I894" i="1"/>
  <c r="J894" i="1"/>
  <c r="P894" i="1"/>
  <c r="B894" i="1" s="1"/>
  <c r="R894" i="1"/>
  <c r="X894" i="1"/>
  <c r="Y894" i="1"/>
  <c r="D895" i="1"/>
  <c r="E895" i="1"/>
  <c r="G895" i="1" s="1"/>
  <c r="J895" i="1"/>
  <c r="P895" i="1"/>
  <c r="B895" i="1" s="1"/>
  <c r="R895" i="1"/>
  <c r="X895" i="1"/>
  <c r="Y895" i="1"/>
  <c r="D896" i="1"/>
  <c r="E896" i="1"/>
  <c r="G896" i="1" s="1"/>
  <c r="I896" i="1"/>
  <c r="J896" i="1"/>
  <c r="P896" i="1"/>
  <c r="B896" i="1" s="1"/>
  <c r="R896" i="1"/>
  <c r="X896" i="1"/>
  <c r="Y896" i="1"/>
  <c r="D897" i="1"/>
  <c r="E897" i="1"/>
  <c r="G897" i="1" s="1"/>
  <c r="J897" i="1"/>
  <c r="P897" i="1"/>
  <c r="B897" i="1" s="1"/>
  <c r="R897" i="1"/>
  <c r="X897" i="1"/>
  <c r="Y897" i="1"/>
  <c r="D898" i="1"/>
  <c r="E898" i="1"/>
  <c r="G898" i="1" s="1"/>
  <c r="I898" i="1"/>
  <c r="J898" i="1"/>
  <c r="P898" i="1"/>
  <c r="B898" i="1" s="1"/>
  <c r="R898" i="1"/>
  <c r="X898" i="1"/>
  <c r="Y898" i="1"/>
  <c r="D899" i="1"/>
  <c r="E899" i="1"/>
  <c r="G899" i="1" s="1"/>
  <c r="J899" i="1"/>
  <c r="P899" i="1"/>
  <c r="B899" i="1" s="1"/>
  <c r="R899" i="1"/>
  <c r="X899" i="1"/>
  <c r="Y899" i="1"/>
  <c r="D900" i="1"/>
  <c r="E900" i="1"/>
  <c r="G900" i="1" s="1"/>
  <c r="I900" i="1"/>
  <c r="J900" i="1"/>
  <c r="P900" i="1"/>
  <c r="B900" i="1" s="1"/>
  <c r="R900" i="1"/>
  <c r="X900" i="1"/>
  <c r="Y900" i="1"/>
  <c r="D901" i="1"/>
  <c r="E901" i="1"/>
  <c r="G901" i="1" s="1"/>
  <c r="J901" i="1"/>
  <c r="P901" i="1"/>
  <c r="B901" i="1" s="1"/>
  <c r="R901" i="1"/>
  <c r="X901" i="1"/>
  <c r="Y901" i="1"/>
  <c r="D902" i="1"/>
  <c r="E902" i="1"/>
  <c r="G902" i="1" s="1"/>
  <c r="I902" i="1"/>
  <c r="J902" i="1"/>
  <c r="P902" i="1"/>
  <c r="B902" i="1" s="1"/>
  <c r="R902" i="1"/>
  <c r="X902" i="1"/>
  <c r="Y902" i="1"/>
  <c r="D903" i="1"/>
  <c r="E903" i="1"/>
  <c r="G903" i="1" s="1"/>
  <c r="J903" i="1"/>
  <c r="P903" i="1"/>
  <c r="B903" i="1" s="1"/>
  <c r="R903" i="1"/>
  <c r="X903" i="1"/>
  <c r="Y903" i="1"/>
  <c r="D904" i="1"/>
  <c r="E904" i="1"/>
  <c r="G904" i="1" s="1"/>
  <c r="I904" i="1"/>
  <c r="J904" i="1"/>
  <c r="P904" i="1"/>
  <c r="B904" i="1" s="1"/>
  <c r="R904" i="1"/>
  <c r="X904" i="1"/>
  <c r="Y904" i="1"/>
  <c r="D905" i="1"/>
  <c r="E905" i="1"/>
  <c r="G905" i="1" s="1"/>
  <c r="J905" i="1"/>
  <c r="P905" i="1"/>
  <c r="B905" i="1" s="1"/>
  <c r="R905" i="1"/>
  <c r="X905" i="1"/>
  <c r="Y905" i="1"/>
  <c r="D906" i="1"/>
  <c r="E906" i="1"/>
  <c r="G906" i="1" s="1"/>
  <c r="I906" i="1"/>
  <c r="J906" i="1"/>
  <c r="P906" i="1"/>
  <c r="B906" i="1" s="1"/>
  <c r="R906" i="1"/>
  <c r="X906" i="1"/>
  <c r="Y906" i="1"/>
  <c r="D907" i="1"/>
  <c r="E907" i="1"/>
  <c r="G907" i="1" s="1"/>
  <c r="J907" i="1"/>
  <c r="P907" i="1"/>
  <c r="B907" i="1" s="1"/>
  <c r="R907" i="1"/>
  <c r="X907" i="1"/>
  <c r="Y907" i="1"/>
  <c r="D908" i="1"/>
  <c r="E908" i="1"/>
  <c r="G908" i="1" s="1"/>
  <c r="I908" i="1"/>
  <c r="J908" i="1"/>
  <c r="P908" i="1"/>
  <c r="B908" i="1" s="1"/>
  <c r="R908" i="1"/>
  <c r="X908" i="1"/>
  <c r="Y908" i="1"/>
  <c r="D909" i="1"/>
  <c r="E909" i="1"/>
  <c r="G909" i="1" s="1"/>
  <c r="J909" i="1"/>
  <c r="P909" i="1"/>
  <c r="B909" i="1" s="1"/>
  <c r="R909" i="1"/>
  <c r="X909" i="1"/>
  <c r="Y909" i="1"/>
  <c r="D910" i="1"/>
  <c r="E910" i="1"/>
  <c r="G910" i="1" s="1"/>
  <c r="I910" i="1"/>
  <c r="J910" i="1"/>
  <c r="P910" i="1"/>
  <c r="B910" i="1" s="1"/>
  <c r="R910" i="1"/>
  <c r="X910" i="1"/>
  <c r="Y910" i="1"/>
  <c r="D911" i="1"/>
  <c r="E911" i="1"/>
  <c r="G911" i="1" s="1"/>
  <c r="J911" i="1"/>
  <c r="P911" i="1"/>
  <c r="B911" i="1" s="1"/>
  <c r="R911" i="1"/>
  <c r="X911" i="1"/>
  <c r="Y911" i="1"/>
  <c r="D912" i="1"/>
  <c r="E912" i="1"/>
  <c r="G912" i="1" s="1"/>
  <c r="I912" i="1"/>
  <c r="J912" i="1"/>
  <c r="P912" i="1"/>
  <c r="B912" i="1" s="1"/>
  <c r="R912" i="1"/>
  <c r="X912" i="1"/>
  <c r="Y912" i="1"/>
  <c r="D913" i="1"/>
  <c r="E913" i="1"/>
  <c r="G913" i="1" s="1"/>
  <c r="J913" i="1"/>
  <c r="P913" i="1"/>
  <c r="B913" i="1" s="1"/>
  <c r="R913" i="1"/>
  <c r="X913" i="1"/>
  <c r="Y913" i="1"/>
  <c r="D914" i="1"/>
  <c r="E914" i="1"/>
  <c r="G914" i="1" s="1"/>
  <c r="I914" i="1"/>
  <c r="J914" i="1"/>
  <c r="P914" i="1"/>
  <c r="B914" i="1" s="1"/>
  <c r="R914" i="1"/>
  <c r="X914" i="1"/>
  <c r="Y914" i="1"/>
  <c r="D915" i="1"/>
  <c r="E915" i="1"/>
  <c r="G915" i="1" s="1"/>
  <c r="J915" i="1"/>
  <c r="P915" i="1"/>
  <c r="B915" i="1" s="1"/>
  <c r="R915" i="1"/>
  <c r="X915" i="1"/>
  <c r="Y915" i="1"/>
  <c r="D916" i="1"/>
  <c r="E916" i="1"/>
  <c r="G916" i="1"/>
  <c r="J916" i="1"/>
  <c r="P916" i="1"/>
  <c r="B916" i="1" s="1"/>
  <c r="R916" i="1"/>
  <c r="X916" i="1"/>
  <c r="Y916" i="1"/>
  <c r="D917" i="1"/>
  <c r="E917" i="1"/>
  <c r="G917" i="1" s="1"/>
  <c r="I917" i="1"/>
  <c r="J917" i="1"/>
  <c r="P917" i="1"/>
  <c r="B917" i="1" s="1"/>
  <c r="R917" i="1"/>
  <c r="X917" i="1"/>
  <c r="Y917" i="1"/>
  <c r="D918" i="1"/>
  <c r="E918" i="1"/>
  <c r="G918" i="1" s="1"/>
  <c r="J918" i="1"/>
  <c r="P918" i="1"/>
  <c r="B918" i="1" s="1"/>
  <c r="R918" i="1"/>
  <c r="X918" i="1"/>
  <c r="Y918" i="1"/>
  <c r="D919" i="1"/>
  <c r="E919" i="1"/>
  <c r="G919" i="1" s="1"/>
  <c r="I919" i="1"/>
  <c r="J919" i="1"/>
  <c r="P919" i="1"/>
  <c r="B919" i="1" s="1"/>
  <c r="R919" i="1"/>
  <c r="X919" i="1"/>
  <c r="Y919" i="1"/>
  <c r="D920" i="1"/>
  <c r="E920" i="1"/>
  <c r="G920" i="1" s="1"/>
  <c r="J920" i="1"/>
  <c r="P920" i="1"/>
  <c r="B920" i="1" s="1"/>
  <c r="R920" i="1"/>
  <c r="X920" i="1"/>
  <c r="Y920" i="1"/>
  <c r="D921" i="1"/>
  <c r="E921" i="1"/>
  <c r="G921" i="1" s="1"/>
  <c r="I921" i="1"/>
  <c r="J921" i="1"/>
  <c r="O921" i="1"/>
  <c r="U921" i="1" s="1"/>
  <c r="P921" i="1"/>
  <c r="B921" i="1" s="1"/>
  <c r="R921" i="1"/>
  <c r="X921" i="1"/>
  <c r="Y921" i="1"/>
  <c r="B922" i="1"/>
  <c r="D922" i="1"/>
  <c r="E922" i="1"/>
  <c r="G922" i="1" s="1"/>
  <c r="H922" i="1"/>
  <c r="I922" i="1"/>
  <c r="J922" i="1"/>
  <c r="K922" i="1"/>
  <c r="L922" i="1"/>
  <c r="M922" i="1" s="1"/>
  <c r="O922" i="1"/>
  <c r="P922" i="1"/>
  <c r="R922" i="1"/>
  <c r="X922" i="1"/>
  <c r="Y922" i="1"/>
  <c r="B923" i="1"/>
  <c r="D923" i="1"/>
  <c r="E923" i="1"/>
  <c r="G923" i="1" s="1"/>
  <c r="H923" i="1"/>
  <c r="I923" i="1"/>
  <c r="J923" i="1"/>
  <c r="K923" i="1"/>
  <c r="L923" i="1"/>
  <c r="M923" i="1" s="1"/>
  <c r="O923" i="1"/>
  <c r="P923" i="1"/>
  <c r="R923" i="1"/>
  <c r="X923" i="1"/>
  <c r="Y923" i="1"/>
  <c r="B924" i="1"/>
  <c r="D924" i="1"/>
  <c r="E924" i="1"/>
  <c r="G924" i="1" s="1"/>
  <c r="H924" i="1"/>
  <c r="I924" i="1"/>
  <c r="J924" i="1"/>
  <c r="K924" i="1"/>
  <c r="L924" i="1"/>
  <c r="M924" i="1" s="1"/>
  <c r="O924" i="1"/>
  <c r="U924" i="1" s="1"/>
  <c r="P924" i="1"/>
  <c r="R924" i="1"/>
  <c r="X924" i="1"/>
  <c r="Y924" i="1"/>
  <c r="B925" i="1"/>
  <c r="D925" i="1"/>
  <c r="E925" i="1"/>
  <c r="G925" i="1" s="1"/>
  <c r="H925" i="1"/>
  <c r="I925" i="1"/>
  <c r="J925" i="1"/>
  <c r="K925" i="1"/>
  <c r="L925" i="1"/>
  <c r="M925" i="1" s="1"/>
  <c r="O925" i="1"/>
  <c r="U925" i="1" s="1"/>
  <c r="P925" i="1"/>
  <c r="R925" i="1"/>
  <c r="X925" i="1"/>
  <c r="Y925" i="1"/>
  <c r="B926" i="1"/>
  <c r="D926" i="1"/>
  <c r="E926" i="1"/>
  <c r="G926" i="1" s="1"/>
  <c r="H926" i="1"/>
  <c r="I926" i="1"/>
  <c r="J926" i="1"/>
  <c r="K926" i="1"/>
  <c r="L926" i="1"/>
  <c r="M926" i="1" s="1"/>
  <c r="O926" i="1"/>
  <c r="P926" i="1"/>
  <c r="R926" i="1"/>
  <c r="X926" i="1"/>
  <c r="Y926" i="1"/>
  <c r="B927" i="1"/>
  <c r="D927" i="1"/>
  <c r="E927" i="1"/>
  <c r="G927" i="1" s="1"/>
  <c r="H927" i="1"/>
  <c r="I927" i="1"/>
  <c r="J927" i="1"/>
  <c r="K927" i="1"/>
  <c r="L927" i="1"/>
  <c r="M927" i="1" s="1"/>
  <c r="O927" i="1"/>
  <c r="P927" i="1"/>
  <c r="R927" i="1"/>
  <c r="X927" i="1"/>
  <c r="Y927" i="1"/>
  <c r="B928" i="1"/>
  <c r="D928" i="1"/>
  <c r="E928" i="1"/>
  <c r="G928" i="1" s="1"/>
  <c r="H928" i="1"/>
  <c r="I928" i="1"/>
  <c r="J928" i="1"/>
  <c r="K928" i="1"/>
  <c r="L928" i="1"/>
  <c r="M928" i="1" s="1"/>
  <c r="O928" i="1"/>
  <c r="U928" i="1" s="1"/>
  <c r="P928" i="1"/>
  <c r="R928" i="1"/>
  <c r="X928" i="1"/>
  <c r="Y928" i="1"/>
  <c r="B929" i="1"/>
  <c r="D929" i="1"/>
  <c r="E929" i="1"/>
  <c r="G929" i="1" s="1"/>
  <c r="H929" i="1"/>
  <c r="I929" i="1"/>
  <c r="J929" i="1"/>
  <c r="K929" i="1"/>
  <c r="L929" i="1"/>
  <c r="M929" i="1" s="1"/>
  <c r="O929" i="1"/>
  <c r="U929" i="1" s="1"/>
  <c r="P929" i="1"/>
  <c r="R929" i="1"/>
  <c r="X929" i="1"/>
  <c r="Y929" i="1"/>
  <c r="B930" i="1"/>
  <c r="D930" i="1"/>
  <c r="E930" i="1"/>
  <c r="G930" i="1" s="1"/>
  <c r="H930" i="1"/>
  <c r="I930" i="1"/>
  <c r="J930" i="1"/>
  <c r="K930" i="1"/>
  <c r="L930" i="1"/>
  <c r="M930" i="1" s="1"/>
  <c r="O930" i="1"/>
  <c r="P930" i="1"/>
  <c r="R930" i="1"/>
  <c r="X930" i="1"/>
  <c r="Y930" i="1"/>
  <c r="B931" i="1"/>
  <c r="D931" i="1"/>
  <c r="E931" i="1"/>
  <c r="G931" i="1" s="1"/>
  <c r="H931" i="1"/>
  <c r="I931" i="1"/>
  <c r="J931" i="1"/>
  <c r="K931" i="1"/>
  <c r="L931" i="1"/>
  <c r="M931" i="1" s="1"/>
  <c r="O931" i="1"/>
  <c r="P931" i="1"/>
  <c r="R931" i="1"/>
  <c r="X931" i="1"/>
  <c r="Y931" i="1"/>
  <c r="B932" i="1"/>
  <c r="D932" i="1"/>
  <c r="E932" i="1"/>
  <c r="G932" i="1" s="1"/>
  <c r="H932" i="1"/>
  <c r="I932" i="1"/>
  <c r="J932" i="1"/>
  <c r="K932" i="1"/>
  <c r="L932" i="1"/>
  <c r="M932" i="1" s="1"/>
  <c r="O932" i="1"/>
  <c r="U932" i="1" s="1"/>
  <c r="P932" i="1"/>
  <c r="R932" i="1"/>
  <c r="X932" i="1"/>
  <c r="Y932" i="1"/>
  <c r="B933" i="1"/>
  <c r="D933" i="1"/>
  <c r="E933" i="1"/>
  <c r="G933" i="1" s="1"/>
  <c r="H933" i="1"/>
  <c r="I933" i="1"/>
  <c r="J933" i="1"/>
  <c r="K933" i="1"/>
  <c r="L933" i="1"/>
  <c r="M933" i="1" s="1"/>
  <c r="O933" i="1"/>
  <c r="U933" i="1" s="1"/>
  <c r="P933" i="1"/>
  <c r="R933" i="1"/>
  <c r="X933" i="1"/>
  <c r="Y933" i="1"/>
  <c r="B934" i="1"/>
  <c r="D934" i="1"/>
  <c r="E934" i="1"/>
  <c r="G934" i="1" s="1"/>
  <c r="H934" i="1"/>
  <c r="I934" i="1"/>
  <c r="J934" i="1"/>
  <c r="K934" i="1"/>
  <c r="L934" i="1"/>
  <c r="M934" i="1" s="1"/>
  <c r="O934" i="1"/>
  <c r="P934" i="1"/>
  <c r="R934" i="1"/>
  <c r="X934" i="1"/>
  <c r="Y934" i="1"/>
  <c r="B935" i="1"/>
  <c r="D935" i="1"/>
  <c r="E935" i="1"/>
  <c r="G935" i="1" s="1"/>
  <c r="H935" i="1"/>
  <c r="I935" i="1"/>
  <c r="J935" i="1"/>
  <c r="K935" i="1"/>
  <c r="L935" i="1"/>
  <c r="M935" i="1" s="1"/>
  <c r="O935" i="1"/>
  <c r="P935" i="1"/>
  <c r="R935" i="1"/>
  <c r="X935" i="1"/>
  <c r="Y935" i="1"/>
  <c r="B936" i="1"/>
  <c r="D936" i="1"/>
  <c r="E936" i="1"/>
  <c r="G936" i="1" s="1"/>
  <c r="H936" i="1"/>
  <c r="I936" i="1"/>
  <c r="J936" i="1"/>
  <c r="K936" i="1"/>
  <c r="L936" i="1"/>
  <c r="M936" i="1" s="1"/>
  <c r="O936" i="1"/>
  <c r="U936" i="1" s="1"/>
  <c r="P936" i="1"/>
  <c r="R936" i="1"/>
  <c r="X936" i="1"/>
  <c r="Y936" i="1"/>
  <c r="B937" i="1"/>
  <c r="D937" i="1"/>
  <c r="E937" i="1"/>
  <c r="G937" i="1" s="1"/>
  <c r="H937" i="1"/>
  <c r="I937" i="1"/>
  <c r="J937" i="1"/>
  <c r="K937" i="1"/>
  <c r="L937" i="1"/>
  <c r="M937" i="1" s="1"/>
  <c r="O937" i="1"/>
  <c r="U937" i="1" s="1"/>
  <c r="P937" i="1"/>
  <c r="R937" i="1"/>
  <c r="X937" i="1"/>
  <c r="Y937" i="1"/>
  <c r="B938" i="1"/>
  <c r="D938" i="1"/>
  <c r="K938" i="1" s="1"/>
  <c r="E938" i="1"/>
  <c r="G938" i="1" s="1"/>
  <c r="H938" i="1"/>
  <c r="I938" i="1"/>
  <c r="J938" i="1"/>
  <c r="L938" i="1"/>
  <c r="M938" i="1" s="1"/>
  <c r="O938" i="1"/>
  <c r="U938" i="1" s="1"/>
  <c r="P938" i="1"/>
  <c r="R938" i="1"/>
  <c r="X938" i="1"/>
  <c r="Y938" i="1"/>
  <c r="B939" i="1"/>
  <c r="D939" i="1"/>
  <c r="K939" i="1" s="1"/>
  <c r="E939" i="1"/>
  <c r="G939" i="1" s="1"/>
  <c r="H939" i="1"/>
  <c r="I939" i="1"/>
  <c r="J939" i="1"/>
  <c r="L939" i="1"/>
  <c r="M939" i="1" s="1"/>
  <c r="O939" i="1"/>
  <c r="U939" i="1" s="1"/>
  <c r="P939" i="1"/>
  <c r="R939" i="1"/>
  <c r="X939" i="1"/>
  <c r="Y939" i="1"/>
  <c r="B940" i="1"/>
  <c r="D940" i="1"/>
  <c r="K940" i="1" s="1"/>
  <c r="E940" i="1"/>
  <c r="G940" i="1" s="1"/>
  <c r="H940" i="1"/>
  <c r="I940" i="1"/>
  <c r="J940" i="1"/>
  <c r="L940" i="1"/>
  <c r="M940" i="1" s="1"/>
  <c r="O940" i="1"/>
  <c r="U940" i="1" s="1"/>
  <c r="P940" i="1"/>
  <c r="R940" i="1"/>
  <c r="X940" i="1"/>
  <c r="Y940" i="1"/>
  <c r="B941" i="1"/>
  <c r="D941" i="1"/>
  <c r="E941" i="1"/>
  <c r="G941" i="1" s="1"/>
  <c r="H941" i="1"/>
  <c r="I941" i="1"/>
  <c r="J941" i="1"/>
  <c r="K941" i="1"/>
  <c r="L941" i="1"/>
  <c r="M941" i="1" s="1"/>
  <c r="O941" i="1"/>
  <c r="P941" i="1"/>
  <c r="R941" i="1"/>
  <c r="X941" i="1"/>
  <c r="Y941" i="1"/>
  <c r="B942" i="1"/>
  <c r="D942" i="1"/>
  <c r="E942" i="1"/>
  <c r="G942" i="1" s="1"/>
  <c r="H942" i="1"/>
  <c r="I942" i="1"/>
  <c r="J942" i="1"/>
  <c r="K942" i="1"/>
  <c r="L942" i="1"/>
  <c r="M942" i="1" s="1"/>
  <c r="O942" i="1"/>
  <c r="P942" i="1"/>
  <c r="R942" i="1"/>
  <c r="X942" i="1"/>
  <c r="Y942" i="1"/>
  <c r="B943" i="1"/>
  <c r="D943" i="1"/>
  <c r="E943" i="1"/>
  <c r="G943" i="1" s="1"/>
  <c r="H943" i="1"/>
  <c r="I943" i="1"/>
  <c r="J943" i="1"/>
  <c r="K943" i="1"/>
  <c r="L943" i="1"/>
  <c r="M943" i="1" s="1"/>
  <c r="O943" i="1"/>
  <c r="U943" i="1" s="1"/>
  <c r="P943" i="1"/>
  <c r="R943" i="1"/>
  <c r="X943" i="1"/>
  <c r="Y943" i="1"/>
  <c r="B944" i="1"/>
  <c r="D944" i="1"/>
  <c r="E944" i="1"/>
  <c r="G944" i="1" s="1"/>
  <c r="H944" i="1"/>
  <c r="I944" i="1"/>
  <c r="J944" i="1"/>
  <c r="K944" i="1"/>
  <c r="L944" i="1"/>
  <c r="M944" i="1" s="1"/>
  <c r="O944" i="1"/>
  <c r="U944" i="1" s="1"/>
  <c r="P944" i="1"/>
  <c r="R944" i="1"/>
  <c r="X944" i="1"/>
  <c r="Y944" i="1"/>
  <c r="B945" i="1"/>
  <c r="D945" i="1"/>
  <c r="K945" i="1" s="1"/>
  <c r="E945" i="1"/>
  <c r="G945" i="1" s="1"/>
  <c r="H945" i="1"/>
  <c r="I945" i="1"/>
  <c r="J945" i="1"/>
  <c r="L945" i="1"/>
  <c r="M945" i="1" s="1"/>
  <c r="O945" i="1"/>
  <c r="U945" i="1" s="1"/>
  <c r="P945" i="1"/>
  <c r="R945" i="1"/>
  <c r="X945" i="1"/>
  <c r="Y945" i="1"/>
  <c r="B946" i="1"/>
  <c r="D946" i="1"/>
  <c r="E946" i="1"/>
  <c r="G946" i="1" s="1"/>
  <c r="H946" i="1"/>
  <c r="I946" i="1"/>
  <c r="J946" i="1"/>
  <c r="K946" i="1"/>
  <c r="L946" i="1"/>
  <c r="M946" i="1" s="1"/>
  <c r="O946" i="1"/>
  <c r="P946" i="1"/>
  <c r="R946" i="1"/>
  <c r="X946" i="1"/>
  <c r="Y946" i="1"/>
  <c r="B947" i="1"/>
  <c r="D947" i="1"/>
  <c r="K947" i="1" s="1"/>
  <c r="E947" i="1"/>
  <c r="G947" i="1" s="1"/>
  <c r="H947" i="1"/>
  <c r="I947" i="1"/>
  <c r="J947" i="1"/>
  <c r="L947" i="1"/>
  <c r="M947" i="1" s="1"/>
  <c r="O947" i="1"/>
  <c r="P947" i="1"/>
  <c r="R947" i="1"/>
  <c r="X947" i="1"/>
  <c r="Y947" i="1"/>
  <c r="B948" i="1"/>
  <c r="D948" i="1"/>
  <c r="K948" i="1" s="1"/>
  <c r="E948" i="1"/>
  <c r="G948" i="1" s="1"/>
  <c r="H948" i="1"/>
  <c r="I948" i="1"/>
  <c r="J948" i="1"/>
  <c r="L948" i="1"/>
  <c r="M948" i="1" s="1"/>
  <c r="O948" i="1"/>
  <c r="P948" i="1"/>
  <c r="R948" i="1"/>
  <c r="X948" i="1"/>
  <c r="Y948" i="1"/>
  <c r="B949" i="1"/>
  <c r="D949" i="1"/>
  <c r="E949" i="1"/>
  <c r="G949" i="1" s="1"/>
  <c r="H949" i="1"/>
  <c r="I949" i="1"/>
  <c r="J949" i="1"/>
  <c r="K949" i="1"/>
  <c r="L949" i="1"/>
  <c r="M949" i="1" s="1"/>
  <c r="O949" i="1"/>
  <c r="P949" i="1"/>
  <c r="R949" i="1"/>
  <c r="X949" i="1"/>
  <c r="Y949" i="1"/>
  <c r="B950" i="1"/>
  <c r="D950" i="1"/>
  <c r="E950" i="1"/>
  <c r="G950" i="1" s="1"/>
  <c r="H950" i="1"/>
  <c r="I950" i="1"/>
  <c r="J950" i="1"/>
  <c r="K950" i="1"/>
  <c r="L950" i="1"/>
  <c r="M950" i="1" s="1"/>
  <c r="O950" i="1"/>
  <c r="U950" i="1" s="1"/>
  <c r="P950" i="1"/>
  <c r="R950" i="1"/>
  <c r="X950" i="1"/>
  <c r="Y950" i="1"/>
  <c r="B951" i="1"/>
  <c r="D951" i="1"/>
  <c r="K951" i="1" s="1"/>
  <c r="E951" i="1"/>
  <c r="G951" i="1" s="1"/>
  <c r="H951" i="1"/>
  <c r="I951" i="1"/>
  <c r="J951" i="1"/>
  <c r="L951" i="1"/>
  <c r="M951" i="1" s="1"/>
  <c r="O951" i="1"/>
  <c r="U951" i="1" s="1"/>
  <c r="P951" i="1"/>
  <c r="R951" i="1"/>
  <c r="X951" i="1"/>
  <c r="Y951" i="1"/>
  <c r="B952" i="1"/>
  <c r="D952" i="1"/>
  <c r="E952" i="1"/>
  <c r="G952" i="1" s="1"/>
  <c r="H952" i="1"/>
  <c r="I952" i="1"/>
  <c r="J952" i="1"/>
  <c r="K952" i="1"/>
  <c r="L952" i="1"/>
  <c r="M952" i="1" s="1"/>
  <c r="O952" i="1"/>
  <c r="U952" i="1" s="1"/>
  <c r="P952" i="1"/>
  <c r="R952" i="1"/>
  <c r="X952" i="1"/>
  <c r="Y952" i="1"/>
  <c r="B953" i="1"/>
  <c r="D953" i="1"/>
  <c r="E953" i="1"/>
  <c r="G953" i="1" s="1"/>
  <c r="H953" i="1"/>
  <c r="I953" i="1"/>
  <c r="J953" i="1"/>
  <c r="K953" i="1"/>
  <c r="L953" i="1"/>
  <c r="M953" i="1" s="1"/>
  <c r="O953" i="1"/>
  <c r="P953" i="1"/>
  <c r="R953" i="1"/>
  <c r="X953" i="1"/>
  <c r="Y953" i="1"/>
  <c r="B954" i="1"/>
  <c r="D954" i="1"/>
  <c r="E954" i="1"/>
  <c r="G954" i="1" s="1"/>
  <c r="H954" i="1"/>
  <c r="I954" i="1"/>
  <c r="J954" i="1"/>
  <c r="K954" i="1"/>
  <c r="L954" i="1"/>
  <c r="M954" i="1" s="1"/>
  <c r="O954" i="1"/>
  <c r="P954" i="1"/>
  <c r="R954" i="1"/>
  <c r="X954" i="1"/>
  <c r="Y954" i="1"/>
  <c r="B955" i="1"/>
  <c r="D955" i="1"/>
  <c r="E955" i="1"/>
  <c r="G955" i="1" s="1"/>
  <c r="H955" i="1"/>
  <c r="I955" i="1"/>
  <c r="J955" i="1"/>
  <c r="K955" i="1"/>
  <c r="L955" i="1"/>
  <c r="M955" i="1" s="1"/>
  <c r="O955" i="1"/>
  <c r="U955" i="1" s="1"/>
  <c r="P955" i="1"/>
  <c r="R955" i="1"/>
  <c r="X955" i="1"/>
  <c r="Y955" i="1"/>
  <c r="B956" i="1"/>
  <c r="D956" i="1"/>
  <c r="K956" i="1" s="1"/>
  <c r="E956" i="1"/>
  <c r="G956" i="1" s="1"/>
  <c r="H956" i="1"/>
  <c r="I956" i="1"/>
  <c r="J956" i="1"/>
  <c r="L956" i="1"/>
  <c r="M956" i="1" s="1"/>
  <c r="O956" i="1"/>
  <c r="U956" i="1" s="1"/>
  <c r="P956" i="1"/>
  <c r="R956" i="1"/>
  <c r="X956" i="1"/>
  <c r="Y956" i="1"/>
  <c r="B957" i="1"/>
  <c r="D957" i="1"/>
  <c r="K957" i="1" s="1"/>
  <c r="E957" i="1"/>
  <c r="G957" i="1" s="1"/>
  <c r="H957" i="1"/>
  <c r="I957" i="1"/>
  <c r="J957" i="1"/>
  <c r="L957" i="1"/>
  <c r="M957" i="1" s="1"/>
  <c r="O957" i="1"/>
  <c r="U957" i="1" s="1"/>
  <c r="P957" i="1"/>
  <c r="R957" i="1"/>
  <c r="X957" i="1"/>
  <c r="Y957" i="1"/>
  <c r="B958" i="1"/>
  <c r="D958" i="1"/>
  <c r="E958" i="1"/>
  <c r="G958" i="1" s="1"/>
  <c r="H958" i="1"/>
  <c r="I958" i="1"/>
  <c r="J958" i="1"/>
  <c r="K958" i="1"/>
  <c r="L958" i="1"/>
  <c r="M958" i="1" s="1"/>
  <c r="O958" i="1"/>
  <c r="U958" i="1" s="1"/>
  <c r="P958" i="1"/>
  <c r="R958" i="1"/>
  <c r="X958" i="1"/>
  <c r="Y958" i="1"/>
  <c r="B959" i="1"/>
  <c r="D959" i="1"/>
  <c r="E959" i="1"/>
  <c r="G959" i="1" s="1"/>
  <c r="H959" i="1"/>
  <c r="I959" i="1"/>
  <c r="J959" i="1"/>
  <c r="K959" i="1"/>
  <c r="L959" i="1"/>
  <c r="M959" i="1" s="1"/>
  <c r="O959" i="1"/>
  <c r="P959" i="1"/>
  <c r="R959" i="1"/>
  <c r="X959" i="1"/>
  <c r="Y959" i="1"/>
  <c r="B960" i="1"/>
  <c r="D960" i="1"/>
  <c r="E960" i="1"/>
  <c r="G960" i="1" s="1"/>
  <c r="H960" i="1"/>
  <c r="I960" i="1"/>
  <c r="J960" i="1"/>
  <c r="K960" i="1"/>
  <c r="L960" i="1"/>
  <c r="M960" i="1" s="1"/>
  <c r="O960" i="1"/>
  <c r="P960" i="1"/>
  <c r="R960" i="1"/>
  <c r="X960" i="1"/>
  <c r="Y960" i="1"/>
  <c r="B961" i="1"/>
  <c r="D961" i="1"/>
  <c r="K961" i="1" s="1"/>
  <c r="E961" i="1"/>
  <c r="G961" i="1" s="1"/>
  <c r="H961" i="1"/>
  <c r="I961" i="1"/>
  <c r="J961" i="1"/>
  <c r="L961" i="1"/>
  <c r="M961" i="1" s="1"/>
  <c r="O961" i="1"/>
  <c r="P961" i="1"/>
  <c r="R961" i="1"/>
  <c r="X961" i="1"/>
  <c r="Y961" i="1"/>
  <c r="B962" i="1"/>
  <c r="D962" i="1"/>
  <c r="E962" i="1"/>
  <c r="G962" i="1" s="1"/>
  <c r="H962" i="1"/>
  <c r="I962" i="1"/>
  <c r="J962" i="1"/>
  <c r="K962" i="1"/>
  <c r="L962" i="1"/>
  <c r="M962" i="1" s="1"/>
  <c r="O962" i="1"/>
  <c r="U962" i="1" s="1"/>
  <c r="P962" i="1"/>
  <c r="R962" i="1"/>
  <c r="X962" i="1"/>
  <c r="Y962" i="1"/>
  <c r="B963" i="1"/>
  <c r="D963" i="1"/>
  <c r="E963" i="1"/>
  <c r="G963" i="1" s="1"/>
  <c r="H963" i="1"/>
  <c r="I963" i="1"/>
  <c r="J963" i="1"/>
  <c r="K963" i="1"/>
  <c r="L963" i="1"/>
  <c r="M963" i="1" s="1"/>
  <c r="O963" i="1"/>
  <c r="U963" i="1" s="1"/>
  <c r="P963" i="1"/>
  <c r="R963" i="1"/>
  <c r="X963" i="1"/>
  <c r="Y963" i="1"/>
  <c r="B964" i="1"/>
  <c r="D964" i="1"/>
  <c r="E964" i="1"/>
  <c r="G964" i="1" s="1"/>
  <c r="H964" i="1"/>
  <c r="I964" i="1"/>
  <c r="J964" i="1"/>
  <c r="K964" i="1"/>
  <c r="L964" i="1"/>
  <c r="M964" i="1" s="1"/>
  <c r="O964" i="1"/>
  <c r="P964" i="1"/>
  <c r="R964" i="1"/>
  <c r="X964" i="1"/>
  <c r="Y964" i="1"/>
  <c r="B965" i="1"/>
  <c r="D965" i="1"/>
  <c r="E965" i="1"/>
  <c r="G965" i="1" s="1"/>
  <c r="H965" i="1"/>
  <c r="I965" i="1"/>
  <c r="J965" i="1"/>
  <c r="K965" i="1"/>
  <c r="L965" i="1"/>
  <c r="M965" i="1" s="1"/>
  <c r="O965" i="1"/>
  <c r="P965" i="1"/>
  <c r="R965" i="1"/>
  <c r="X965" i="1"/>
  <c r="Y965" i="1"/>
  <c r="B966" i="1"/>
  <c r="D966" i="1"/>
  <c r="E966" i="1"/>
  <c r="G966" i="1" s="1"/>
  <c r="H966" i="1"/>
  <c r="I966" i="1"/>
  <c r="J966" i="1"/>
  <c r="K966" i="1"/>
  <c r="L966" i="1"/>
  <c r="M966" i="1" s="1"/>
  <c r="O966" i="1"/>
  <c r="U966" i="1" s="1"/>
  <c r="P966" i="1"/>
  <c r="R966" i="1"/>
  <c r="X966" i="1"/>
  <c r="Y966" i="1"/>
  <c r="B967" i="1"/>
  <c r="D967" i="1"/>
  <c r="E967" i="1"/>
  <c r="G967" i="1" s="1"/>
  <c r="H967" i="1"/>
  <c r="I967" i="1"/>
  <c r="J967" i="1"/>
  <c r="K967" i="1"/>
  <c r="L967" i="1"/>
  <c r="M967" i="1" s="1"/>
  <c r="O967" i="1"/>
  <c r="U967" i="1" s="1"/>
  <c r="P967" i="1"/>
  <c r="R967" i="1"/>
  <c r="X967" i="1"/>
  <c r="Y967" i="1"/>
  <c r="B968" i="1"/>
  <c r="D968" i="1"/>
  <c r="E968" i="1"/>
  <c r="G968" i="1" s="1"/>
  <c r="H968" i="1"/>
  <c r="I968" i="1"/>
  <c r="J968" i="1"/>
  <c r="K968" i="1"/>
  <c r="L968" i="1"/>
  <c r="M968" i="1" s="1"/>
  <c r="O968" i="1"/>
  <c r="P968" i="1"/>
  <c r="R968" i="1"/>
  <c r="X968" i="1"/>
  <c r="Y968" i="1"/>
  <c r="B969" i="1"/>
  <c r="D969" i="1"/>
  <c r="E969" i="1"/>
  <c r="G969" i="1" s="1"/>
  <c r="H969" i="1"/>
  <c r="I969" i="1"/>
  <c r="J969" i="1"/>
  <c r="K969" i="1"/>
  <c r="L969" i="1"/>
  <c r="M969" i="1" s="1"/>
  <c r="O969" i="1"/>
  <c r="P969" i="1"/>
  <c r="R969" i="1"/>
  <c r="X969" i="1"/>
  <c r="Y969" i="1"/>
  <c r="B970" i="1"/>
  <c r="D970" i="1"/>
  <c r="K970" i="1" s="1"/>
  <c r="E970" i="1"/>
  <c r="G970" i="1" s="1"/>
  <c r="H970" i="1"/>
  <c r="I970" i="1"/>
  <c r="J970" i="1"/>
  <c r="L970" i="1"/>
  <c r="M970" i="1" s="1"/>
  <c r="O970" i="1"/>
  <c r="P970" i="1"/>
  <c r="R970" i="1"/>
  <c r="X970" i="1"/>
  <c r="Y970" i="1"/>
  <c r="B971" i="1"/>
  <c r="D971" i="1"/>
  <c r="E971" i="1"/>
  <c r="G971" i="1" s="1"/>
  <c r="H971" i="1"/>
  <c r="I971" i="1"/>
  <c r="J971" i="1"/>
  <c r="K971" i="1"/>
  <c r="L971" i="1"/>
  <c r="M971" i="1" s="1"/>
  <c r="O971" i="1"/>
  <c r="U971" i="1" s="1"/>
  <c r="P971" i="1"/>
  <c r="R971" i="1"/>
  <c r="X971" i="1"/>
  <c r="Y971" i="1"/>
  <c r="B972" i="1"/>
  <c r="D972" i="1"/>
  <c r="E972" i="1"/>
  <c r="G972" i="1" s="1"/>
  <c r="H972" i="1"/>
  <c r="I972" i="1"/>
  <c r="J972" i="1"/>
  <c r="K972" i="1"/>
  <c r="L972" i="1"/>
  <c r="M972" i="1" s="1"/>
  <c r="O972" i="1"/>
  <c r="U972" i="1" s="1"/>
  <c r="P972" i="1"/>
  <c r="R972" i="1"/>
  <c r="X972" i="1"/>
  <c r="Y972" i="1"/>
  <c r="B973" i="1"/>
  <c r="D973" i="1"/>
  <c r="K973" i="1" s="1"/>
  <c r="E973" i="1"/>
  <c r="G973" i="1" s="1"/>
  <c r="H973" i="1"/>
  <c r="I973" i="1"/>
  <c r="J973" i="1"/>
  <c r="L973" i="1"/>
  <c r="M973" i="1" s="1"/>
  <c r="O973" i="1"/>
  <c r="U973" i="1" s="1"/>
  <c r="P973" i="1"/>
  <c r="R973" i="1"/>
  <c r="X973" i="1"/>
  <c r="Y973" i="1"/>
  <c r="B974" i="1"/>
  <c r="D974" i="1"/>
  <c r="K974" i="1" s="1"/>
  <c r="E974" i="1"/>
  <c r="G974" i="1" s="1"/>
  <c r="H974" i="1"/>
  <c r="I974" i="1"/>
  <c r="J974" i="1"/>
  <c r="L974" i="1"/>
  <c r="M974" i="1" s="1"/>
  <c r="O974" i="1"/>
  <c r="U974" i="1" s="1"/>
  <c r="P974" i="1"/>
  <c r="R974" i="1"/>
  <c r="X974" i="1"/>
  <c r="Y974" i="1"/>
  <c r="B975" i="1"/>
  <c r="D975" i="1"/>
  <c r="K975" i="1" s="1"/>
  <c r="E975" i="1"/>
  <c r="G975" i="1" s="1"/>
  <c r="H975" i="1"/>
  <c r="I975" i="1"/>
  <c r="J975" i="1"/>
  <c r="L975" i="1"/>
  <c r="M975" i="1" s="1"/>
  <c r="O975" i="1"/>
  <c r="U975" i="1" s="1"/>
  <c r="P975" i="1"/>
  <c r="R975" i="1"/>
  <c r="X975" i="1"/>
  <c r="Y975" i="1"/>
  <c r="B976" i="1"/>
  <c r="D976" i="1"/>
  <c r="K976" i="1" s="1"/>
  <c r="E976" i="1"/>
  <c r="G976" i="1" s="1"/>
  <c r="H976" i="1"/>
  <c r="I976" i="1"/>
  <c r="J976" i="1"/>
  <c r="L976" i="1"/>
  <c r="M976" i="1" s="1"/>
  <c r="O976" i="1"/>
  <c r="U976" i="1" s="1"/>
  <c r="P976" i="1"/>
  <c r="R976" i="1"/>
  <c r="X976" i="1"/>
  <c r="Y976" i="1"/>
  <c r="B977" i="1"/>
  <c r="D977" i="1"/>
  <c r="K977" i="1" s="1"/>
  <c r="E977" i="1"/>
  <c r="G977" i="1" s="1"/>
  <c r="H977" i="1"/>
  <c r="I977" i="1"/>
  <c r="J977" i="1"/>
  <c r="L977" i="1"/>
  <c r="M977" i="1" s="1"/>
  <c r="O977" i="1"/>
  <c r="U977" i="1" s="1"/>
  <c r="P977" i="1"/>
  <c r="R977" i="1"/>
  <c r="X977" i="1"/>
  <c r="Y977" i="1"/>
  <c r="B978" i="1"/>
  <c r="D978" i="1"/>
  <c r="K978" i="1" s="1"/>
  <c r="E978" i="1"/>
  <c r="G978" i="1" s="1"/>
  <c r="H978" i="1"/>
  <c r="I978" i="1"/>
  <c r="J978" i="1"/>
  <c r="L978" i="1"/>
  <c r="M978" i="1" s="1"/>
  <c r="O978" i="1"/>
  <c r="U978" i="1" s="1"/>
  <c r="P978" i="1"/>
  <c r="R978" i="1"/>
  <c r="X978" i="1"/>
  <c r="Y978" i="1"/>
  <c r="B979" i="1"/>
  <c r="D979" i="1"/>
  <c r="E979" i="1"/>
  <c r="G979" i="1" s="1"/>
  <c r="H979" i="1"/>
  <c r="I979" i="1"/>
  <c r="J979" i="1"/>
  <c r="K979" i="1"/>
  <c r="L979" i="1"/>
  <c r="M979" i="1" s="1"/>
  <c r="O979" i="1"/>
  <c r="P979" i="1"/>
  <c r="R979" i="1"/>
  <c r="X979" i="1"/>
  <c r="Y979" i="1"/>
  <c r="B980" i="1"/>
  <c r="D980" i="1"/>
  <c r="K980" i="1" s="1"/>
  <c r="E980" i="1"/>
  <c r="G980" i="1" s="1"/>
  <c r="H980" i="1"/>
  <c r="I980" i="1"/>
  <c r="J980" i="1"/>
  <c r="L980" i="1"/>
  <c r="M980" i="1" s="1"/>
  <c r="O980" i="1"/>
  <c r="P980" i="1"/>
  <c r="R980" i="1"/>
  <c r="X980" i="1"/>
  <c r="Y980" i="1"/>
  <c r="B981" i="1"/>
  <c r="D981" i="1"/>
  <c r="K981" i="1" s="1"/>
  <c r="E981" i="1"/>
  <c r="G981" i="1" s="1"/>
  <c r="H981" i="1"/>
  <c r="I981" i="1"/>
  <c r="J981" i="1"/>
  <c r="L981" i="1"/>
  <c r="M981" i="1" s="1"/>
  <c r="O981" i="1"/>
  <c r="P981" i="1"/>
  <c r="R981" i="1"/>
  <c r="X981" i="1"/>
  <c r="Y981" i="1"/>
  <c r="B982" i="1"/>
  <c r="D982" i="1"/>
  <c r="E982" i="1"/>
  <c r="G982" i="1" s="1"/>
  <c r="H982" i="1"/>
  <c r="I982" i="1"/>
  <c r="J982" i="1"/>
  <c r="K982" i="1"/>
  <c r="L982" i="1"/>
  <c r="M982" i="1" s="1"/>
  <c r="O982" i="1"/>
  <c r="P982" i="1"/>
  <c r="R982" i="1"/>
  <c r="X982" i="1"/>
  <c r="Y982" i="1"/>
  <c r="B983" i="1"/>
  <c r="D983" i="1"/>
  <c r="K983" i="1" s="1"/>
  <c r="E983" i="1"/>
  <c r="G983" i="1" s="1"/>
  <c r="H983" i="1"/>
  <c r="I983" i="1"/>
  <c r="J983" i="1"/>
  <c r="L983" i="1"/>
  <c r="M983" i="1" s="1"/>
  <c r="O983" i="1"/>
  <c r="P983" i="1"/>
  <c r="R983" i="1"/>
  <c r="X983" i="1"/>
  <c r="Y983" i="1"/>
  <c r="B984" i="1"/>
  <c r="D984" i="1"/>
  <c r="E984" i="1"/>
  <c r="G984" i="1" s="1"/>
  <c r="H984" i="1"/>
  <c r="I984" i="1"/>
  <c r="J984" i="1"/>
  <c r="K984" i="1"/>
  <c r="L984" i="1"/>
  <c r="M984" i="1" s="1"/>
  <c r="O984" i="1"/>
  <c r="U984" i="1" s="1"/>
  <c r="P984" i="1"/>
  <c r="R984" i="1"/>
  <c r="X984" i="1"/>
  <c r="Y984" i="1"/>
  <c r="B985" i="1"/>
  <c r="D985" i="1"/>
  <c r="E985" i="1"/>
  <c r="G985" i="1" s="1"/>
  <c r="H985" i="1"/>
  <c r="I985" i="1"/>
  <c r="J985" i="1"/>
  <c r="K985" i="1"/>
  <c r="L985" i="1"/>
  <c r="M985" i="1" s="1"/>
  <c r="O985" i="1"/>
  <c r="U985" i="1" s="1"/>
  <c r="P985" i="1"/>
  <c r="R985" i="1"/>
  <c r="X985" i="1"/>
  <c r="Y985" i="1"/>
  <c r="B986" i="1"/>
  <c r="D986" i="1"/>
  <c r="E986" i="1"/>
  <c r="G986" i="1" s="1"/>
  <c r="H986" i="1"/>
  <c r="I986" i="1"/>
  <c r="J986" i="1"/>
  <c r="K986" i="1"/>
  <c r="L986" i="1"/>
  <c r="M986" i="1" s="1"/>
  <c r="O986" i="1"/>
  <c r="P986" i="1"/>
  <c r="R986" i="1"/>
  <c r="X986" i="1"/>
  <c r="Y986" i="1"/>
  <c r="B987" i="1"/>
  <c r="D987" i="1"/>
  <c r="E987" i="1"/>
  <c r="G987" i="1" s="1"/>
  <c r="H987" i="1"/>
  <c r="I987" i="1"/>
  <c r="J987" i="1"/>
  <c r="K987" i="1"/>
  <c r="L987" i="1"/>
  <c r="M987" i="1" s="1"/>
  <c r="O987" i="1"/>
  <c r="P987" i="1"/>
  <c r="R987" i="1"/>
  <c r="X987" i="1"/>
  <c r="Y987" i="1"/>
  <c r="B988" i="1"/>
  <c r="D988" i="1"/>
  <c r="E988" i="1"/>
  <c r="G988" i="1" s="1"/>
  <c r="H988" i="1"/>
  <c r="I988" i="1"/>
  <c r="J988" i="1"/>
  <c r="K988" i="1"/>
  <c r="L988" i="1"/>
  <c r="M988" i="1" s="1"/>
  <c r="O988" i="1"/>
  <c r="U988" i="1" s="1"/>
  <c r="P988" i="1"/>
  <c r="R988" i="1"/>
  <c r="X988" i="1"/>
  <c r="Y988" i="1"/>
  <c r="B989" i="1"/>
  <c r="D989" i="1"/>
  <c r="E989" i="1"/>
  <c r="G989" i="1" s="1"/>
  <c r="H989" i="1"/>
  <c r="I989" i="1"/>
  <c r="J989" i="1"/>
  <c r="K989" i="1"/>
  <c r="L989" i="1"/>
  <c r="M989" i="1" s="1"/>
  <c r="O989" i="1"/>
  <c r="U989" i="1" s="1"/>
  <c r="P989" i="1"/>
  <c r="R989" i="1"/>
  <c r="X989" i="1"/>
  <c r="Y989" i="1"/>
  <c r="B990" i="1"/>
  <c r="D990" i="1"/>
  <c r="E990" i="1"/>
  <c r="G990" i="1" s="1"/>
  <c r="H990" i="1"/>
  <c r="I990" i="1"/>
  <c r="J990" i="1"/>
  <c r="K990" i="1"/>
  <c r="L990" i="1"/>
  <c r="M990" i="1" s="1"/>
  <c r="O990" i="1"/>
  <c r="P990" i="1"/>
  <c r="R990" i="1"/>
  <c r="X990" i="1"/>
  <c r="Y990" i="1"/>
  <c r="B991" i="1"/>
  <c r="D991" i="1"/>
  <c r="E991" i="1"/>
  <c r="G991" i="1" s="1"/>
  <c r="H991" i="1"/>
  <c r="I991" i="1"/>
  <c r="J991" i="1"/>
  <c r="K991" i="1"/>
  <c r="L991" i="1"/>
  <c r="M991" i="1" s="1"/>
  <c r="O991" i="1"/>
  <c r="P991" i="1"/>
  <c r="R991" i="1"/>
  <c r="X991" i="1"/>
  <c r="Y991" i="1"/>
  <c r="B992" i="1"/>
  <c r="D992" i="1"/>
  <c r="E992" i="1"/>
  <c r="G992" i="1" s="1"/>
  <c r="H992" i="1"/>
  <c r="I992" i="1"/>
  <c r="J992" i="1"/>
  <c r="K992" i="1"/>
  <c r="L992" i="1"/>
  <c r="M992" i="1" s="1"/>
  <c r="O992" i="1"/>
  <c r="U992" i="1" s="1"/>
  <c r="P992" i="1"/>
  <c r="R992" i="1"/>
  <c r="X992" i="1"/>
  <c r="Y992" i="1"/>
  <c r="B993" i="1"/>
  <c r="D993" i="1"/>
  <c r="K993" i="1" s="1"/>
  <c r="E993" i="1"/>
  <c r="G993" i="1" s="1"/>
  <c r="H993" i="1"/>
  <c r="I993" i="1"/>
  <c r="J993" i="1"/>
  <c r="L993" i="1"/>
  <c r="M993" i="1" s="1"/>
  <c r="O993" i="1"/>
  <c r="U993" i="1" s="1"/>
  <c r="P993" i="1"/>
  <c r="R993" i="1"/>
  <c r="X993" i="1"/>
  <c r="Y993" i="1"/>
  <c r="B994" i="1"/>
  <c r="D994" i="1"/>
  <c r="E994" i="1"/>
  <c r="G994" i="1" s="1"/>
  <c r="H994" i="1"/>
  <c r="I994" i="1"/>
  <c r="J994" i="1"/>
  <c r="K994" i="1"/>
  <c r="L994" i="1"/>
  <c r="M994" i="1" s="1"/>
  <c r="O994" i="1"/>
  <c r="U994" i="1" s="1"/>
  <c r="P994" i="1"/>
  <c r="R994" i="1"/>
  <c r="X994" i="1"/>
  <c r="Y994" i="1"/>
  <c r="B995" i="1"/>
  <c r="D995" i="1"/>
  <c r="E995" i="1"/>
  <c r="G995" i="1" s="1"/>
  <c r="H995" i="1"/>
  <c r="I995" i="1"/>
  <c r="J995" i="1"/>
  <c r="K995" i="1"/>
  <c r="L995" i="1"/>
  <c r="M995" i="1" s="1"/>
  <c r="O995" i="1"/>
  <c r="P995" i="1"/>
  <c r="R995" i="1"/>
  <c r="X995" i="1"/>
  <c r="Y995" i="1"/>
  <c r="B996" i="1"/>
  <c r="D996" i="1"/>
  <c r="E996" i="1"/>
  <c r="G996" i="1" s="1"/>
  <c r="H996" i="1"/>
  <c r="I996" i="1"/>
  <c r="J996" i="1"/>
  <c r="K996" i="1"/>
  <c r="L996" i="1"/>
  <c r="M996" i="1" s="1"/>
  <c r="O996" i="1"/>
  <c r="P996" i="1"/>
  <c r="R996" i="1"/>
  <c r="X996" i="1"/>
  <c r="Y996" i="1"/>
  <c r="B997" i="1"/>
  <c r="D997" i="1"/>
  <c r="E997" i="1"/>
  <c r="G997" i="1" s="1"/>
  <c r="H997" i="1"/>
  <c r="I997" i="1"/>
  <c r="J997" i="1"/>
  <c r="K997" i="1"/>
  <c r="L997" i="1"/>
  <c r="M997" i="1" s="1"/>
  <c r="O997" i="1"/>
  <c r="U997" i="1" s="1"/>
  <c r="P997" i="1"/>
  <c r="R997" i="1"/>
  <c r="X997" i="1"/>
  <c r="Y997" i="1"/>
  <c r="B998" i="1"/>
  <c r="D998" i="1"/>
  <c r="E998" i="1"/>
  <c r="G998" i="1" s="1"/>
  <c r="H998" i="1"/>
  <c r="I998" i="1"/>
  <c r="J998" i="1"/>
  <c r="K998" i="1"/>
  <c r="L998" i="1"/>
  <c r="M998" i="1" s="1"/>
  <c r="O998" i="1"/>
  <c r="U998" i="1" s="1"/>
  <c r="P998" i="1"/>
  <c r="R998" i="1"/>
  <c r="X998" i="1"/>
  <c r="Y998" i="1"/>
  <c r="B999" i="1"/>
  <c r="D999" i="1"/>
  <c r="E999" i="1"/>
  <c r="G999" i="1" s="1"/>
  <c r="H999" i="1"/>
  <c r="I999" i="1"/>
  <c r="J999" i="1"/>
  <c r="K999" i="1"/>
  <c r="L999" i="1"/>
  <c r="M999" i="1" s="1"/>
  <c r="O999" i="1"/>
  <c r="P999" i="1"/>
  <c r="R999" i="1"/>
  <c r="X999" i="1"/>
  <c r="Y999" i="1"/>
  <c r="B1000" i="1"/>
  <c r="D1000" i="1"/>
  <c r="K1000" i="1" s="1"/>
  <c r="E1000" i="1"/>
  <c r="G1000" i="1" s="1"/>
  <c r="H1000" i="1"/>
  <c r="I1000" i="1"/>
  <c r="J1000" i="1"/>
  <c r="L1000" i="1"/>
  <c r="M1000" i="1" s="1"/>
  <c r="O1000" i="1"/>
  <c r="P1000" i="1"/>
  <c r="R1000" i="1"/>
  <c r="X1000" i="1"/>
  <c r="Y1000" i="1"/>
  <c r="B1001" i="1"/>
  <c r="D1001" i="1"/>
  <c r="K1001" i="1" s="1"/>
  <c r="E1001" i="1"/>
  <c r="G1001" i="1" s="1"/>
  <c r="H1001" i="1"/>
  <c r="I1001" i="1"/>
  <c r="J1001" i="1"/>
  <c r="L1001" i="1"/>
  <c r="M1001" i="1" s="1"/>
  <c r="O1001" i="1"/>
  <c r="P1001" i="1"/>
  <c r="R1001" i="1"/>
  <c r="X1001" i="1"/>
  <c r="Y1001" i="1"/>
  <c r="B1002" i="1"/>
  <c r="D1002" i="1"/>
  <c r="K1002" i="1" s="1"/>
  <c r="E1002" i="1"/>
  <c r="G1002" i="1" s="1"/>
  <c r="H1002" i="1"/>
  <c r="I1002" i="1"/>
  <c r="J1002" i="1"/>
  <c r="L1002" i="1"/>
  <c r="M1002" i="1" s="1"/>
  <c r="O1002" i="1"/>
  <c r="P1002" i="1"/>
  <c r="R1002" i="1"/>
  <c r="X1002" i="1"/>
  <c r="Y1002" i="1"/>
  <c r="B1003" i="1"/>
  <c r="D1003" i="1"/>
  <c r="E1003" i="1"/>
  <c r="G1003" i="1" s="1"/>
  <c r="H1003" i="1"/>
  <c r="I1003" i="1"/>
  <c r="J1003" i="1"/>
  <c r="K1003" i="1"/>
  <c r="L1003" i="1"/>
  <c r="M1003" i="1" s="1"/>
  <c r="O1003" i="1"/>
  <c r="P1003" i="1"/>
  <c r="R1003" i="1"/>
  <c r="X1003" i="1"/>
  <c r="Y1003" i="1"/>
  <c r="B1004" i="1"/>
  <c r="D1004" i="1"/>
  <c r="E1004" i="1"/>
  <c r="G1004" i="1" s="1"/>
  <c r="H1004" i="1"/>
  <c r="I1004" i="1"/>
  <c r="J1004" i="1"/>
  <c r="K1004" i="1"/>
  <c r="L1004" i="1"/>
  <c r="M1004" i="1" s="1"/>
  <c r="O1004" i="1"/>
  <c r="U1004" i="1" s="1"/>
  <c r="P1004" i="1"/>
  <c r="R1004" i="1"/>
  <c r="X1004" i="1"/>
  <c r="Y1004" i="1"/>
  <c r="B1005" i="1"/>
  <c r="D1005" i="1"/>
  <c r="K1005" i="1" s="1"/>
  <c r="E1005" i="1"/>
  <c r="G1005" i="1" s="1"/>
  <c r="H1005" i="1"/>
  <c r="I1005" i="1"/>
  <c r="J1005" i="1"/>
  <c r="L1005" i="1"/>
  <c r="M1005" i="1" s="1"/>
  <c r="O1005" i="1"/>
  <c r="U1005" i="1" s="1"/>
  <c r="P1005" i="1"/>
  <c r="R1005" i="1"/>
  <c r="X1005" i="1"/>
  <c r="Y1005" i="1"/>
  <c r="B1006" i="1"/>
  <c r="D1006" i="1"/>
  <c r="E1006" i="1"/>
  <c r="G1006" i="1" s="1"/>
  <c r="H1006" i="1"/>
  <c r="I1006" i="1"/>
  <c r="J1006" i="1"/>
  <c r="K1006" i="1"/>
  <c r="L1006" i="1"/>
  <c r="M1006" i="1" s="1"/>
  <c r="O1006" i="1"/>
  <c r="U1006" i="1" s="1"/>
  <c r="P1006" i="1"/>
  <c r="R1006" i="1"/>
  <c r="X1006" i="1"/>
  <c r="Y1006" i="1"/>
  <c r="B1007" i="1"/>
  <c r="D1007" i="1"/>
  <c r="K1007" i="1" s="1"/>
  <c r="E1007" i="1"/>
  <c r="G1007" i="1" s="1"/>
  <c r="H1007" i="1"/>
  <c r="I1007" i="1"/>
  <c r="J1007" i="1"/>
  <c r="L1007" i="1"/>
  <c r="M1007" i="1" s="1"/>
  <c r="O1007" i="1"/>
  <c r="U1007" i="1" s="1"/>
  <c r="P1007" i="1"/>
  <c r="R1007" i="1"/>
  <c r="X1007" i="1"/>
  <c r="Y1007" i="1"/>
  <c r="B1008" i="1"/>
  <c r="D1008" i="1"/>
  <c r="K1008" i="1" s="1"/>
  <c r="E1008" i="1"/>
  <c r="G1008" i="1" s="1"/>
  <c r="H1008" i="1"/>
  <c r="I1008" i="1"/>
  <c r="J1008" i="1"/>
  <c r="L1008" i="1"/>
  <c r="M1008" i="1" s="1"/>
  <c r="O1008" i="1"/>
  <c r="U1008" i="1" s="1"/>
  <c r="P1008" i="1"/>
  <c r="R1008" i="1"/>
  <c r="X1008" i="1"/>
  <c r="Y1008" i="1"/>
  <c r="B1009" i="1"/>
  <c r="D1009" i="1"/>
  <c r="E1009" i="1"/>
  <c r="G1009" i="1" s="1"/>
  <c r="H1009" i="1"/>
  <c r="I1009" i="1"/>
  <c r="J1009" i="1"/>
  <c r="K1009" i="1"/>
  <c r="L1009" i="1"/>
  <c r="M1009" i="1" s="1"/>
  <c r="O1009" i="1"/>
  <c r="P1009" i="1"/>
  <c r="R1009" i="1"/>
  <c r="X1009" i="1"/>
  <c r="Y1009" i="1"/>
  <c r="B1010" i="1"/>
  <c r="D1010" i="1"/>
  <c r="K1010" i="1" s="1"/>
  <c r="E1010" i="1"/>
  <c r="G1010" i="1" s="1"/>
  <c r="H1010" i="1"/>
  <c r="I1010" i="1"/>
  <c r="J1010" i="1"/>
  <c r="L1010" i="1"/>
  <c r="M1010" i="1" s="1"/>
  <c r="O1010" i="1"/>
  <c r="P1010" i="1"/>
  <c r="R1010" i="1"/>
  <c r="X1010" i="1"/>
  <c r="Y1010" i="1"/>
  <c r="B1011" i="1"/>
  <c r="D1011" i="1"/>
  <c r="K1011" i="1" s="1"/>
  <c r="E1011" i="1"/>
  <c r="G1011" i="1" s="1"/>
  <c r="H1011" i="1"/>
  <c r="I1011" i="1"/>
  <c r="J1011" i="1"/>
  <c r="L1011" i="1"/>
  <c r="M1011" i="1" s="1"/>
  <c r="O1011" i="1"/>
  <c r="P1011" i="1"/>
  <c r="R1011" i="1"/>
  <c r="X1011" i="1"/>
  <c r="Y1011" i="1"/>
  <c r="B1012" i="1"/>
  <c r="D1012" i="1"/>
  <c r="K1012" i="1" s="1"/>
  <c r="E1012" i="1"/>
  <c r="G1012" i="1" s="1"/>
  <c r="H1012" i="1"/>
  <c r="I1012" i="1"/>
  <c r="J1012" i="1"/>
  <c r="L1012" i="1"/>
  <c r="M1012" i="1" s="1"/>
  <c r="O1012" i="1"/>
  <c r="P1012" i="1"/>
  <c r="R1012" i="1"/>
  <c r="X1012" i="1"/>
  <c r="Y1012" i="1"/>
  <c r="B1013" i="1"/>
  <c r="D1013" i="1"/>
  <c r="K1013" i="1" s="1"/>
  <c r="E1013" i="1"/>
  <c r="G1013" i="1" s="1"/>
  <c r="H1013" i="1"/>
  <c r="I1013" i="1"/>
  <c r="J1013" i="1"/>
  <c r="L1013" i="1"/>
  <c r="M1013" i="1" s="1"/>
  <c r="O1013" i="1"/>
  <c r="P1013" i="1"/>
  <c r="R1013" i="1"/>
  <c r="X1013" i="1"/>
  <c r="Y1013" i="1"/>
  <c r="B1014" i="1"/>
  <c r="D1014" i="1"/>
  <c r="K1014" i="1" s="1"/>
  <c r="E1014" i="1"/>
  <c r="G1014" i="1" s="1"/>
  <c r="H1014" i="1"/>
  <c r="I1014" i="1"/>
  <c r="J1014" i="1"/>
  <c r="L1014" i="1"/>
  <c r="M1014" i="1" s="1"/>
  <c r="O1014" i="1"/>
  <c r="P1014" i="1"/>
  <c r="R1014" i="1"/>
  <c r="X1014" i="1"/>
  <c r="Y1014" i="1"/>
  <c r="B1015" i="1"/>
  <c r="D1015" i="1"/>
  <c r="K1015" i="1" s="1"/>
  <c r="E1015" i="1"/>
  <c r="G1015" i="1" s="1"/>
  <c r="H1015" i="1"/>
  <c r="I1015" i="1"/>
  <c r="J1015" i="1"/>
  <c r="L1015" i="1"/>
  <c r="M1015" i="1" s="1"/>
  <c r="O1015" i="1"/>
  <c r="P1015" i="1"/>
  <c r="R1015" i="1"/>
  <c r="X1015" i="1"/>
  <c r="Y1015" i="1"/>
  <c r="B1016" i="1"/>
  <c r="D1016" i="1"/>
  <c r="K1016" i="1" s="1"/>
  <c r="E1016" i="1"/>
  <c r="G1016" i="1" s="1"/>
  <c r="H1016" i="1"/>
  <c r="I1016" i="1"/>
  <c r="J1016" i="1"/>
  <c r="L1016" i="1"/>
  <c r="M1016" i="1" s="1"/>
  <c r="O1016" i="1"/>
  <c r="P1016" i="1"/>
  <c r="R1016" i="1"/>
  <c r="X1016" i="1"/>
  <c r="Y1016" i="1"/>
  <c r="B1017" i="1"/>
  <c r="D1017" i="1"/>
  <c r="K1017" i="1" s="1"/>
  <c r="E1017" i="1"/>
  <c r="G1017" i="1" s="1"/>
  <c r="H1017" i="1"/>
  <c r="I1017" i="1"/>
  <c r="J1017" i="1"/>
  <c r="L1017" i="1"/>
  <c r="M1017" i="1" s="1"/>
  <c r="O1017" i="1"/>
  <c r="P1017" i="1"/>
  <c r="R1017" i="1"/>
  <c r="X1017" i="1"/>
  <c r="Y1017" i="1"/>
  <c r="B1018" i="1"/>
  <c r="D1018" i="1"/>
  <c r="K1018" i="1" s="1"/>
  <c r="E1018" i="1"/>
  <c r="G1018" i="1" s="1"/>
  <c r="H1018" i="1"/>
  <c r="I1018" i="1"/>
  <c r="J1018" i="1"/>
  <c r="L1018" i="1"/>
  <c r="M1018" i="1" s="1"/>
  <c r="O1018" i="1"/>
  <c r="P1018" i="1"/>
  <c r="R1018" i="1"/>
  <c r="X1018" i="1"/>
  <c r="Y1018" i="1"/>
  <c r="B1019" i="1"/>
  <c r="D1019" i="1"/>
  <c r="K1019" i="1" s="1"/>
  <c r="E1019" i="1"/>
  <c r="G1019" i="1" s="1"/>
  <c r="H1019" i="1"/>
  <c r="I1019" i="1"/>
  <c r="J1019" i="1"/>
  <c r="L1019" i="1"/>
  <c r="M1019" i="1" s="1"/>
  <c r="O1019" i="1"/>
  <c r="P1019" i="1"/>
  <c r="R1019" i="1"/>
  <c r="X1019" i="1"/>
  <c r="Y1019" i="1"/>
  <c r="B1020" i="1"/>
  <c r="D1020" i="1"/>
  <c r="K1020" i="1" s="1"/>
  <c r="E1020" i="1"/>
  <c r="G1020" i="1" s="1"/>
  <c r="H1020" i="1"/>
  <c r="I1020" i="1"/>
  <c r="J1020" i="1"/>
  <c r="L1020" i="1"/>
  <c r="M1020" i="1" s="1"/>
  <c r="O1020" i="1"/>
  <c r="P1020" i="1"/>
  <c r="R1020" i="1"/>
  <c r="X1020" i="1"/>
  <c r="Y1020" i="1"/>
  <c r="B1021" i="1"/>
  <c r="D1021" i="1"/>
  <c r="K1021" i="1" s="1"/>
  <c r="E1021" i="1"/>
  <c r="G1021" i="1" s="1"/>
  <c r="H1021" i="1"/>
  <c r="I1021" i="1"/>
  <c r="J1021" i="1"/>
  <c r="L1021" i="1"/>
  <c r="M1021" i="1" s="1"/>
  <c r="O1021" i="1"/>
  <c r="P1021" i="1"/>
  <c r="R1021" i="1"/>
  <c r="X1021" i="1"/>
  <c r="Y1021" i="1"/>
  <c r="B1022" i="1"/>
  <c r="D1022" i="1"/>
  <c r="K1022" i="1" s="1"/>
  <c r="E1022" i="1"/>
  <c r="G1022" i="1" s="1"/>
  <c r="H1022" i="1"/>
  <c r="I1022" i="1"/>
  <c r="J1022" i="1"/>
  <c r="L1022" i="1"/>
  <c r="M1022" i="1" s="1"/>
  <c r="O1022" i="1"/>
  <c r="P1022" i="1"/>
  <c r="R1022" i="1"/>
  <c r="X1022" i="1"/>
  <c r="Y1022" i="1"/>
  <c r="B1023" i="1"/>
  <c r="D1023" i="1"/>
  <c r="K1023" i="1" s="1"/>
  <c r="E1023" i="1"/>
  <c r="G1023" i="1" s="1"/>
  <c r="H1023" i="1"/>
  <c r="I1023" i="1"/>
  <c r="J1023" i="1"/>
  <c r="L1023" i="1"/>
  <c r="M1023" i="1" s="1"/>
  <c r="O1023" i="1"/>
  <c r="P1023" i="1"/>
  <c r="R1023" i="1"/>
  <c r="X1023" i="1"/>
  <c r="Y1023" i="1"/>
  <c r="B1024" i="1"/>
  <c r="D1024" i="1"/>
  <c r="K1024" i="1" s="1"/>
  <c r="E1024" i="1"/>
  <c r="G1024" i="1" s="1"/>
  <c r="H1024" i="1"/>
  <c r="I1024" i="1"/>
  <c r="J1024" i="1"/>
  <c r="L1024" i="1"/>
  <c r="M1024" i="1" s="1"/>
  <c r="O1024" i="1"/>
  <c r="P1024" i="1"/>
  <c r="R1024" i="1"/>
  <c r="X1024" i="1"/>
  <c r="Y1024" i="1"/>
  <c r="B1025" i="1"/>
  <c r="D1025" i="1"/>
  <c r="K1025" i="1" s="1"/>
  <c r="E1025" i="1"/>
  <c r="G1025" i="1" s="1"/>
  <c r="H1025" i="1"/>
  <c r="I1025" i="1"/>
  <c r="J1025" i="1"/>
  <c r="L1025" i="1"/>
  <c r="M1025" i="1" s="1"/>
  <c r="O1025" i="1"/>
  <c r="P1025" i="1"/>
  <c r="R1025" i="1"/>
  <c r="X1025" i="1"/>
  <c r="Y1025" i="1"/>
  <c r="B1026" i="1"/>
  <c r="D1026" i="1"/>
  <c r="K1026" i="1" s="1"/>
  <c r="E1026" i="1"/>
  <c r="G1026" i="1" s="1"/>
  <c r="H1026" i="1"/>
  <c r="I1026" i="1"/>
  <c r="J1026" i="1"/>
  <c r="L1026" i="1"/>
  <c r="M1026" i="1" s="1"/>
  <c r="O1026" i="1"/>
  <c r="P1026" i="1"/>
  <c r="R1026" i="1"/>
  <c r="X1026" i="1"/>
  <c r="Y1026" i="1"/>
  <c r="B1027" i="1"/>
  <c r="D1027" i="1"/>
  <c r="K1027" i="1" s="1"/>
  <c r="E1027" i="1"/>
  <c r="G1027" i="1" s="1"/>
  <c r="H1027" i="1"/>
  <c r="I1027" i="1"/>
  <c r="J1027" i="1"/>
  <c r="L1027" i="1"/>
  <c r="M1027" i="1" s="1"/>
  <c r="O1027" i="1"/>
  <c r="P1027" i="1"/>
  <c r="R1027" i="1"/>
  <c r="X1027" i="1"/>
  <c r="Y1027" i="1"/>
  <c r="B1028" i="1"/>
  <c r="D1028" i="1"/>
  <c r="K1028" i="1" s="1"/>
  <c r="E1028" i="1"/>
  <c r="G1028" i="1" s="1"/>
  <c r="H1028" i="1"/>
  <c r="I1028" i="1"/>
  <c r="J1028" i="1"/>
  <c r="L1028" i="1"/>
  <c r="M1028" i="1" s="1"/>
  <c r="O1028" i="1"/>
  <c r="P1028" i="1"/>
  <c r="R1028" i="1"/>
  <c r="X1028" i="1"/>
  <c r="Y1028" i="1"/>
  <c r="B1029" i="1"/>
  <c r="D1029" i="1"/>
  <c r="K1029" i="1" s="1"/>
  <c r="E1029" i="1"/>
  <c r="G1029" i="1" s="1"/>
  <c r="H1029" i="1"/>
  <c r="I1029" i="1"/>
  <c r="J1029" i="1"/>
  <c r="L1029" i="1"/>
  <c r="M1029" i="1" s="1"/>
  <c r="O1029" i="1"/>
  <c r="P1029" i="1"/>
  <c r="R1029" i="1"/>
  <c r="X1029" i="1"/>
  <c r="Y1029" i="1"/>
  <c r="B1030" i="1"/>
  <c r="D1030" i="1"/>
  <c r="K1030" i="1" s="1"/>
  <c r="E1030" i="1"/>
  <c r="G1030" i="1" s="1"/>
  <c r="H1030" i="1"/>
  <c r="I1030" i="1"/>
  <c r="J1030" i="1"/>
  <c r="L1030" i="1"/>
  <c r="M1030" i="1" s="1"/>
  <c r="O1030" i="1"/>
  <c r="P1030" i="1"/>
  <c r="R1030" i="1"/>
  <c r="X1030" i="1"/>
  <c r="Y1030" i="1"/>
  <c r="B1031" i="1"/>
  <c r="D1031" i="1"/>
  <c r="K1031" i="1" s="1"/>
  <c r="E1031" i="1"/>
  <c r="G1031" i="1" s="1"/>
  <c r="H1031" i="1"/>
  <c r="I1031" i="1"/>
  <c r="J1031" i="1"/>
  <c r="L1031" i="1"/>
  <c r="M1031" i="1" s="1"/>
  <c r="O1031" i="1"/>
  <c r="P1031" i="1"/>
  <c r="R1031" i="1"/>
  <c r="X1031" i="1"/>
  <c r="Y1031" i="1"/>
  <c r="B1032" i="1"/>
  <c r="D1032" i="1"/>
  <c r="K1032" i="1" s="1"/>
  <c r="E1032" i="1"/>
  <c r="G1032" i="1" s="1"/>
  <c r="H1032" i="1"/>
  <c r="I1032" i="1"/>
  <c r="J1032" i="1"/>
  <c r="L1032" i="1"/>
  <c r="M1032" i="1" s="1"/>
  <c r="O1032" i="1"/>
  <c r="P1032" i="1"/>
  <c r="R1032" i="1"/>
  <c r="X1032" i="1"/>
  <c r="Y1032" i="1"/>
  <c r="B1033" i="1"/>
  <c r="D1033" i="1"/>
  <c r="K1033" i="1" s="1"/>
  <c r="E1033" i="1"/>
  <c r="G1033" i="1" s="1"/>
  <c r="H1033" i="1"/>
  <c r="I1033" i="1"/>
  <c r="J1033" i="1"/>
  <c r="L1033" i="1"/>
  <c r="M1033" i="1" s="1"/>
  <c r="O1033" i="1"/>
  <c r="P1033" i="1"/>
  <c r="R1033" i="1"/>
  <c r="X1033" i="1"/>
  <c r="Y1033" i="1"/>
  <c r="B1034" i="1"/>
  <c r="D1034" i="1"/>
  <c r="K1034" i="1" s="1"/>
  <c r="E1034" i="1"/>
  <c r="G1034" i="1" s="1"/>
  <c r="H1034" i="1"/>
  <c r="I1034" i="1"/>
  <c r="J1034" i="1"/>
  <c r="L1034" i="1"/>
  <c r="M1034" i="1" s="1"/>
  <c r="O1034" i="1"/>
  <c r="P1034" i="1"/>
  <c r="R1034" i="1"/>
  <c r="X1034" i="1"/>
  <c r="Y1034" i="1"/>
  <c r="B1035" i="1"/>
  <c r="D1035" i="1"/>
  <c r="K1035" i="1" s="1"/>
  <c r="E1035" i="1"/>
  <c r="G1035" i="1" s="1"/>
  <c r="H1035" i="1"/>
  <c r="I1035" i="1"/>
  <c r="J1035" i="1"/>
  <c r="L1035" i="1"/>
  <c r="M1035" i="1" s="1"/>
  <c r="O1035" i="1"/>
  <c r="P1035" i="1"/>
  <c r="R1035" i="1"/>
  <c r="X1035" i="1"/>
  <c r="Y1035" i="1"/>
  <c r="B1036" i="1"/>
  <c r="D1036" i="1"/>
  <c r="K1036" i="1" s="1"/>
  <c r="E1036" i="1"/>
  <c r="G1036" i="1" s="1"/>
  <c r="H1036" i="1"/>
  <c r="I1036" i="1"/>
  <c r="J1036" i="1"/>
  <c r="L1036" i="1"/>
  <c r="M1036" i="1" s="1"/>
  <c r="O1036" i="1"/>
  <c r="P1036" i="1"/>
  <c r="R1036" i="1"/>
  <c r="X1036" i="1"/>
  <c r="Y1036" i="1"/>
  <c r="B1037" i="1"/>
  <c r="D1037" i="1"/>
  <c r="K1037" i="1" s="1"/>
  <c r="E1037" i="1"/>
  <c r="G1037" i="1" s="1"/>
  <c r="H1037" i="1"/>
  <c r="I1037" i="1"/>
  <c r="J1037" i="1"/>
  <c r="L1037" i="1"/>
  <c r="M1037" i="1" s="1"/>
  <c r="O1037" i="1"/>
  <c r="P1037" i="1"/>
  <c r="R1037" i="1"/>
  <c r="X1037" i="1"/>
  <c r="Y1037" i="1"/>
  <c r="B1038" i="1"/>
  <c r="D1038" i="1"/>
  <c r="K1038" i="1" s="1"/>
  <c r="E1038" i="1"/>
  <c r="G1038" i="1" s="1"/>
  <c r="H1038" i="1"/>
  <c r="I1038" i="1"/>
  <c r="J1038" i="1"/>
  <c r="L1038" i="1"/>
  <c r="M1038" i="1" s="1"/>
  <c r="O1038" i="1"/>
  <c r="P1038" i="1"/>
  <c r="R1038" i="1"/>
  <c r="X1038" i="1"/>
  <c r="Y1038" i="1"/>
  <c r="B1039" i="1"/>
  <c r="D1039" i="1"/>
  <c r="K1039" i="1" s="1"/>
  <c r="E1039" i="1"/>
  <c r="G1039" i="1" s="1"/>
  <c r="H1039" i="1"/>
  <c r="I1039" i="1"/>
  <c r="J1039" i="1"/>
  <c r="L1039" i="1"/>
  <c r="M1039" i="1" s="1"/>
  <c r="O1039" i="1"/>
  <c r="P1039" i="1"/>
  <c r="R1039" i="1"/>
  <c r="X1039" i="1"/>
  <c r="Y1039" i="1"/>
  <c r="B1040" i="1"/>
  <c r="D1040" i="1"/>
  <c r="K1040" i="1" s="1"/>
  <c r="E1040" i="1"/>
  <c r="G1040" i="1" s="1"/>
  <c r="H1040" i="1"/>
  <c r="I1040" i="1"/>
  <c r="J1040" i="1"/>
  <c r="L1040" i="1"/>
  <c r="M1040" i="1" s="1"/>
  <c r="O1040" i="1"/>
  <c r="P1040" i="1"/>
  <c r="R1040" i="1"/>
  <c r="X1040" i="1"/>
  <c r="Y1040" i="1"/>
  <c r="B1041" i="1"/>
  <c r="D1041" i="1"/>
  <c r="K1041" i="1" s="1"/>
  <c r="E1041" i="1"/>
  <c r="G1041" i="1" s="1"/>
  <c r="H1041" i="1"/>
  <c r="I1041" i="1"/>
  <c r="J1041" i="1"/>
  <c r="L1041" i="1"/>
  <c r="M1041" i="1" s="1"/>
  <c r="O1041" i="1"/>
  <c r="P1041" i="1"/>
  <c r="R1041" i="1"/>
  <c r="X1041" i="1"/>
  <c r="Y1041" i="1"/>
  <c r="B1042" i="1"/>
  <c r="D1042" i="1"/>
  <c r="K1042" i="1" s="1"/>
  <c r="E1042" i="1"/>
  <c r="G1042" i="1" s="1"/>
  <c r="H1042" i="1"/>
  <c r="I1042" i="1"/>
  <c r="J1042" i="1"/>
  <c r="L1042" i="1"/>
  <c r="M1042" i="1" s="1"/>
  <c r="O1042" i="1"/>
  <c r="P1042" i="1"/>
  <c r="R1042" i="1"/>
  <c r="X1042" i="1"/>
  <c r="Y1042" i="1"/>
  <c r="B1043" i="1"/>
  <c r="D1043" i="1"/>
  <c r="K1043" i="1" s="1"/>
  <c r="E1043" i="1"/>
  <c r="G1043" i="1" s="1"/>
  <c r="H1043" i="1"/>
  <c r="I1043" i="1"/>
  <c r="J1043" i="1"/>
  <c r="L1043" i="1"/>
  <c r="M1043" i="1" s="1"/>
  <c r="O1043" i="1"/>
  <c r="P1043" i="1"/>
  <c r="R1043" i="1"/>
  <c r="X1043" i="1"/>
  <c r="Y1043" i="1"/>
  <c r="B1044" i="1"/>
  <c r="D1044" i="1"/>
  <c r="K1044" i="1" s="1"/>
  <c r="E1044" i="1"/>
  <c r="G1044" i="1" s="1"/>
  <c r="H1044" i="1"/>
  <c r="I1044" i="1"/>
  <c r="J1044" i="1"/>
  <c r="L1044" i="1"/>
  <c r="M1044" i="1" s="1"/>
  <c r="O1044" i="1"/>
  <c r="P1044" i="1"/>
  <c r="R1044" i="1"/>
  <c r="X1044" i="1"/>
  <c r="Y1044" i="1"/>
  <c r="B1045" i="1"/>
  <c r="D1045" i="1"/>
  <c r="K1045" i="1" s="1"/>
  <c r="E1045" i="1"/>
  <c r="G1045" i="1" s="1"/>
  <c r="H1045" i="1"/>
  <c r="I1045" i="1"/>
  <c r="J1045" i="1"/>
  <c r="L1045" i="1"/>
  <c r="M1045" i="1" s="1"/>
  <c r="O1045" i="1"/>
  <c r="P1045" i="1"/>
  <c r="R1045" i="1"/>
  <c r="X1045" i="1"/>
  <c r="Y1045" i="1"/>
  <c r="B1046" i="1"/>
  <c r="D1046" i="1"/>
  <c r="K1046" i="1" s="1"/>
  <c r="E1046" i="1"/>
  <c r="G1046" i="1" s="1"/>
  <c r="H1046" i="1"/>
  <c r="I1046" i="1"/>
  <c r="J1046" i="1"/>
  <c r="L1046" i="1"/>
  <c r="M1046" i="1" s="1"/>
  <c r="O1046" i="1"/>
  <c r="P1046" i="1"/>
  <c r="R1046" i="1"/>
  <c r="X1046" i="1"/>
  <c r="Y1046" i="1"/>
  <c r="B1047" i="1"/>
  <c r="D1047" i="1"/>
  <c r="K1047" i="1" s="1"/>
  <c r="E1047" i="1"/>
  <c r="G1047" i="1" s="1"/>
  <c r="H1047" i="1"/>
  <c r="I1047" i="1"/>
  <c r="J1047" i="1"/>
  <c r="L1047" i="1"/>
  <c r="M1047" i="1" s="1"/>
  <c r="O1047" i="1"/>
  <c r="P1047" i="1"/>
  <c r="R1047" i="1"/>
  <c r="X1047" i="1"/>
  <c r="Y1047" i="1"/>
  <c r="B1048" i="1"/>
  <c r="D1048" i="1"/>
  <c r="K1048" i="1" s="1"/>
  <c r="E1048" i="1"/>
  <c r="G1048" i="1" s="1"/>
  <c r="H1048" i="1"/>
  <c r="I1048" i="1"/>
  <c r="J1048" i="1"/>
  <c r="L1048" i="1"/>
  <c r="M1048" i="1" s="1"/>
  <c r="O1048" i="1"/>
  <c r="P1048" i="1"/>
  <c r="R1048" i="1"/>
  <c r="X1048" i="1"/>
  <c r="Y1048" i="1"/>
  <c r="B1049" i="1"/>
  <c r="D1049" i="1"/>
  <c r="K1049" i="1" s="1"/>
  <c r="E1049" i="1"/>
  <c r="G1049" i="1" s="1"/>
  <c r="H1049" i="1"/>
  <c r="I1049" i="1"/>
  <c r="J1049" i="1"/>
  <c r="L1049" i="1"/>
  <c r="M1049" i="1" s="1"/>
  <c r="O1049" i="1"/>
  <c r="P1049" i="1"/>
  <c r="R1049" i="1"/>
  <c r="X1049" i="1"/>
  <c r="Y1049" i="1"/>
  <c r="B1050" i="1"/>
  <c r="D1050" i="1"/>
  <c r="K1050" i="1" s="1"/>
  <c r="E1050" i="1"/>
  <c r="G1050" i="1" s="1"/>
  <c r="H1050" i="1"/>
  <c r="I1050" i="1"/>
  <c r="J1050" i="1"/>
  <c r="L1050" i="1"/>
  <c r="M1050" i="1" s="1"/>
  <c r="O1050" i="1"/>
  <c r="P1050" i="1"/>
  <c r="R1050" i="1"/>
  <c r="X1050" i="1"/>
  <c r="Y1050" i="1"/>
  <c r="B1051" i="1"/>
  <c r="D1051" i="1"/>
  <c r="K1051" i="1" s="1"/>
  <c r="E1051" i="1"/>
  <c r="G1051" i="1" s="1"/>
  <c r="H1051" i="1"/>
  <c r="I1051" i="1"/>
  <c r="J1051" i="1"/>
  <c r="L1051" i="1"/>
  <c r="M1051" i="1" s="1"/>
  <c r="O1051" i="1"/>
  <c r="P1051" i="1"/>
  <c r="R1051" i="1"/>
  <c r="X1051" i="1"/>
  <c r="Y1051" i="1"/>
  <c r="B1052" i="1"/>
  <c r="D1052" i="1"/>
  <c r="K1052" i="1" s="1"/>
  <c r="E1052" i="1"/>
  <c r="G1052" i="1" s="1"/>
  <c r="H1052" i="1"/>
  <c r="I1052" i="1"/>
  <c r="J1052" i="1"/>
  <c r="L1052" i="1"/>
  <c r="M1052" i="1" s="1"/>
  <c r="O1052" i="1"/>
  <c r="P1052" i="1"/>
  <c r="R1052" i="1"/>
  <c r="X1052" i="1"/>
  <c r="Y1052" i="1"/>
  <c r="B1053" i="1"/>
  <c r="D1053" i="1"/>
  <c r="K1053" i="1" s="1"/>
  <c r="E1053" i="1"/>
  <c r="G1053" i="1" s="1"/>
  <c r="H1053" i="1"/>
  <c r="I1053" i="1"/>
  <c r="J1053" i="1"/>
  <c r="L1053" i="1"/>
  <c r="M1053" i="1" s="1"/>
  <c r="O1053" i="1"/>
  <c r="P1053" i="1"/>
  <c r="R1053" i="1"/>
  <c r="X1053" i="1"/>
  <c r="Y1053" i="1"/>
  <c r="B1054" i="1"/>
  <c r="D1054" i="1"/>
  <c r="K1054" i="1" s="1"/>
  <c r="E1054" i="1"/>
  <c r="G1054" i="1" s="1"/>
  <c r="H1054" i="1"/>
  <c r="I1054" i="1"/>
  <c r="J1054" i="1"/>
  <c r="L1054" i="1"/>
  <c r="M1054" i="1" s="1"/>
  <c r="O1054" i="1"/>
  <c r="P1054" i="1"/>
  <c r="R1054" i="1"/>
  <c r="X1054" i="1"/>
  <c r="Y1054" i="1"/>
  <c r="B1055" i="1"/>
  <c r="D1055" i="1"/>
  <c r="K1055" i="1" s="1"/>
  <c r="E1055" i="1"/>
  <c r="G1055" i="1" s="1"/>
  <c r="H1055" i="1"/>
  <c r="I1055" i="1"/>
  <c r="J1055" i="1"/>
  <c r="L1055" i="1"/>
  <c r="M1055" i="1" s="1"/>
  <c r="O1055" i="1"/>
  <c r="P1055" i="1"/>
  <c r="R1055" i="1"/>
  <c r="X1055" i="1"/>
  <c r="Y1055" i="1"/>
  <c r="B1056" i="1"/>
  <c r="D1056" i="1"/>
  <c r="K1056" i="1" s="1"/>
  <c r="E1056" i="1"/>
  <c r="G1056" i="1" s="1"/>
  <c r="H1056" i="1"/>
  <c r="I1056" i="1"/>
  <c r="J1056" i="1"/>
  <c r="L1056" i="1"/>
  <c r="M1056" i="1" s="1"/>
  <c r="O1056" i="1"/>
  <c r="P1056" i="1"/>
  <c r="R1056" i="1"/>
  <c r="X1056" i="1"/>
  <c r="Y1056" i="1"/>
  <c r="B1057" i="1"/>
  <c r="D1057" i="1"/>
  <c r="K1057" i="1" s="1"/>
  <c r="E1057" i="1"/>
  <c r="G1057" i="1" s="1"/>
  <c r="H1057" i="1"/>
  <c r="I1057" i="1"/>
  <c r="J1057" i="1"/>
  <c r="L1057" i="1"/>
  <c r="M1057" i="1" s="1"/>
  <c r="O1057" i="1"/>
  <c r="P1057" i="1"/>
  <c r="R1057" i="1"/>
  <c r="X1057" i="1"/>
  <c r="Y1057" i="1"/>
  <c r="B1058" i="1"/>
  <c r="D1058" i="1"/>
  <c r="K1058" i="1" s="1"/>
  <c r="E1058" i="1"/>
  <c r="G1058" i="1" s="1"/>
  <c r="H1058" i="1"/>
  <c r="I1058" i="1"/>
  <c r="J1058" i="1"/>
  <c r="L1058" i="1"/>
  <c r="M1058" i="1" s="1"/>
  <c r="O1058" i="1"/>
  <c r="P1058" i="1"/>
  <c r="R1058" i="1"/>
  <c r="X1058" i="1"/>
  <c r="Y1058" i="1"/>
  <c r="B1059" i="1"/>
  <c r="D1059" i="1"/>
  <c r="K1059" i="1" s="1"/>
  <c r="E1059" i="1"/>
  <c r="G1059" i="1" s="1"/>
  <c r="H1059" i="1"/>
  <c r="I1059" i="1"/>
  <c r="J1059" i="1"/>
  <c r="L1059" i="1"/>
  <c r="M1059" i="1" s="1"/>
  <c r="O1059" i="1"/>
  <c r="P1059" i="1"/>
  <c r="R1059" i="1"/>
  <c r="X1059" i="1"/>
  <c r="Y1059" i="1"/>
  <c r="B1060" i="1"/>
  <c r="D1060" i="1"/>
  <c r="K1060" i="1" s="1"/>
  <c r="E1060" i="1"/>
  <c r="G1060" i="1" s="1"/>
  <c r="H1060" i="1"/>
  <c r="I1060" i="1"/>
  <c r="J1060" i="1"/>
  <c r="L1060" i="1"/>
  <c r="M1060" i="1" s="1"/>
  <c r="O1060" i="1"/>
  <c r="P1060" i="1"/>
  <c r="R1060" i="1"/>
  <c r="X1060" i="1"/>
  <c r="Y1060" i="1"/>
  <c r="B1061" i="1"/>
  <c r="D1061" i="1"/>
  <c r="K1061" i="1" s="1"/>
  <c r="E1061" i="1"/>
  <c r="G1061" i="1" s="1"/>
  <c r="H1061" i="1"/>
  <c r="I1061" i="1"/>
  <c r="J1061" i="1"/>
  <c r="L1061" i="1"/>
  <c r="M1061" i="1" s="1"/>
  <c r="O1061" i="1"/>
  <c r="P1061" i="1"/>
  <c r="R1061" i="1"/>
  <c r="X1061" i="1"/>
  <c r="Y1061" i="1"/>
  <c r="B1062" i="1"/>
  <c r="D1062" i="1"/>
  <c r="K1062" i="1" s="1"/>
  <c r="E1062" i="1"/>
  <c r="G1062" i="1" s="1"/>
  <c r="H1062" i="1"/>
  <c r="I1062" i="1"/>
  <c r="J1062" i="1"/>
  <c r="L1062" i="1"/>
  <c r="M1062" i="1" s="1"/>
  <c r="O1062" i="1"/>
  <c r="P1062" i="1"/>
  <c r="R1062" i="1"/>
  <c r="X1062" i="1"/>
  <c r="Y1062" i="1"/>
  <c r="B1063" i="1"/>
  <c r="D1063" i="1"/>
  <c r="K1063" i="1" s="1"/>
  <c r="E1063" i="1"/>
  <c r="G1063" i="1" s="1"/>
  <c r="H1063" i="1"/>
  <c r="I1063" i="1"/>
  <c r="J1063" i="1"/>
  <c r="L1063" i="1"/>
  <c r="M1063" i="1" s="1"/>
  <c r="O1063" i="1"/>
  <c r="P1063" i="1"/>
  <c r="R1063" i="1"/>
  <c r="X1063" i="1"/>
  <c r="Y1063" i="1"/>
  <c r="B1064" i="1"/>
  <c r="D1064" i="1"/>
  <c r="K1064" i="1" s="1"/>
  <c r="E1064" i="1"/>
  <c r="G1064" i="1" s="1"/>
  <c r="H1064" i="1"/>
  <c r="I1064" i="1"/>
  <c r="J1064" i="1"/>
  <c r="L1064" i="1"/>
  <c r="M1064" i="1" s="1"/>
  <c r="O1064" i="1"/>
  <c r="P1064" i="1"/>
  <c r="R1064" i="1"/>
  <c r="X1064" i="1"/>
  <c r="Y1064" i="1"/>
  <c r="B1065" i="1"/>
  <c r="D1065" i="1"/>
  <c r="E1065" i="1"/>
  <c r="G1065" i="1" s="1"/>
  <c r="H1065" i="1"/>
  <c r="I1065" i="1"/>
  <c r="J1065" i="1"/>
  <c r="K1065" i="1"/>
  <c r="L1065" i="1"/>
  <c r="M1065" i="1" s="1"/>
  <c r="O1065" i="1"/>
  <c r="P1065" i="1"/>
  <c r="R1065" i="1"/>
  <c r="X1065" i="1"/>
  <c r="Y1065" i="1"/>
  <c r="B1066" i="1"/>
  <c r="D1066" i="1"/>
  <c r="E1066" i="1"/>
  <c r="G1066" i="1" s="1"/>
  <c r="H1066" i="1"/>
  <c r="I1066" i="1"/>
  <c r="J1066" i="1"/>
  <c r="K1066" i="1"/>
  <c r="L1066" i="1"/>
  <c r="M1066" i="1" s="1"/>
  <c r="O1066" i="1"/>
  <c r="U1066" i="1" s="1"/>
  <c r="P1066" i="1"/>
  <c r="R1066" i="1"/>
  <c r="X1066" i="1"/>
  <c r="Y1066" i="1"/>
  <c r="B1067" i="1"/>
  <c r="D1067" i="1"/>
  <c r="E1067" i="1"/>
  <c r="G1067" i="1" s="1"/>
  <c r="H1067" i="1"/>
  <c r="I1067" i="1"/>
  <c r="J1067" i="1"/>
  <c r="K1067" i="1"/>
  <c r="L1067" i="1"/>
  <c r="M1067" i="1" s="1"/>
  <c r="O1067" i="1"/>
  <c r="U1067" i="1" s="1"/>
  <c r="P1067" i="1"/>
  <c r="R1067" i="1"/>
  <c r="X1067" i="1"/>
  <c r="Y1067" i="1"/>
  <c r="B1068" i="1"/>
  <c r="D1068" i="1"/>
  <c r="E1068" i="1"/>
  <c r="G1068" i="1" s="1"/>
  <c r="H1068" i="1"/>
  <c r="I1068" i="1"/>
  <c r="J1068" i="1"/>
  <c r="K1068" i="1"/>
  <c r="L1068" i="1"/>
  <c r="M1068" i="1" s="1"/>
  <c r="O1068" i="1"/>
  <c r="P1068" i="1"/>
  <c r="R1068" i="1"/>
  <c r="X1068" i="1"/>
  <c r="Y1068" i="1"/>
  <c r="B1069" i="1"/>
  <c r="D1069" i="1"/>
  <c r="E1069" i="1"/>
  <c r="G1069" i="1" s="1"/>
  <c r="H1069" i="1"/>
  <c r="I1069" i="1"/>
  <c r="J1069" i="1"/>
  <c r="K1069" i="1"/>
  <c r="L1069" i="1"/>
  <c r="M1069" i="1" s="1"/>
  <c r="O1069" i="1"/>
  <c r="P1069" i="1"/>
  <c r="R1069" i="1"/>
  <c r="X1069" i="1"/>
  <c r="Y1069" i="1"/>
  <c r="B1070" i="1"/>
  <c r="D1070" i="1"/>
  <c r="E1070" i="1"/>
  <c r="G1070" i="1" s="1"/>
  <c r="H1070" i="1"/>
  <c r="I1070" i="1"/>
  <c r="J1070" i="1"/>
  <c r="K1070" i="1"/>
  <c r="L1070" i="1"/>
  <c r="M1070" i="1" s="1"/>
  <c r="O1070" i="1"/>
  <c r="U1070" i="1" s="1"/>
  <c r="P1070" i="1"/>
  <c r="R1070" i="1"/>
  <c r="X1070" i="1"/>
  <c r="Y1070" i="1"/>
  <c r="B1071" i="1"/>
  <c r="D1071" i="1"/>
  <c r="K1071" i="1" s="1"/>
  <c r="E1071" i="1"/>
  <c r="G1071" i="1" s="1"/>
  <c r="H1071" i="1"/>
  <c r="I1071" i="1"/>
  <c r="J1071" i="1"/>
  <c r="L1071" i="1"/>
  <c r="M1071" i="1" s="1"/>
  <c r="O1071" i="1"/>
  <c r="U1071" i="1" s="1"/>
  <c r="P1071" i="1"/>
  <c r="R1071" i="1"/>
  <c r="X1071" i="1"/>
  <c r="Y1071" i="1"/>
  <c r="B1072" i="1"/>
  <c r="D1072" i="1"/>
  <c r="E1072" i="1"/>
  <c r="G1072" i="1" s="1"/>
  <c r="H1072" i="1"/>
  <c r="I1072" i="1"/>
  <c r="J1072" i="1"/>
  <c r="K1072" i="1"/>
  <c r="L1072" i="1"/>
  <c r="M1072" i="1" s="1"/>
  <c r="O1072" i="1"/>
  <c r="U1072" i="1" s="1"/>
  <c r="P1072" i="1"/>
  <c r="R1072" i="1"/>
  <c r="X1072" i="1"/>
  <c r="Y1072" i="1"/>
  <c r="B1073" i="1"/>
  <c r="D1073" i="1"/>
  <c r="E1073" i="1"/>
  <c r="G1073" i="1" s="1"/>
  <c r="H1073" i="1"/>
  <c r="I1073" i="1"/>
  <c r="J1073" i="1"/>
  <c r="K1073" i="1"/>
  <c r="L1073" i="1"/>
  <c r="M1073" i="1" s="1"/>
  <c r="O1073" i="1"/>
  <c r="P1073" i="1"/>
  <c r="R1073" i="1"/>
  <c r="X1073" i="1"/>
  <c r="Y1073" i="1"/>
  <c r="B1074" i="1"/>
  <c r="D1074" i="1"/>
  <c r="E1074" i="1"/>
  <c r="G1074" i="1" s="1"/>
  <c r="H1074" i="1"/>
  <c r="I1074" i="1"/>
  <c r="J1074" i="1"/>
  <c r="K1074" i="1"/>
  <c r="L1074" i="1"/>
  <c r="M1074" i="1" s="1"/>
  <c r="O1074" i="1"/>
  <c r="P1074" i="1"/>
  <c r="R1074" i="1"/>
  <c r="X1074" i="1"/>
  <c r="Y1074" i="1"/>
  <c r="B1075" i="1"/>
  <c r="D1075" i="1"/>
  <c r="E1075" i="1"/>
  <c r="G1075" i="1" s="1"/>
  <c r="H1075" i="1"/>
  <c r="I1075" i="1"/>
  <c r="J1075" i="1"/>
  <c r="K1075" i="1"/>
  <c r="L1075" i="1"/>
  <c r="M1075" i="1" s="1"/>
  <c r="O1075" i="1"/>
  <c r="U1075" i="1" s="1"/>
  <c r="P1075" i="1"/>
  <c r="R1075" i="1"/>
  <c r="X1075" i="1"/>
  <c r="Y1075" i="1"/>
  <c r="B1076" i="1"/>
  <c r="D1076" i="1"/>
  <c r="E1076" i="1"/>
  <c r="G1076" i="1" s="1"/>
  <c r="H1076" i="1"/>
  <c r="I1076" i="1"/>
  <c r="J1076" i="1"/>
  <c r="K1076" i="1"/>
  <c r="L1076" i="1"/>
  <c r="M1076" i="1" s="1"/>
  <c r="O1076" i="1"/>
  <c r="U1076" i="1" s="1"/>
  <c r="P1076" i="1"/>
  <c r="R1076" i="1"/>
  <c r="X1076" i="1"/>
  <c r="Y1076" i="1"/>
  <c r="B1077" i="1"/>
  <c r="D1077" i="1"/>
  <c r="E1077" i="1"/>
  <c r="G1077" i="1" s="1"/>
  <c r="H1077" i="1"/>
  <c r="I1077" i="1"/>
  <c r="J1077" i="1"/>
  <c r="K1077" i="1"/>
  <c r="L1077" i="1"/>
  <c r="M1077" i="1" s="1"/>
  <c r="O1077" i="1"/>
  <c r="P1077" i="1"/>
  <c r="R1077" i="1"/>
  <c r="X1077" i="1"/>
  <c r="Y1077" i="1"/>
  <c r="B1078" i="1"/>
  <c r="D1078" i="1"/>
  <c r="E1078" i="1"/>
  <c r="G1078" i="1" s="1"/>
  <c r="H1078" i="1"/>
  <c r="I1078" i="1"/>
  <c r="J1078" i="1"/>
  <c r="K1078" i="1"/>
  <c r="L1078" i="1"/>
  <c r="M1078" i="1" s="1"/>
  <c r="O1078" i="1"/>
  <c r="P1078" i="1"/>
  <c r="R1078" i="1"/>
  <c r="X1078" i="1"/>
  <c r="Y1078" i="1"/>
  <c r="B1079" i="1"/>
  <c r="D1079" i="1"/>
  <c r="E1079" i="1"/>
  <c r="G1079" i="1" s="1"/>
  <c r="H1079" i="1"/>
  <c r="I1079" i="1"/>
  <c r="J1079" i="1"/>
  <c r="K1079" i="1"/>
  <c r="L1079" i="1"/>
  <c r="M1079" i="1" s="1"/>
  <c r="O1079" i="1"/>
  <c r="U1079" i="1" s="1"/>
  <c r="P1079" i="1"/>
  <c r="R1079" i="1"/>
  <c r="X1079" i="1"/>
  <c r="Y1079" i="1"/>
  <c r="B1080" i="1"/>
  <c r="D1080" i="1"/>
  <c r="E1080" i="1"/>
  <c r="G1080" i="1" s="1"/>
  <c r="H1080" i="1"/>
  <c r="I1080" i="1"/>
  <c r="J1080" i="1"/>
  <c r="K1080" i="1"/>
  <c r="L1080" i="1"/>
  <c r="M1080" i="1" s="1"/>
  <c r="O1080" i="1"/>
  <c r="U1080" i="1" s="1"/>
  <c r="P1080" i="1"/>
  <c r="R1080" i="1"/>
  <c r="X1080" i="1"/>
  <c r="Y1080" i="1"/>
  <c r="B1081" i="1"/>
  <c r="D1081" i="1"/>
  <c r="E1081" i="1"/>
  <c r="G1081" i="1" s="1"/>
  <c r="H1081" i="1"/>
  <c r="I1081" i="1"/>
  <c r="J1081" i="1"/>
  <c r="K1081" i="1"/>
  <c r="L1081" i="1"/>
  <c r="M1081" i="1" s="1"/>
  <c r="O1081" i="1"/>
  <c r="P1081" i="1"/>
  <c r="R1081" i="1"/>
  <c r="X1081" i="1"/>
  <c r="Y1081" i="1"/>
  <c r="B1082" i="1"/>
  <c r="D1082" i="1"/>
  <c r="E1082" i="1"/>
  <c r="G1082" i="1" s="1"/>
  <c r="H1082" i="1"/>
  <c r="I1082" i="1"/>
  <c r="J1082" i="1"/>
  <c r="K1082" i="1"/>
  <c r="L1082" i="1"/>
  <c r="M1082" i="1" s="1"/>
  <c r="O1082" i="1"/>
  <c r="P1082" i="1"/>
  <c r="R1082" i="1"/>
  <c r="X1082" i="1"/>
  <c r="Y1082" i="1"/>
  <c r="B1083" i="1"/>
  <c r="D1083" i="1"/>
  <c r="K1083" i="1" s="1"/>
  <c r="E1083" i="1"/>
  <c r="G1083" i="1" s="1"/>
  <c r="H1083" i="1"/>
  <c r="I1083" i="1"/>
  <c r="J1083" i="1"/>
  <c r="L1083" i="1"/>
  <c r="M1083" i="1" s="1"/>
  <c r="O1083" i="1"/>
  <c r="P1083" i="1"/>
  <c r="R1083" i="1"/>
  <c r="X1083" i="1"/>
  <c r="Y1083" i="1"/>
  <c r="B1084" i="1"/>
  <c r="D1084" i="1"/>
  <c r="E1084" i="1"/>
  <c r="G1084" i="1" s="1"/>
  <c r="H1084" i="1"/>
  <c r="I1084" i="1"/>
  <c r="J1084" i="1"/>
  <c r="K1084" i="1"/>
  <c r="L1084" i="1"/>
  <c r="M1084" i="1" s="1"/>
  <c r="O1084" i="1"/>
  <c r="U1084" i="1" s="1"/>
  <c r="P1084" i="1"/>
  <c r="R1084" i="1"/>
  <c r="X1084" i="1"/>
  <c r="Y1084" i="1"/>
  <c r="B1085" i="1"/>
  <c r="D1085" i="1"/>
  <c r="E1085" i="1"/>
  <c r="G1085" i="1" s="1"/>
  <c r="H1085" i="1"/>
  <c r="I1085" i="1"/>
  <c r="J1085" i="1"/>
  <c r="K1085" i="1"/>
  <c r="L1085" i="1"/>
  <c r="M1085" i="1" s="1"/>
  <c r="O1085" i="1"/>
  <c r="U1085" i="1" s="1"/>
  <c r="P1085" i="1"/>
  <c r="R1085" i="1"/>
  <c r="X1085" i="1"/>
  <c r="Y1085" i="1"/>
  <c r="B1086" i="1"/>
  <c r="D1086" i="1"/>
  <c r="E1086" i="1"/>
  <c r="G1086" i="1" s="1"/>
  <c r="H1086" i="1"/>
  <c r="I1086" i="1"/>
  <c r="J1086" i="1"/>
  <c r="K1086" i="1"/>
  <c r="L1086" i="1"/>
  <c r="M1086" i="1" s="1"/>
  <c r="O1086" i="1"/>
  <c r="P1086" i="1"/>
  <c r="R1086" i="1"/>
  <c r="X1086" i="1"/>
  <c r="Y1086" i="1"/>
  <c r="B1087" i="1"/>
  <c r="D1087" i="1"/>
  <c r="E1087" i="1"/>
  <c r="G1087" i="1" s="1"/>
  <c r="H1087" i="1"/>
  <c r="I1087" i="1"/>
  <c r="J1087" i="1"/>
  <c r="K1087" i="1"/>
  <c r="L1087" i="1"/>
  <c r="M1087" i="1" s="1"/>
  <c r="O1087" i="1"/>
  <c r="P1087" i="1"/>
  <c r="R1087" i="1"/>
  <c r="X1087" i="1"/>
  <c r="Y1087" i="1"/>
  <c r="B1088" i="1"/>
  <c r="D1088" i="1"/>
  <c r="E1088" i="1"/>
  <c r="G1088" i="1" s="1"/>
  <c r="H1088" i="1"/>
  <c r="I1088" i="1"/>
  <c r="J1088" i="1"/>
  <c r="K1088" i="1"/>
  <c r="L1088" i="1"/>
  <c r="M1088" i="1" s="1"/>
  <c r="O1088" i="1"/>
  <c r="U1088" i="1" s="1"/>
  <c r="P1088" i="1"/>
  <c r="R1088" i="1"/>
  <c r="X1088" i="1"/>
  <c r="Y1088" i="1"/>
  <c r="B1089" i="1"/>
  <c r="D1089" i="1"/>
  <c r="E1089" i="1"/>
  <c r="G1089" i="1" s="1"/>
  <c r="H1089" i="1"/>
  <c r="I1089" i="1"/>
  <c r="J1089" i="1"/>
  <c r="K1089" i="1"/>
  <c r="L1089" i="1"/>
  <c r="M1089" i="1" s="1"/>
  <c r="O1089" i="1"/>
  <c r="U1089" i="1" s="1"/>
  <c r="P1089" i="1"/>
  <c r="R1089" i="1"/>
  <c r="X1089" i="1"/>
  <c r="Y1089" i="1"/>
  <c r="B1090" i="1"/>
  <c r="D1090" i="1"/>
  <c r="K1090" i="1" s="1"/>
  <c r="E1090" i="1"/>
  <c r="G1090" i="1" s="1"/>
  <c r="H1090" i="1"/>
  <c r="I1090" i="1"/>
  <c r="J1090" i="1"/>
  <c r="L1090" i="1"/>
  <c r="M1090" i="1" s="1"/>
  <c r="O1090" i="1"/>
  <c r="U1090" i="1" s="1"/>
  <c r="P1090" i="1"/>
  <c r="R1090" i="1"/>
  <c r="X1090" i="1"/>
  <c r="Y1090" i="1"/>
  <c r="B1091" i="1"/>
  <c r="D1091" i="1"/>
  <c r="E1091" i="1"/>
  <c r="G1091" i="1" s="1"/>
  <c r="H1091" i="1"/>
  <c r="I1091" i="1"/>
  <c r="J1091" i="1"/>
  <c r="K1091" i="1"/>
  <c r="L1091" i="1"/>
  <c r="M1091" i="1" s="1"/>
  <c r="O1091" i="1"/>
  <c r="P1091" i="1"/>
  <c r="R1091" i="1"/>
  <c r="X1091" i="1"/>
  <c r="Y1091" i="1"/>
  <c r="B1092" i="1"/>
  <c r="D1092" i="1"/>
  <c r="K1092" i="1" s="1"/>
  <c r="E1092" i="1"/>
  <c r="G1092" i="1" s="1"/>
  <c r="H1092" i="1"/>
  <c r="I1092" i="1"/>
  <c r="J1092" i="1"/>
  <c r="L1092" i="1"/>
  <c r="M1092" i="1" s="1"/>
  <c r="O1092" i="1"/>
  <c r="P1092" i="1"/>
  <c r="R1092" i="1"/>
  <c r="X1092" i="1"/>
  <c r="Y1092" i="1"/>
  <c r="B1093" i="1"/>
  <c r="D1093" i="1"/>
  <c r="E1093" i="1"/>
  <c r="G1093" i="1" s="1"/>
  <c r="H1093" i="1"/>
  <c r="I1093" i="1"/>
  <c r="J1093" i="1"/>
  <c r="K1093" i="1"/>
  <c r="L1093" i="1"/>
  <c r="M1093" i="1" s="1"/>
  <c r="O1093" i="1"/>
  <c r="P1093" i="1"/>
  <c r="R1093" i="1"/>
  <c r="X1093" i="1"/>
  <c r="Y1093" i="1"/>
  <c r="B1094" i="1"/>
  <c r="D1094" i="1"/>
  <c r="E1094" i="1"/>
  <c r="G1094" i="1" s="1"/>
  <c r="H1094" i="1"/>
  <c r="I1094" i="1"/>
  <c r="J1094" i="1"/>
  <c r="K1094" i="1"/>
  <c r="L1094" i="1"/>
  <c r="M1094" i="1" s="1"/>
  <c r="O1094" i="1"/>
  <c r="U1094" i="1" s="1"/>
  <c r="P1094" i="1"/>
  <c r="R1094" i="1"/>
  <c r="X1094" i="1"/>
  <c r="Y1094" i="1"/>
  <c r="B1095" i="1"/>
  <c r="D1095" i="1"/>
  <c r="E1095" i="1"/>
  <c r="G1095" i="1" s="1"/>
  <c r="H1095" i="1"/>
  <c r="I1095" i="1"/>
  <c r="J1095" i="1"/>
  <c r="K1095" i="1"/>
  <c r="L1095" i="1"/>
  <c r="M1095" i="1" s="1"/>
  <c r="O1095" i="1"/>
  <c r="U1095" i="1" s="1"/>
  <c r="P1095" i="1"/>
  <c r="R1095" i="1"/>
  <c r="X1095" i="1"/>
  <c r="Y1095" i="1"/>
  <c r="B1096" i="1"/>
  <c r="D1096" i="1"/>
  <c r="E1096" i="1"/>
  <c r="G1096" i="1" s="1"/>
  <c r="H1096" i="1"/>
  <c r="I1096" i="1"/>
  <c r="J1096" i="1"/>
  <c r="K1096" i="1"/>
  <c r="L1096" i="1"/>
  <c r="M1096" i="1" s="1"/>
  <c r="O1096" i="1"/>
  <c r="P1096" i="1"/>
  <c r="R1096" i="1"/>
  <c r="X1096" i="1"/>
  <c r="Y1096" i="1"/>
  <c r="B1097" i="1"/>
  <c r="D1097" i="1"/>
  <c r="E1097" i="1"/>
  <c r="G1097" i="1" s="1"/>
  <c r="H1097" i="1"/>
  <c r="I1097" i="1"/>
  <c r="J1097" i="1"/>
  <c r="K1097" i="1"/>
  <c r="L1097" i="1"/>
  <c r="M1097" i="1" s="1"/>
  <c r="O1097" i="1"/>
  <c r="P1097" i="1"/>
  <c r="R1097" i="1"/>
  <c r="X1097" i="1"/>
  <c r="Y1097" i="1"/>
  <c r="B1098" i="1"/>
  <c r="D1098" i="1"/>
  <c r="E1098" i="1"/>
  <c r="G1098" i="1" s="1"/>
  <c r="H1098" i="1"/>
  <c r="I1098" i="1"/>
  <c r="J1098" i="1"/>
  <c r="K1098" i="1"/>
  <c r="L1098" i="1"/>
  <c r="M1098" i="1" s="1"/>
  <c r="O1098" i="1"/>
  <c r="U1098" i="1" s="1"/>
  <c r="P1098" i="1"/>
  <c r="R1098" i="1"/>
  <c r="X1098" i="1"/>
  <c r="Y1098" i="1"/>
  <c r="B1099" i="1"/>
  <c r="D1099" i="1"/>
  <c r="E1099" i="1"/>
  <c r="G1099" i="1" s="1"/>
  <c r="H1099" i="1"/>
  <c r="I1099" i="1"/>
  <c r="J1099" i="1"/>
  <c r="K1099" i="1"/>
  <c r="L1099" i="1"/>
  <c r="M1099" i="1" s="1"/>
  <c r="O1099" i="1"/>
  <c r="U1099" i="1" s="1"/>
  <c r="P1099" i="1"/>
  <c r="R1099" i="1"/>
  <c r="X1099" i="1"/>
  <c r="Y1099" i="1"/>
  <c r="B1100" i="1"/>
  <c r="D1100" i="1"/>
  <c r="K1100" i="1" s="1"/>
  <c r="E1100" i="1"/>
  <c r="G1100" i="1" s="1"/>
  <c r="H1100" i="1"/>
  <c r="I1100" i="1"/>
  <c r="J1100" i="1"/>
  <c r="L1100" i="1"/>
  <c r="M1100" i="1" s="1"/>
  <c r="O1100" i="1"/>
  <c r="U1100" i="1" s="1"/>
  <c r="P1100" i="1"/>
  <c r="R1100" i="1"/>
  <c r="X1100" i="1"/>
  <c r="Y1100" i="1"/>
  <c r="B1101" i="1"/>
  <c r="D1101" i="1"/>
  <c r="K1101" i="1" s="1"/>
  <c r="E1101" i="1"/>
  <c r="G1101" i="1" s="1"/>
  <c r="H1101" i="1"/>
  <c r="I1101" i="1"/>
  <c r="J1101" i="1"/>
  <c r="L1101" i="1"/>
  <c r="M1101" i="1" s="1"/>
  <c r="O1101" i="1"/>
  <c r="U1101" i="1" s="1"/>
  <c r="P1101" i="1"/>
  <c r="R1101" i="1"/>
  <c r="X1101" i="1"/>
  <c r="Y1101" i="1"/>
  <c r="B1102" i="1"/>
  <c r="D1102" i="1"/>
  <c r="K1102" i="1" s="1"/>
  <c r="E1102" i="1"/>
  <c r="G1102" i="1" s="1"/>
  <c r="H1102" i="1"/>
  <c r="I1102" i="1"/>
  <c r="J1102" i="1"/>
  <c r="L1102" i="1"/>
  <c r="M1102" i="1" s="1"/>
  <c r="O1102" i="1"/>
  <c r="U1102" i="1" s="1"/>
  <c r="P1102" i="1"/>
  <c r="R1102" i="1"/>
  <c r="X1102" i="1"/>
  <c r="Y1102" i="1"/>
  <c r="B1103" i="1"/>
  <c r="D1103" i="1"/>
  <c r="K1103" i="1" s="1"/>
  <c r="E1103" i="1"/>
  <c r="G1103" i="1" s="1"/>
  <c r="H1103" i="1"/>
  <c r="I1103" i="1"/>
  <c r="J1103" i="1"/>
  <c r="L1103" i="1"/>
  <c r="M1103" i="1" s="1"/>
  <c r="O1103" i="1"/>
  <c r="U1103" i="1" s="1"/>
  <c r="P1103" i="1"/>
  <c r="R1103" i="1"/>
  <c r="X1103" i="1"/>
  <c r="Y1103" i="1"/>
  <c r="B1104" i="1"/>
  <c r="D1104" i="1"/>
  <c r="K1104" i="1" s="1"/>
  <c r="E1104" i="1"/>
  <c r="G1104" i="1" s="1"/>
  <c r="H1104" i="1"/>
  <c r="I1104" i="1"/>
  <c r="J1104" i="1"/>
  <c r="L1104" i="1"/>
  <c r="M1104" i="1" s="1"/>
  <c r="O1104" i="1"/>
  <c r="U1104" i="1" s="1"/>
  <c r="P1104" i="1"/>
  <c r="R1104" i="1"/>
  <c r="X1104" i="1"/>
  <c r="Y1104" i="1"/>
  <c r="B1105" i="1"/>
  <c r="D1105" i="1"/>
  <c r="K1105" i="1" s="1"/>
  <c r="E1105" i="1"/>
  <c r="G1105" i="1" s="1"/>
  <c r="H1105" i="1"/>
  <c r="I1105" i="1"/>
  <c r="J1105" i="1"/>
  <c r="L1105" i="1"/>
  <c r="M1105" i="1" s="1"/>
  <c r="O1105" i="1"/>
  <c r="U1105" i="1" s="1"/>
  <c r="P1105" i="1"/>
  <c r="R1105" i="1"/>
  <c r="X1105" i="1"/>
  <c r="Y1105" i="1"/>
  <c r="B1106" i="1"/>
  <c r="D1106" i="1"/>
  <c r="K1106" i="1" s="1"/>
  <c r="E1106" i="1"/>
  <c r="G1106" i="1" s="1"/>
  <c r="H1106" i="1"/>
  <c r="I1106" i="1"/>
  <c r="J1106" i="1"/>
  <c r="L1106" i="1"/>
  <c r="M1106" i="1" s="1"/>
  <c r="O1106" i="1"/>
  <c r="U1106" i="1" s="1"/>
  <c r="P1106" i="1"/>
  <c r="R1106" i="1"/>
  <c r="X1106" i="1"/>
  <c r="Y1106" i="1"/>
  <c r="B1107" i="1"/>
  <c r="D1107" i="1"/>
  <c r="K1107" i="1" s="1"/>
  <c r="E1107" i="1"/>
  <c r="G1107" i="1" s="1"/>
  <c r="H1107" i="1"/>
  <c r="I1107" i="1"/>
  <c r="J1107" i="1"/>
  <c r="L1107" i="1"/>
  <c r="M1107" i="1" s="1"/>
  <c r="O1107" i="1"/>
  <c r="U1107" i="1" s="1"/>
  <c r="P1107" i="1"/>
  <c r="R1107" i="1"/>
  <c r="X1107" i="1"/>
  <c r="Y1107" i="1"/>
  <c r="B1108" i="1"/>
  <c r="D1108" i="1"/>
  <c r="K1108" i="1" s="1"/>
  <c r="E1108" i="1"/>
  <c r="G1108" i="1" s="1"/>
  <c r="H1108" i="1"/>
  <c r="I1108" i="1"/>
  <c r="J1108" i="1"/>
  <c r="L1108" i="1"/>
  <c r="M1108" i="1" s="1"/>
  <c r="O1108" i="1"/>
  <c r="U1108" i="1" s="1"/>
  <c r="P1108" i="1"/>
  <c r="R1108" i="1"/>
  <c r="X1108" i="1"/>
  <c r="Y1108" i="1"/>
  <c r="B1109" i="1"/>
  <c r="D1109" i="1"/>
  <c r="K1109" i="1" s="1"/>
  <c r="E1109" i="1"/>
  <c r="G1109" i="1" s="1"/>
  <c r="H1109" i="1"/>
  <c r="I1109" i="1"/>
  <c r="J1109" i="1"/>
  <c r="L1109" i="1"/>
  <c r="M1109" i="1" s="1"/>
  <c r="O1109" i="1"/>
  <c r="U1109" i="1" s="1"/>
  <c r="P1109" i="1"/>
  <c r="R1109" i="1"/>
  <c r="X1109" i="1"/>
  <c r="Y1109" i="1"/>
  <c r="B1110" i="1"/>
  <c r="D1110" i="1"/>
  <c r="K1110" i="1" s="1"/>
  <c r="E1110" i="1"/>
  <c r="G1110" i="1" s="1"/>
  <c r="H1110" i="1"/>
  <c r="I1110" i="1"/>
  <c r="J1110" i="1"/>
  <c r="L1110" i="1"/>
  <c r="M1110" i="1" s="1"/>
  <c r="O1110" i="1"/>
  <c r="U1110" i="1" s="1"/>
  <c r="P1110" i="1"/>
  <c r="R1110" i="1"/>
  <c r="X1110" i="1"/>
  <c r="Y1110" i="1"/>
  <c r="B1111" i="1"/>
  <c r="D1111" i="1"/>
  <c r="K1111" i="1" s="1"/>
  <c r="E1111" i="1"/>
  <c r="G1111" i="1" s="1"/>
  <c r="H1111" i="1"/>
  <c r="I1111" i="1"/>
  <c r="J1111" i="1"/>
  <c r="L1111" i="1"/>
  <c r="M1111" i="1" s="1"/>
  <c r="O1111" i="1"/>
  <c r="U1111" i="1" s="1"/>
  <c r="P1111" i="1"/>
  <c r="R1111" i="1"/>
  <c r="X1111" i="1"/>
  <c r="Y1111" i="1"/>
  <c r="B1112" i="1"/>
  <c r="D1112" i="1"/>
  <c r="K1112" i="1" s="1"/>
  <c r="E1112" i="1"/>
  <c r="G1112" i="1" s="1"/>
  <c r="H1112" i="1"/>
  <c r="I1112" i="1"/>
  <c r="J1112" i="1"/>
  <c r="L1112" i="1"/>
  <c r="M1112" i="1" s="1"/>
  <c r="O1112" i="1"/>
  <c r="U1112" i="1" s="1"/>
  <c r="P1112" i="1"/>
  <c r="R1112" i="1"/>
  <c r="X1112" i="1"/>
  <c r="Y1112" i="1"/>
  <c r="B1113" i="1"/>
  <c r="D1113" i="1"/>
  <c r="K1113" i="1" s="1"/>
  <c r="E1113" i="1"/>
  <c r="G1113" i="1" s="1"/>
  <c r="H1113" i="1"/>
  <c r="I1113" i="1"/>
  <c r="J1113" i="1"/>
  <c r="L1113" i="1"/>
  <c r="M1113" i="1" s="1"/>
  <c r="O1113" i="1"/>
  <c r="U1113" i="1" s="1"/>
  <c r="P1113" i="1"/>
  <c r="R1113" i="1"/>
  <c r="X1113" i="1"/>
  <c r="Y1113" i="1"/>
  <c r="B1114" i="1"/>
  <c r="D1114" i="1"/>
  <c r="E1114" i="1"/>
  <c r="G1114" i="1" s="1"/>
  <c r="H1114" i="1"/>
  <c r="I1114" i="1"/>
  <c r="J1114" i="1"/>
  <c r="K1114" i="1"/>
  <c r="L1114" i="1"/>
  <c r="M1114" i="1" s="1"/>
  <c r="O1114" i="1"/>
  <c r="P1114" i="1"/>
  <c r="R1114" i="1"/>
  <c r="X1114" i="1"/>
  <c r="Y1114" i="1"/>
  <c r="B1115" i="1"/>
  <c r="D1115" i="1"/>
  <c r="K1115" i="1" s="1"/>
  <c r="E1115" i="1"/>
  <c r="G1115" i="1" s="1"/>
  <c r="H1115" i="1"/>
  <c r="I1115" i="1"/>
  <c r="J1115" i="1"/>
  <c r="L1115" i="1"/>
  <c r="M1115" i="1" s="1"/>
  <c r="O1115" i="1"/>
  <c r="P1115" i="1"/>
  <c r="R1115" i="1"/>
  <c r="X1115" i="1"/>
  <c r="Y1115" i="1"/>
  <c r="B1116" i="1"/>
  <c r="D1116" i="1"/>
  <c r="E1116" i="1"/>
  <c r="G1116" i="1" s="1"/>
  <c r="H1116" i="1"/>
  <c r="I1116" i="1"/>
  <c r="J1116" i="1"/>
  <c r="K1116" i="1"/>
  <c r="L1116" i="1"/>
  <c r="M1116" i="1" s="1"/>
  <c r="O1116" i="1"/>
  <c r="P1116" i="1"/>
  <c r="R1116" i="1"/>
  <c r="X1116" i="1"/>
  <c r="Y1116" i="1"/>
  <c r="B1117" i="1"/>
  <c r="D1117" i="1"/>
  <c r="E1117" i="1"/>
  <c r="G1117" i="1" s="1"/>
  <c r="H1117" i="1"/>
  <c r="I1117" i="1"/>
  <c r="J1117" i="1"/>
  <c r="K1117" i="1"/>
  <c r="L1117" i="1"/>
  <c r="M1117" i="1" s="1"/>
  <c r="O1117" i="1"/>
  <c r="U1117" i="1" s="1"/>
  <c r="P1117" i="1"/>
  <c r="R1117" i="1"/>
  <c r="X1117" i="1"/>
  <c r="Y1117" i="1"/>
  <c r="B1118" i="1"/>
  <c r="D1118" i="1"/>
  <c r="E1118" i="1"/>
  <c r="G1118" i="1" s="1"/>
  <c r="H1118" i="1"/>
  <c r="I1118" i="1"/>
  <c r="J1118" i="1"/>
  <c r="K1118" i="1"/>
  <c r="L1118" i="1"/>
  <c r="M1118" i="1" s="1"/>
  <c r="O1118" i="1"/>
  <c r="U1118" i="1" s="1"/>
  <c r="P1118" i="1"/>
  <c r="R1118" i="1"/>
  <c r="X1118" i="1"/>
  <c r="Y1118" i="1"/>
  <c r="B1119" i="1"/>
  <c r="D1119" i="1"/>
  <c r="E1119" i="1"/>
  <c r="G1119" i="1" s="1"/>
  <c r="H1119" i="1"/>
  <c r="I1119" i="1"/>
  <c r="J1119" i="1"/>
  <c r="K1119" i="1"/>
  <c r="L1119" i="1"/>
  <c r="M1119" i="1" s="1"/>
  <c r="O1119" i="1"/>
  <c r="P1119" i="1"/>
  <c r="R1119" i="1"/>
  <c r="X1119" i="1"/>
  <c r="Y1119" i="1"/>
  <c r="B1120" i="1"/>
  <c r="D1120" i="1"/>
  <c r="K1120" i="1" s="1"/>
  <c r="E1120" i="1"/>
  <c r="G1120" i="1" s="1"/>
  <c r="H1120" i="1"/>
  <c r="I1120" i="1"/>
  <c r="J1120" i="1"/>
  <c r="L1120" i="1"/>
  <c r="M1120" i="1" s="1"/>
  <c r="O1120" i="1"/>
  <c r="P1120" i="1"/>
  <c r="R1120" i="1"/>
  <c r="X1120" i="1"/>
  <c r="Y1120" i="1"/>
  <c r="B1121" i="1"/>
  <c r="D1121" i="1"/>
  <c r="K1121" i="1" s="1"/>
  <c r="E1121" i="1"/>
  <c r="G1121" i="1" s="1"/>
  <c r="H1121" i="1"/>
  <c r="I1121" i="1"/>
  <c r="J1121" i="1"/>
  <c r="L1121" i="1"/>
  <c r="M1121" i="1" s="1"/>
  <c r="O1121" i="1"/>
  <c r="P1121" i="1"/>
  <c r="R1121" i="1"/>
  <c r="X1121" i="1"/>
  <c r="Y1121" i="1"/>
  <c r="B1122" i="1"/>
  <c r="D1122" i="1"/>
  <c r="E1122" i="1"/>
  <c r="G1122" i="1" s="1"/>
  <c r="H1122" i="1"/>
  <c r="I1122" i="1"/>
  <c r="J1122" i="1"/>
  <c r="K1122" i="1"/>
  <c r="L1122" i="1"/>
  <c r="M1122" i="1" s="1"/>
  <c r="O1122" i="1"/>
  <c r="P1122" i="1"/>
  <c r="R1122" i="1"/>
  <c r="X1122" i="1"/>
  <c r="Y1122" i="1"/>
  <c r="B1123" i="1"/>
  <c r="D1123" i="1"/>
  <c r="E1123" i="1"/>
  <c r="G1123" i="1" s="1"/>
  <c r="H1123" i="1"/>
  <c r="I1123" i="1"/>
  <c r="J1123" i="1"/>
  <c r="K1123" i="1"/>
  <c r="L1123" i="1"/>
  <c r="M1123" i="1" s="1"/>
  <c r="O1123" i="1"/>
  <c r="U1123" i="1" s="1"/>
  <c r="P1123" i="1"/>
  <c r="R1123" i="1"/>
  <c r="X1123" i="1"/>
  <c r="Y1123" i="1"/>
  <c r="B1124" i="1"/>
  <c r="D1124" i="1"/>
  <c r="E1124" i="1"/>
  <c r="G1124" i="1" s="1"/>
  <c r="H1124" i="1"/>
  <c r="I1124" i="1"/>
  <c r="J1124" i="1"/>
  <c r="K1124" i="1"/>
  <c r="L1124" i="1"/>
  <c r="M1124" i="1" s="1"/>
  <c r="O1124" i="1"/>
  <c r="U1124" i="1" s="1"/>
  <c r="P1124" i="1"/>
  <c r="R1124" i="1"/>
  <c r="X1124" i="1"/>
  <c r="Y1124" i="1"/>
  <c r="B1125" i="1"/>
  <c r="D1125" i="1"/>
  <c r="E1125" i="1"/>
  <c r="G1125" i="1" s="1"/>
  <c r="H1125" i="1"/>
  <c r="I1125" i="1"/>
  <c r="J1125" i="1"/>
  <c r="K1125" i="1"/>
  <c r="L1125" i="1"/>
  <c r="M1125" i="1" s="1"/>
  <c r="O1125" i="1"/>
  <c r="P1125" i="1"/>
  <c r="R1125" i="1"/>
  <c r="X1125" i="1"/>
  <c r="Y1125" i="1"/>
  <c r="B1126" i="1"/>
  <c r="D1126" i="1"/>
  <c r="E1126" i="1"/>
  <c r="G1126" i="1" s="1"/>
  <c r="H1126" i="1"/>
  <c r="I1126" i="1"/>
  <c r="J1126" i="1"/>
  <c r="K1126" i="1"/>
  <c r="L1126" i="1"/>
  <c r="M1126" i="1" s="1"/>
  <c r="O1126" i="1"/>
  <c r="P1126" i="1"/>
  <c r="R1126" i="1"/>
  <c r="X1126" i="1"/>
  <c r="Y1126" i="1"/>
  <c r="B1127" i="1"/>
  <c r="D1127" i="1"/>
  <c r="E1127" i="1"/>
  <c r="G1127" i="1" s="1"/>
  <c r="H1127" i="1"/>
  <c r="I1127" i="1"/>
  <c r="J1127" i="1"/>
  <c r="K1127" i="1"/>
  <c r="L1127" i="1"/>
  <c r="M1127" i="1" s="1"/>
  <c r="O1127" i="1"/>
  <c r="U1127" i="1" s="1"/>
  <c r="P1127" i="1"/>
  <c r="R1127" i="1"/>
  <c r="X1127" i="1"/>
  <c r="Y1127" i="1"/>
  <c r="B1128" i="1"/>
  <c r="D1128" i="1"/>
  <c r="E1128" i="1"/>
  <c r="G1128" i="1" s="1"/>
  <c r="H1128" i="1"/>
  <c r="I1128" i="1"/>
  <c r="J1128" i="1"/>
  <c r="K1128" i="1"/>
  <c r="L1128" i="1"/>
  <c r="M1128" i="1" s="1"/>
  <c r="O1128" i="1"/>
  <c r="U1128" i="1" s="1"/>
  <c r="P1128" i="1"/>
  <c r="R1128" i="1"/>
  <c r="X1128" i="1"/>
  <c r="Y1128" i="1"/>
  <c r="B1129" i="1"/>
  <c r="D1129" i="1"/>
  <c r="E1129" i="1"/>
  <c r="G1129" i="1" s="1"/>
  <c r="H1129" i="1"/>
  <c r="I1129" i="1"/>
  <c r="J1129" i="1"/>
  <c r="K1129" i="1"/>
  <c r="L1129" i="1"/>
  <c r="M1129" i="1" s="1"/>
  <c r="O1129" i="1"/>
  <c r="P1129" i="1"/>
  <c r="R1129" i="1"/>
  <c r="X1129" i="1"/>
  <c r="Y1129" i="1"/>
  <c r="B1130" i="1"/>
  <c r="D1130" i="1"/>
  <c r="E1130" i="1"/>
  <c r="G1130" i="1" s="1"/>
  <c r="H1130" i="1"/>
  <c r="I1130" i="1"/>
  <c r="J1130" i="1"/>
  <c r="K1130" i="1"/>
  <c r="L1130" i="1"/>
  <c r="M1130" i="1" s="1"/>
  <c r="O1130" i="1"/>
  <c r="P1130" i="1"/>
  <c r="R1130" i="1"/>
  <c r="X1130" i="1"/>
  <c r="Y1130" i="1"/>
  <c r="B1131" i="1"/>
  <c r="D1131" i="1"/>
  <c r="E1131" i="1"/>
  <c r="G1131" i="1" s="1"/>
  <c r="H1131" i="1"/>
  <c r="I1131" i="1"/>
  <c r="J1131" i="1"/>
  <c r="K1131" i="1"/>
  <c r="L1131" i="1"/>
  <c r="M1131" i="1" s="1"/>
  <c r="O1131" i="1"/>
  <c r="U1131" i="1" s="1"/>
  <c r="P1131" i="1"/>
  <c r="R1131" i="1"/>
  <c r="X1131" i="1"/>
  <c r="Y1131" i="1"/>
  <c r="B1132" i="1"/>
  <c r="D1132" i="1"/>
  <c r="E1132" i="1"/>
  <c r="G1132" i="1" s="1"/>
  <c r="H1132" i="1"/>
  <c r="I1132" i="1"/>
  <c r="J1132" i="1"/>
  <c r="K1132" i="1"/>
  <c r="L1132" i="1"/>
  <c r="M1132" i="1" s="1"/>
  <c r="O1132" i="1"/>
  <c r="U1132" i="1" s="1"/>
  <c r="P1132" i="1"/>
  <c r="R1132" i="1"/>
  <c r="X1132" i="1"/>
  <c r="Y1132" i="1"/>
  <c r="B1133" i="1"/>
  <c r="D1133" i="1"/>
  <c r="E1133" i="1"/>
  <c r="G1133" i="1" s="1"/>
  <c r="H1133" i="1"/>
  <c r="I1133" i="1"/>
  <c r="J1133" i="1"/>
  <c r="K1133" i="1"/>
  <c r="L1133" i="1"/>
  <c r="M1133" i="1" s="1"/>
  <c r="O1133" i="1"/>
  <c r="P1133" i="1"/>
  <c r="R1133" i="1"/>
  <c r="X1133" i="1"/>
  <c r="Y1133" i="1"/>
  <c r="B1134" i="1"/>
  <c r="D1134" i="1"/>
  <c r="E1134" i="1"/>
  <c r="G1134" i="1" s="1"/>
  <c r="H1134" i="1"/>
  <c r="I1134" i="1"/>
  <c r="J1134" i="1"/>
  <c r="K1134" i="1"/>
  <c r="L1134" i="1"/>
  <c r="M1134" i="1" s="1"/>
  <c r="O1134" i="1"/>
  <c r="P1134" i="1"/>
  <c r="R1134" i="1"/>
  <c r="X1134" i="1"/>
  <c r="Y1134" i="1"/>
  <c r="B1135" i="1"/>
  <c r="D1135" i="1"/>
  <c r="K1135" i="1" s="1"/>
  <c r="E1135" i="1"/>
  <c r="G1135" i="1" s="1"/>
  <c r="H1135" i="1"/>
  <c r="I1135" i="1"/>
  <c r="J1135" i="1"/>
  <c r="L1135" i="1"/>
  <c r="M1135" i="1" s="1"/>
  <c r="O1135" i="1"/>
  <c r="P1135" i="1"/>
  <c r="R1135" i="1"/>
  <c r="X1135" i="1"/>
  <c r="Y1135" i="1"/>
  <c r="B1136" i="1"/>
  <c r="D1136" i="1"/>
  <c r="K1136" i="1" s="1"/>
  <c r="E1136" i="1"/>
  <c r="G1136" i="1" s="1"/>
  <c r="H1136" i="1"/>
  <c r="I1136" i="1"/>
  <c r="J1136" i="1"/>
  <c r="L1136" i="1"/>
  <c r="M1136" i="1" s="1"/>
  <c r="O1136" i="1"/>
  <c r="P1136" i="1"/>
  <c r="R1136" i="1"/>
  <c r="X1136" i="1"/>
  <c r="Y1136" i="1"/>
  <c r="B1137" i="1"/>
  <c r="D1137" i="1"/>
  <c r="K1137" i="1" s="1"/>
  <c r="E1137" i="1"/>
  <c r="G1137" i="1" s="1"/>
  <c r="H1137" i="1"/>
  <c r="I1137" i="1"/>
  <c r="J1137" i="1"/>
  <c r="L1137" i="1"/>
  <c r="M1137" i="1" s="1"/>
  <c r="O1137" i="1"/>
  <c r="P1137" i="1"/>
  <c r="R1137" i="1"/>
  <c r="X1137" i="1"/>
  <c r="Y1137" i="1"/>
  <c r="B1138" i="1"/>
  <c r="D1138" i="1"/>
  <c r="E1138" i="1"/>
  <c r="G1138" i="1" s="1"/>
  <c r="H1138" i="1"/>
  <c r="I1138" i="1"/>
  <c r="J1138" i="1"/>
  <c r="K1138" i="1"/>
  <c r="L1138" i="1"/>
  <c r="M1138" i="1" s="1"/>
  <c r="O1138" i="1"/>
  <c r="U1138" i="1" s="1"/>
  <c r="P1138" i="1"/>
  <c r="R1138" i="1"/>
  <c r="X1138" i="1"/>
  <c r="Y1138" i="1"/>
  <c r="B1139" i="1"/>
  <c r="D1139" i="1"/>
  <c r="E1139" i="1"/>
  <c r="G1139" i="1" s="1"/>
  <c r="H1139" i="1"/>
  <c r="I1139" i="1"/>
  <c r="J1139" i="1"/>
  <c r="K1139" i="1"/>
  <c r="L1139" i="1"/>
  <c r="M1139" i="1" s="1"/>
  <c r="O1139" i="1"/>
  <c r="U1139" i="1" s="1"/>
  <c r="P1139" i="1"/>
  <c r="R1139" i="1"/>
  <c r="X1139" i="1"/>
  <c r="Y1139" i="1"/>
  <c r="B1140" i="1"/>
  <c r="D1140" i="1"/>
  <c r="E1140" i="1"/>
  <c r="G1140" i="1" s="1"/>
  <c r="H1140" i="1"/>
  <c r="I1140" i="1"/>
  <c r="J1140" i="1"/>
  <c r="K1140" i="1"/>
  <c r="L1140" i="1"/>
  <c r="M1140" i="1" s="1"/>
  <c r="O1140" i="1"/>
  <c r="P1140" i="1"/>
  <c r="R1140" i="1"/>
  <c r="X1140" i="1"/>
  <c r="Y1140" i="1"/>
  <c r="B1141" i="1"/>
  <c r="D1141" i="1"/>
  <c r="E1141" i="1"/>
  <c r="G1141" i="1" s="1"/>
  <c r="H1141" i="1"/>
  <c r="I1141" i="1"/>
  <c r="J1141" i="1"/>
  <c r="K1141" i="1"/>
  <c r="L1141" i="1"/>
  <c r="M1141" i="1" s="1"/>
  <c r="O1141" i="1"/>
  <c r="P1141" i="1"/>
  <c r="R1141" i="1"/>
  <c r="U1141" i="1" s="1"/>
  <c r="X1141" i="1"/>
  <c r="Y1141" i="1"/>
  <c r="B1142" i="1"/>
  <c r="D1142" i="1"/>
  <c r="K1142" i="1" s="1"/>
  <c r="E1142" i="1"/>
  <c r="G1142" i="1" s="1"/>
  <c r="H1142" i="1"/>
  <c r="I1142" i="1"/>
  <c r="J1142" i="1"/>
  <c r="L1142" i="1"/>
  <c r="M1142" i="1" s="1"/>
  <c r="O1142" i="1"/>
  <c r="P1142" i="1"/>
  <c r="R1142" i="1"/>
  <c r="U1142" i="1" s="1"/>
  <c r="X1142" i="1"/>
  <c r="Y1142" i="1"/>
  <c r="B1143" i="1"/>
  <c r="D1143" i="1"/>
  <c r="K1143" i="1" s="1"/>
  <c r="E1143" i="1"/>
  <c r="G1143" i="1" s="1"/>
  <c r="H1143" i="1"/>
  <c r="I1143" i="1"/>
  <c r="J1143" i="1"/>
  <c r="L1143" i="1"/>
  <c r="M1143" i="1" s="1"/>
  <c r="O1143" i="1"/>
  <c r="P1143" i="1"/>
  <c r="R1143" i="1"/>
  <c r="U1143" i="1" s="1"/>
  <c r="X1143" i="1"/>
  <c r="Y1143" i="1"/>
  <c r="B1144" i="1"/>
  <c r="D1144" i="1"/>
  <c r="K1144" i="1" s="1"/>
  <c r="E1144" i="1"/>
  <c r="G1144" i="1" s="1"/>
  <c r="H1144" i="1"/>
  <c r="I1144" i="1"/>
  <c r="J1144" i="1"/>
  <c r="L1144" i="1"/>
  <c r="M1144" i="1" s="1"/>
  <c r="O1144" i="1"/>
  <c r="P1144" i="1"/>
  <c r="R1144" i="1"/>
  <c r="U1144" i="1" s="1"/>
  <c r="X1144" i="1"/>
  <c r="Y1144" i="1"/>
  <c r="B1145" i="1"/>
  <c r="D1145" i="1"/>
  <c r="K1145" i="1" s="1"/>
  <c r="E1145" i="1"/>
  <c r="G1145" i="1" s="1"/>
  <c r="H1145" i="1"/>
  <c r="I1145" i="1"/>
  <c r="J1145" i="1"/>
  <c r="L1145" i="1"/>
  <c r="M1145" i="1" s="1"/>
  <c r="O1145" i="1"/>
  <c r="P1145" i="1"/>
  <c r="R1145" i="1"/>
  <c r="U1145" i="1" s="1"/>
  <c r="X1145" i="1"/>
  <c r="Y1145" i="1"/>
  <c r="B1146" i="1"/>
  <c r="D1146" i="1"/>
  <c r="K1146" i="1" s="1"/>
  <c r="E1146" i="1"/>
  <c r="G1146" i="1" s="1"/>
  <c r="H1146" i="1"/>
  <c r="I1146" i="1"/>
  <c r="J1146" i="1"/>
  <c r="L1146" i="1"/>
  <c r="M1146" i="1" s="1"/>
  <c r="O1146" i="1"/>
  <c r="P1146" i="1"/>
  <c r="R1146" i="1"/>
  <c r="U1146" i="1" s="1"/>
  <c r="X1146" i="1"/>
  <c r="Y1146" i="1"/>
  <c r="B1147" i="1"/>
  <c r="D1147" i="1"/>
  <c r="K1147" i="1" s="1"/>
  <c r="E1147" i="1"/>
  <c r="G1147" i="1" s="1"/>
  <c r="H1147" i="1"/>
  <c r="I1147" i="1"/>
  <c r="J1147" i="1"/>
  <c r="L1147" i="1"/>
  <c r="M1147" i="1" s="1"/>
  <c r="O1147" i="1"/>
  <c r="P1147" i="1"/>
  <c r="R1147" i="1"/>
  <c r="U1147" i="1" s="1"/>
  <c r="X1147" i="1"/>
  <c r="Y1147" i="1"/>
  <c r="B1148" i="1"/>
  <c r="D1148" i="1"/>
  <c r="K1148" i="1" s="1"/>
  <c r="E1148" i="1"/>
  <c r="G1148" i="1" s="1"/>
  <c r="H1148" i="1"/>
  <c r="I1148" i="1"/>
  <c r="J1148" i="1"/>
  <c r="L1148" i="1"/>
  <c r="M1148" i="1" s="1"/>
  <c r="O1148" i="1"/>
  <c r="P1148" i="1"/>
  <c r="R1148" i="1"/>
  <c r="U1148" i="1" s="1"/>
  <c r="X1148" i="1"/>
  <c r="Y1148" i="1"/>
  <c r="B1149" i="1"/>
  <c r="D1149" i="1"/>
  <c r="K1149" i="1" s="1"/>
  <c r="E1149" i="1"/>
  <c r="G1149" i="1" s="1"/>
  <c r="H1149" i="1"/>
  <c r="I1149" i="1"/>
  <c r="J1149" i="1"/>
  <c r="L1149" i="1"/>
  <c r="M1149" i="1" s="1"/>
  <c r="O1149" i="1"/>
  <c r="P1149" i="1"/>
  <c r="R1149" i="1"/>
  <c r="X1149" i="1"/>
  <c r="Y1149" i="1"/>
  <c r="B1150" i="1"/>
  <c r="D1150" i="1"/>
  <c r="K1150" i="1" s="1"/>
  <c r="E1150" i="1"/>
  <c r="G1150" i="1" s="1"/>
  <c r="H1150" i="1"/>
  <c r="I1150" i="1"/>
  <c r="J1150" i="1"/>
  <c r="L1150" i="1"/>
  <c r="M1150" i="1" s="1"/>
  <c r="O1150" i="1"/>
  <c r="P1150" i="1"/>
  <c r="R1150" i="1"/>
  <c r="X1150" i="1"/>
  <c r="Y1150" i="1"/>
  <c r="B1151" i="1"/>
  <c r="D1151" i="1"/>
  <c r="K1151" i="1" s="1"/>
  <c r="E1151" i="1"/>
  <c r="G1151" i="1" s="1"/>
  <c r="H1151" i="1"/>
  <c r="I1151" i="1"/>
  <c r="J1151" i="1"/>
  <c r="L1151" i="1"/>
  <c r="M1151" i="1" s="1"/>
  <c r="O1151" i="1"/>
  <c r="P1151" i="1"/>
  <c r="R1151" i="1"/>
  <c r="X1151" i="1"/>
  <c r="Y1151" i="1"/>
  <c r="B1152" i="1"/>
  <c r="D1152" i="1"/>
  <c r="K1152" i="1" s="1"/>
  <c r="E1152" i="1"/>
  <c r="G1152" i="1" s="1"/>
  <c r="H1152" i="1"/>
  <c r="I1152" i="1"/>
  <c r="J1152" i="1"/>
  <c r="L1152" i="1"/>
  <c r="M1152" i="1" s="1"/>
  <c r="O1152" i="1"/>
  <c r="P1152" i="1"/>
  <c r="R1152" i="1"/>
  <c r="X1152" i="1"/>
  <c r="Y1152" i="1"/>
  <c r="B1153" i="1"/>
  <c r="D1153" i="1"/>
  <c r="K1153" i="1" s="1"/>
  <c r="E1153" i="1"/>
  <c r="G1153" i="1" s="1"/>
  <c r="H1153" i="1"/>
  <c r="I1153" i="1"/>
  <c r="J1153" i="1"/>
  <c r="L1153" i="1"/>
  <c r="M1153" i="1" s="1"/>
  <c r="O1153" i="1"/>
  <c r="P1153" i="1"/>
  <c r="R1153" i="1"/>
  <c r="X1153" i="1"/>
  <c r="Y1153" i="1"/>
  <c r="B1154" i="1"/>
  <c r="D1154" i="1"/>
  <c r="K1154" i="1" s="1"/>
  <c r="E1154" i="1"/>
  <c r="G1154" i="1" s="1"/>
  <c r="H1154" i="1"/>
  <c r="I1154" i="1"/>
  <c r="J1154" i="1"/>
  <c r="L1154" i="1"/>
  <c r="M1154" i="1" s="1"/>
  <c r="O1154" i="1"/>
  <c r="P1154" i="1"/>
  <c r="R1154" i="1"/>
  <c r="X1154" i="1"/>
  <c r="Y1154" i="1"/>
  <c r="B1155" i="1"/>
  <c r="D1155" i="1"/>
  <c r="K1155" i="1" s="1"/>
  <c r="E1155" i="1"/>
  <c r="G1155" i="1" s="1"/>
  <c r="H1155" i="1"/>
  <c r="I1155" i="1"/>
  <c r="J1155" i="1"/>
  <c r="L1155" i="1"/>
  <c r="M1155" i="1" s="1"/>
  <c r="O1155" i="1"/>
  <c r="P1155" i="1"/>
  <c r="R1155" i="1"/>
  <c r="X1155" i="1"/>
  <c r="Y1155" i="1"/>
  <c r="B1156" i="1"/>
  <c r="D1156" i="1"/>
  <c r="K1156" i="1" s="1"/>
  <c r="E1156" i="1"/>
  <c r="G1156" i="1" s="1"/>
  <c r="H1156" i="1"/>
  <c r="I1156" i="1"/>
  <c r="J1156" i="1"/>
  <c r="L1156" i="1"/>
  <c r="M1156" i="1" s="1"/>
  <c r="O1156" i="1"/>
  <c r="P1156" i="1"/>
  <c r="R1156" i="1"/>
  <c r="X1156" i="1"/>
  <c r="Y1156" i="1"/>
  <c r="B1157" i="1"/>
  <c r="D1157" i="1"/>
  <c r="K1157" i="1" s="1"/>
  <c r="E1157" i="1"/>
  <c r="G1157" i="1" s="1"/>
  <c r="H1157" i="1"/>
  <c r="I1157" i="1"/>
  <c r="J1157" i="1"/>
  <c r="L1157" i="1"/>
  <c r="M1157" i="1" s="1"/>
  <c r="O1157" i="1"/>
  <c r="P1157" i="1"/>
  <c r="R1157" i="1"/>
  <c r="U1157" i="1" s="1"/>
  <c r="X1157" i="1"/>
  <c r="Y1157" i="1"/>
  <c r="B1158" i="1"/>
  <c r="D1158" i="1"/>
  <c r="K1158" i="1" s="1"/>
  <c r="E1158" i="1"/>
  <c r="G1158" i="1" s="1"/>
  <c r="H1158" i="1"/>
  <c r="I1158" i="1"/>
  <c r="J1158" i="1"/>
  <c r="L1158" i="1"/>
  <c r="M1158" i="1" s="1"/>
  <c r="O1158" i="1"/>
  <c r="P1158" i="1"/>
  <c r="R1158" i="1"/>
  <c r="X1158" i="1"/>
  <c r="Y1158" i="1"/>
  <c r="B1159" i="1"/>
  <c r="D1159" i="1"/>
  <c r="K1159" i="1" s="1"/>
  <c r="E1159" i="1"/>
  <c r="G1159" i="1" s="1"/>
  <c r="H1159" i="1"/>
  <c r="I1159" i="1"/>
  <c r="J1159" i="1"/>
  <c r="L1159" i="1"/>
  <c r="M1159" i="1" s="1"/>
  <c r="O1159" i="1"/>
  <c r="P1159" i="1"/>
  <c r="R1159" i="1"/>
  <c r="X1159" i="1"/>
  <c r="Y1159" i="1"/>
  <c r="B1160" i="1"/>
  <c r="D1160" i="1"/>
  <c r="K1160" i="1" s="1"/>
  <c r="E1160" i="1"/>
  <c r="G1160" i="1" s="1"/>
  <c r="H1160" i="1"/>
  <c r="I1160" i="1"/>
  <c r="J1160" i="1"/>
  <c r="L1160" i="1"/>
  <c r="M1160" i="1" s="1"/>
  <c r="O1160" i="1"/>
  <c r="P1160" i="1"/>
  <c r="R1160" i="1"/>
  <c r="X1160" i="1"/>
  <c r="Y1160" i="1"/>
  <c r="B1161" i="1"/>
  <c r="D1161" i="1"/>
  <c r="K1161" i="1" s="1"/>
  <c r="E1161" i="1"/>
  <c r="G1161" i="1" s="1"/>
  <c r="H1161" i="1"/>
  <c r="I1161" i="1"/>
  <c r="J1161" i="1"/>
  <c r="L1161" i="1"/>
  <c r="M1161" i="1" s="1"/>
  <c r="O1161" i="1"/>
  <c r="P1161" i="1"/>
  <c r="R1161" i="1"/>
  <c r="X1161" i="1"/>
  <c r="Y1161" i="1"/>
  <c r="B1162" i="1"/>
  <c r="D1162" i="1"/>
  <c r="K1162" i="1" s="1"/>
  <c r="E1162" i="1"/>
  <c r="G1162" i="1" s="1"/>
  <c r="H1162" i="1"/>
  <c r="I1162" i="1"/>
  <c r="J1162" i="1"/>
  <c r="L1162" i="1"/>
  <c r="M1162" i="1" s="1"/>
  <c r="O1162" i="1"/>
  <c r="P1162" i="1"/>
  <c r="R1162" i="1"/>
  <c r="X1162" i="1"/>
  <c r="Y1162" i="1"/>
  <c r="B1163" i="1"/>
  <c r="D1163" i="1"/>
  <c r="K1163" i="1" s="1"/>
  <c r="E1163" i="1"/>
  <c r="G1163" i="1" s="1"/>
  <c r="H1163" i="1"/>
  <c r="I1163" i="1"/>
  <c r="J1163" i="1"/>
  <c r="L1163" i="1"/>
  <c r="M1163" i="1" s="1"/>
  <c r="O1163" i="1"/>
  <c r="P1163" i="1"/>
  <c r="R1163" i="1"/>
  <c r="X1163" i="1"/>
  <c r="Y1163" i="1"/>
  <c r="B1164" i="1"/>
  <c r="D1164" i="1"/>
  <c r="K1164" i="1" s="1"/>
  <c r="E1164" i="1"/>
  <c r="G1164" i="1" s="1"/>
  <c r="H1164" i="1"/>
  <c r="I1164" i="1"/>
  <c r="J1164" i="1"/>
  <c r="L1164" i="1"/>
  <c r="M1164" i="1" s="1"/>
  <c r="O1164" i="1"/>
  <c r="P1164" i="1"/>
  <c r="R1164" i="1"/>
  <c r="X1164" i="1"/>
  <c r="Y1164" i="1"/>
  <c r="B1165" i="1"/>
  <c r="D1165" i="1"/>
  <c r="K1165" i="1" s="1"/>
  <c r="E1165" i="1"/>
  <c r="G1165" i="1" s="1"/>
  <c r="H1165" i="1"/>
  <c r="I1165" i="1"/>
  <c r="J1165" i="1"/>
  <c r="L1165" i="1"/>
  <c r="M1165" i="1" s="1"/>
  <c r="O1165" i="1"/>
  <c r="P1165" i="1"/>
  <c r="R1165" i="1"/>
  <c r="X1165" i="1"/>
  <c r="Y1165" i="1"/>
  <c r="B1166" i="1"/>
  <c r="D1166" i="1"/>
  <c r="K1166" i="1" s="1"/>
  <c r="E1166" i="1"/>
  <c r="G1166" i="1" s="1"/>
  <c r="H1166" i="1"/>
  <c r="I1166" i="1"/>
  <c r="J1166" i="1"/>
  <c r="L1166" i="1"/>
  <c r="M1166" i="1" s="1"/>
  <c r="O1166" i="1"/>
  <c r="P1166" i="1"/>
  <c r="R1166" i="1"/>
  <c r="U1166" i="1" s="1"/>
  <c r="X1166" i="1"/>
  <c r="Y1166" i="1"/>
  <c r="B1167" i="1"/>
  <c r="D1167" i="1"/>
  <c r="K1167" i="1" s="1"/>
  <c r="E1167" i="1"/>
  <c r="G1167" i="1" s="1"/>
  <c r="H1167" i="1"/>
  <c r="I1167" i="1"/>
  <c r="J1167" i="1"/>
  <c r="L1167" i="1"/>
  <c r="M1167" i="1" s="1"/>
  <c r="O1167" i="1"/>
  <c r="P1167" i="1"/>
  <c r="R1167" i="1"/>
  <c r="U1167" i="1" s="1"/>
  <c r="X1167" i="1"/>
  <c r="Y1167" i="1"/>
  <c r="B1168" i="1"/>
  <c r="D1168" i="1"/>
  <c r="K1168" i="1" s="1"/>
  <c r="E1168" i="1"/>
  <c r="G1168" i="1" s="1"/>
  <c r="H1168" i="1"/>
  <c r="I1168" i="1"/>
  <c r="J1168" i="1"/>
  <c r="L1168" i="1"/>
  <c r="M1168" i="1" s="1"/>
  <c r="O1168" i="1"/>
  <c r="P1168" i="1"/>
  <c r="R1168" i="1"/>
  <c r="U1168" i="1" s="1"/>
  <c r="X1168" i="1"/>
  <c r="Y1168" i="1"/>
  <c r="B1169" i="1"/>
  <c r="D1169" i="1"/>
  <c r="K1169" i="1" s="1"/>
  <c r="E1169" i="1"/>
  <c r="G1169" i="1" s="1"/>
  <c r="H1169" i="1"/>
  <c r="I1169" i="1"/>
  <c r="J1169" i="1"/>
  <c r="L1169" i="1"/>
  <c r="M1169" i="1" s="1"/>
  <c r="O1169" i="1"/>
  <c r="P1169" i="1"/>
  <c r="R1169" i="1"/>
  <c r="U1169" i="1" s="1"/>
  <c r="X1169" i="1"/>
  <c r="Y1169" i="1"/>
  <c r="B1170" i="1"/>
  <c r="D1170" i="1"/>
  <c r="K1170" i="1" s="1"/>
  <c r="E1170" i="1"/>
  <c r="G1170" i="1" s="1"/>
  <c r="H1170" i="1"/>
  <c r="I1170" i="1"/>
  <c r="J1170" i="1"/>
  <c r="L1170" i="1"/>
  <c r="M1170" i="1" s="1"/>
  <c r="O1170" i="1"/>
  <c r="P1170" i="1"/>
  <c r="R1170" i="1"/>
  <c r="X1170" i="1"/>
  <c r="Y1170" i="1"/>
  <c r="B1171" i="1"/>
  <c r="D1171" i="1"/>
  <c r="K1171" i="1" s="1"/>
  <c r="E1171" i="1"/>
  <c r="G1171" i="1" s="1"/>
  <c r="H1171" i="1"/>
  <c r="I1171" i="1"/>
  <c r="J1171" i="1"/>
  <c r="L1171" i="1"/>
  <c r="M1171" i="1" s="1"/>
  <c r="O1171" i="1"/>
  <c r="P1171" i="1"/>
  <c r="R1171" i="1"/>
  <c r="X1171" i="1"/>
  <c r="Y1171" i="1"/>
  <c r="B1172" i="1"/>
  <c r="D1172" i="1"/>
  <c r="K1172" i="1" s="1"/>
  <c r="E1172" i="1"/>
  <c r="G1172" i="1" s="1"/>
  <c r="H1172" i="1"/>
  <c r="I1172" i="1"/>
  <c r="J1172" i="1"/>
  <c r="L1172" i="1"/>
  <c r="M1172" i="1" s="1"/>
  <c r="O1172" i="1"/>
  <c r="P1172" i="1"/>
  <c r="R1172" i="1"/>
  <c r="X1172" i="1"/>
  <c r="Y1172" i="1"/>
  <c r="B1173" i="1"/>
  <c r="D1173" i="1"/>
  <c r="K1173" i="1" s="1"/>
  <c r="E1173" i="1"/>
  <c r="G1173" i="1" s="1"/>
  <c r="H1173" i="1"/>
  <c r="I1173" i="1"/>
  <c r="J1173" i="1"/>
  <c r="L1173" i="1"/>
  <c r="M1173" i="1" s="1"/>
  <c r="O1173" i="1"/>
  <c r="P1173" i="1"/>
  <c r="R1173" i="1"/>
  <c r="X1173" i="1"/>
  <c r="Y1173" i="1"/>
  <c r="B1174" i="1"/>
  <c r="D1174" i="1"/>
  <c r="K1174" i="1" s="1"/>
  <c r="E1174" i="1"/>
  <c r="G1174" i="1" s="1"/>
  <c r="H1174" i="1"/>
  <c r="I1174" i="1"/>
  <c r="J1174" i="1"/>
  <c r="L1174" i="1"/>
  <c r="M1174" i="1" s="1"/>
  <c r="O1174" i="1"/>
  <c r="P1174" i="1"/>
  <c r="R1174" i="1"/>
  <c r="X1174" i="1"/>
  <c r="Y1174" i="1"/>
  <c r="B1175" i="1"/>
  <c r="D1175" i="1"/>
  <c r="K1175" i="1" s="1"/>
  <c r="E1175" i="1"/>
  <c r="G1175" i="1" s="1"/>
  <c r="H1175" i="1"/>
  <c r="I1175" i="1"/>
  <c r="J1175" i="1"/>
  <c r="L1175" i="1"/>
  <c r="M1175" i="1" s="1"/>
  <c r="O1175" i="1"/>
  <c r="P1175" i="1"/>
  <c r="R1175" i="1"/>
  <c r="X1175" i="1"/>
  <c r="Y1175" i="1"/>
  <c r="B1176" i="1"/>
  <c r="D1176" i="1"/>
  <c r="K1176" i="1" s="1"/>
  <c r="E1176" i="1"/>
  <c r="G1176" i="1" s="1"/>
  <c r="H1176" i="1"/>
  <c r="I1176" i="1"/>
  <c r="J1176" i="1"/>
  <c r="L1176" i="1"/>
  <c r="M1176" i="1" s="1"/>
  <c r="O1176" i="1"/>
  <c r="P1176" i="1"/>
  <c r="R1176" i="1"/>
  <c r="X1176" i="1"/>
  <c r="Y1176" i="1"/>
  <c r="B1177" i="1"/>
  <c r="D1177" i="1"/>
  <c r="K1177" i="1" s="1"/>
  <c r="E1177" i="1"/>
  <c r="G1177" i="1" s="1"/>
  <c r="H1177" i="1"/>
  <c r="I1177" i="1"/>
  <c r="J1177" i="1"/>
  <c r="L1177" i="1"/>
  <c r="M1177" i="1" s="1"/>
  <c r="O1177" i="1"/>
  <c r="P1177" i="1"/>
  <c r="R1177" i="1"/>
  <c r="X1177" i="1"/>
  <c r="Y1177" i="1"/>
  <c r="B1178" i="1"/>
  <c r="D1178" i="1"/>
  <c r="K1178" i="1" s="1"/>
  <c r="E1178" i="1"/>
  <c r="G1178" i="1" s="1"/>
  <c r="H1178" i="1"/>
  <c r="I1178" i="1"/>
  <c r="J1178" i="1"/>
  <c r="L1178" i="1"/>
  <c r="M1178" i="1" s="1"/>
  <c r="O1178" i="1"/>
  <c r="P1178" i="1"/>
  <c r="R1178" i="1"/>
  <c r="X1178" i="1"/>
  <c r="Y1178" i="1"/>
  <c r="B1179" i="1"/>
  <c r="D1179" i="1"/>
  <c r="K1179" i="1" s="1"/>
  <c r="E1179" i="1"/>
  <c r="G1179" i="1" s="1"/>
  <c r="H1179" i="1"/>
  <c r="I1179" i="1"/>
  <c r="J1179" i="1"/>
  <c r="L1179" i="1"/>
  <c r="M1179" i="1" s="1"/>
  <c r="O1179" i="1"/>
  <c r="P1179" i="1"/>
  <c r="R1179" i="1"/>
  <c r="X1179" i="1"/>
  <c r="Y1179" i="1"/>
  <c r="B1180" i="1"/>
  <c r="D1180" i="1"/>
  <c r="K1180" i="1" s="1"/>
  <c r="E1180" i="1"/>
  <c r="G1180" i="1" s="1"/>
  <c r="H1180" i="1"/>
  <c r="I1180" i="1"/>
  <c r="J1180" i="1"/>
  <c r="L1180" i="1"/>
  <c r="M1180" i="1" s="1"/>
  <c r="O1180" i="1"/>
  <c r="P1180" i="1"/>
  <c r="R1180" i="1"/>
  <c r="X1180" i="1"/>
  <c r="Y1180" i="1"/>
  <c r="B1181" i="1"/>
  <c r="D1181" i="1"/>
  <c r="K1181" i="1" s="1"/>
  <c r="E1181" i="1"/>
  <c r="G1181" i="1" s="1"/>
  <c r="H1181" i="1"/>
  <c r="I1181" i="1"/>
  <c r="J1181" i="1"/>
  <c r="L1181" i="1"/>
  <c r="M1181" i="1" s="1"/>
  <c r="O1181" i="1"/>
  <c r="P1181" i="1"/>
  <c r="R1181" i="1"/>
  <c r="X1181" i="1"/>
  <c r="Y1181" i="1"/>
  <c r="B1182" i="1"/>
  <c r="D1182" i="1"/>
  <c r="K1182" i="1" s="1"/>
  <c r="E1182" i="1"/>
  <c r="G1182" i="1" s="1"/>
  <c r="H1182" i="1"/>
  <c r="I1182" i="1"/>
  <c r="J1182" i="1"/>
  <c r="L1182" i="1"/>
  <c r="M1182" i="1" s="1"/>
  <c r="O1182" i="1"/>
  <c r="P1182" i="1"/>
  <c r="R1182" i="1"/>
  <c r="X1182" i="1"/>
  <c r="Y1182" i="1"/>
  <c r="B1183" i="1"/>
  <c r="D1183" i="1"/>
  <c r="K1183" i="1" s="1"/>
  <c r="E1183" i="1"/>
  <c r="G1183" i="1" s="1"/>
  <c r="H1183" i="1"/>
  <c r="I1183" i="1"/>
  <c r="J1183" i="1"/>
  <c r="L1183" i="1"/>
  <c r="M1183" i="1" s="1"/>
  <c r="O1183" i="1"/>
  <c r="P1183" i="1"/>
  <c r="R1183" i="1"/>
  <c r="X1183" i="1"/>
  <c r="Y1183" i="1"/>
  <c r="B1184" i="1"/>
  <c r="D1184" i="1"/>
  <c r="K1184" i="1" s="1"/>
  <c r="E1184" i="1"/>
  <c r="G1184" i="1" s="1"/>
  <c r="H1184" i="1"/>
  <c r="I1184" i="1"/>
  <c r="J1184" i="1"/>
  <c r="L1184" i="1"/>
  <c r="M1184" i="1" s="1"/>
  <c r="O1184" i="1"/>
  <c r="P1184" i="1"/>
  <c r="R1184" i="1"/>
  <c r="X1184" i="1"/>
  <c r="Y1184" i="1"/>
  <c r="B1185" i="1"/>
  <c r="D1185" i="1"/>
  <c r="O1185" i="1" s="1"/>
  <c r="E1185" i="1"/>
  <c r="G1185" i="1" s="1"/>
  <c r="H1185" i="1"/>
  <c r="I1185" i="1"/>
  <c r="J1185" i="1"/>
  <c r="L1185" i="1"/>
  <c r="M1185" i="1" s="1"/>
  <c r="P1185" i="1"/>
  <c r="R1185" i="1"/>
  <c r="X1185" i="1"/>
  <c r="Y1185" i="1"/>
  <c r="B1186" i="1"/>
  <c r="D1186" i="1"/>
  <c r="O1186" i="1" s="1"/>
  <c r="U1186" i="1" s="1"/>
  <c r="E1186" i="1"/>
  <c r="G1186" i="1" s="1"/>
  <c r="H1186" i="1"/>
  <c r="I1186" i="1"/>
  <c r="J1186" i="1"/>
  <c r="L1186" i="1"/>
  <c r="M1186" i="1" s="1"/>
  <c r="P1186" i="1"/>
  <c r="R1186" i="1"/>
  <c r="X1186" i="1"/>
  <c r="Y1186" i="1"/>
  <c r="B1187" i="1"/>
  <c r="D1187" i="1"/>
  <c r="O1187" i="1" s="1"/>
  <c r="E1187" i="1"/>
  <c r="G1187" i="1" s="1"/>
  <c r="H1187" i="1"/>
  <c r="I1187" i="1"/>
  <c r="J1187" i="1"/>
  <c r="L1187" i="1"/>
  <c r="M1187" i="1" s="1"/>
  <c r="P1187" i="1"/>
  <c r="R1187" i="1"/>
  <c r="X1187" i="1"/>
  <c r="Y1187" i="1"/>
  <c r="B1188" i="1"/>
  <c r="D1188" i="1"/>
  <c r="O1188" i="1" s="1"/>
  <c r="E1188" i="1"/>
  <c r="G1188" i="1" s="1"/>
  <c r="H1188" i="1"/>
  <c r="I1188" i="1"/>
  <c r="J1188" i="1"/>
  <c r="L1188" i="1"/>
  <c r="M1188" i="1" s="1"/>
  <c r="P1188" i="1"/>
  <c r="R1188" i="1"/>
  <c r="X1188" i="1"/>
  <c r="Y1188" i="1"/>
  <c r="B1189" i="1"/>
  <c r="D1189" i="1"/>
  <c r="O1189" i="1" s="1"/>
  <c r="E1189" i="1"/>
  <c r="G1189" i="1" s="1"/>
  <c r="H1189" i="1"/>
  <c r="I1189" i="1"/>
  <c r="J1189" i="1"/>
  <c r="L1189" i="1"/>
  <c r="M1189" i="1" s="1"/>
  <c r="P1189" i="1"/>
  <c r="R1189" i="1"/>
  <c r="X1189" i="1"/>
  <c r="Y1189" i="1"/>
  <c r="B1190" i="1"/>
  <c r="D1190" i="1"/>
  <c r="O1190" i="1" s="1"/>
  <c r="U1190" i="1" s="1"/>
  <c r="E1190" i="1"/>
  <c r="G1190" i="1" s="1"/>
  <c r="H1190" i="1"/>
  <c r="I1190" i="1"/>
  <c r="J1190" i="1"/>
  <c r="L1190" i="1"/>
  <c r="M1190" i="1" s="1"/>
  <c r="P1190" i="1"/>
  <c r="R1190" i="1"/>
  <c r="X1190" i="1"/>
  <c r="Y1190" i="1"/>
  <c r="B1191" i="1"/>
  <c r="D1191" i="1"/>
  <c r="O1191" i="1" s="1"/>
  <c r="E1191" i="1"/>
  <c r="G1191" i="1" s="1"/>
  <c r="H1191" i="1"/>
  <c r="I1191" i="1"/>
  <c r="J1191" i="1"/>
  <c r="L1191" i="1"/>
  <c r="M1191" i="1" s="1"/>
  <c r="P1191" i="1"/>
  <c r="R1191" i="1"/>
  <c r="X1191" i="1"/>
  <c r="Y1191" i="1"/>
  <c r="B1192" i="1"/>
  <c r="D1192" i="1"/>
  <c r="O1192" i="1" s="1"/>
  <c r="E1192" i="1"/>
  <c r="G1192" i="1" s="1"/>
  <c r="H1192" i="1"/>
  <c r="I1192" i="1"/>
  <c r="J1192" i="1"/>
  <c r="L1192" i="1"/>
  <c r="M1192" i="1" s="1"/>
  <c r="P1192" i="1"/>
  <c r="R1192" i="1"/>
  <c r="X1192" i="1"/>
  <c r="Y1192" i="1"/>
  <c r="B1193" i="1"/>
  <c r="D1193" i="1"/>
  <c r="L1193" i="1" s="1"/>
  <c r="M1193" i="1" s="1"/>
  <c r="E1193" i="1"/>
  <c r="G1193" i="1" s="1"/>
  <c r="I1193" i="1"/>
  <c r="J1193" i="1"/>
  <c r="P1193" i="1"/>
  <c r="R1193" i="1"/>
  <c r="X1193" i="1"/>
  <c r="Y1193" i="1"/>
  <c r="B1194" i="1"/>
  <c r="D1194" i="1"/>
  <c r="K1194" i="1" s="1"/>
  <c r="E1194" i="1"/>
  <c r="G1194" i="1" s="1"/>
  <c r="H1194" i="1"/>
  <c r="I1194" i="1"/>
  <c r="J1194" i="1"/>
  <c r="O1194" i="1"/>
  <c r="P1194" i="1"/>
  <c r="R1194" i="1"/>
  <c r="U1194" i="1"/>
  <c r="X1194" i="1"/>
  <c r="Y1194" i="1"/>
  <c r="B1195" i="1"/>
  <c r="D1195" i="1"/>
  <c r="K1195" i="1" s="1"/>
  <c r="E1195" i="1"/>
  <c r="G1195" i="1" s="1"/>
  <c r="J1195" i="1"/>
  <c r="P1195" i="1"/>
  <c r="R1195" i="1"/>
  <c r="X1195" i="1"/>
  <c r="Y1195" i="1"/>
  <c r="B1196" i="1"/>
  <c r="D1196" i="1"/>
  <c r="K1196" i="1" s="1"/>
  <c r="E1196" i="1"/>
  <c r="G1196" i="1" s="1"/>
  <c r="H1196" i="1"/>
  <c r="I1196" i="1"/>
  <c r="J1196" i="1"/>
  <c r="O1196" i="1"/>
  <c r="P1196" i="1"/>
  <c r="R1196" i="1"/>
  <c r="U1196" i="1"/>
  <c r="X1196" i="1"/>
  <c r="Y1196" i="1"/>
  <c r="B1197" i="1"/>
  <c r="D1197" i="1"/>
  <c r="K1197" i="1" s="1"/>
  <c r="E1197" i="1"/>
  <c r="G1197" i="1" s="1"/>
  <c r="J1197" i="1"/>
  <c r="P1197" i="1"/>
  <c r="R1197" i="1"/>
  <c r="X1197" i="1"/>
  <c r="Y1197" i="1"/>
  <c r="D1198" i="1"/>
  <c r="O1198" i="1" s="1"/>
  <c r="U1198" i="1" s="1"/>
  <c r="E1198" i="1"/>
  <c r="G1198" i="1"/>
  <c r="H1198" i="1"/>
  <c r="I1198" i="1"/>
  <c r="J1198" i="1"/>
  <c r="K1198" i="1"/>
  <c r="L1198" i="1"/>
  <c r="M1198" i="1" s="1"/>
  <c r="P1198" i="1"/>
  <c r="B1198" i="1" s="1"/>
  <c r="R1198" i="1"/>
  <c r="X1198" i="1"/>
  <c r="Y1198" i="1"/>
  <c r="D1199" i="1"/>
  <c r="O1199" i="1" s="1"/>
  <c r="U1199" i="1" s="1"/>
  <c r="E1199" i="1"/>
  <c r="G1199" i="1"/>
  <c r="H1199" i="1"/>
  <c r="I1199" i="1"/>
  <c r="J1199" i="1"/>
  <c r="K1199" i="1"/>
  <c r="L1199" i="1"/>
  <c r="M1199" i="1" s="1"/>
  <c r="P1199" i="1"/>
  <c r="B1199" i="1" s="1"/>
  <c r="R1199" i="1"/>
  <c r="X1199" i="1"/>
  <c r="Y1199" i="1"/>
  <c r="D1200" i="1"/>
  <c r="O1200" i="1" s="1"/>
  <c r="U1200" i="1" s="1"/>
  <c r="E1200" i="1"/>
  <c r="G1200" i="1"/>
  <c r="H1200" i="1"/>
  <c r="I1200" i="1"/>
  <c r="J1200" i="1"/>
  <c r="K1200" i="1"/>
  <c r="L1200" i="1"/>
  <c r="M1200" i="1" s="1"/>
  <c r="P1200" i="1"/>
  <c r="B1200" i="1" s="1"/>
  <c r="R1200" i="1"/>
  <c r="X1200" i="1"/>
  <c r="Y1200" i="1"/>
  <c r="D1201" i="1"/>
  <c r="O1201" i="1" s="1"/>
  <c r="U1201" i="1" s="1"/>
  <c r="E1201" i="1"/>
  <c r="G1201" i="1"/>
  <c r="H1201" i="1"/>
  <c r="I1201" i="1"/>
  <c r="J1201" i="1"/>
  <c r="K1201" i="1"/>
  <c r="L1201" i="1"/>
  <c r="M1201" i="1" s="1"/>
  <c r="P1201" i="1"/>
  <c r="B1201" i="1" s="1"/>
  <c r="R1201" i="1"/>
  <c r="X1201" i="1"/>
  <c r="Y1201" i="1"/>
  <c r="D1202" i="1"/>
  <c r="O1202" i="1" s="1"/>
  <c r="U1202" i="1" s="1"/>
  <c r="E1202" i="1"/>
  <c r="G1202" i="1"/>
  <c r="H1202" i="1"/>
  <c r="I1202" i="1"/>
  <c r="J1202" i="1"/>
  <c r="K1202" i="1"/>
  <c r="L1202" i="1"/>
  <c r="M1202" i="1" s="1"/>
  <c r="P1202" i="1"/>
  <c r="B1202" i="1" s="1"/>
  <c r="R1202" i="1"/>
  <c r="X1202" i="1"/>
  <c r="Y1202" i="1"/>
  <c r="D1203" i="1"/>
  <c r="O1203" i="1" s="1"/>
  <c r="U1203" i="1" s="1"/>
  <c r="E1203" i="1"/>
  <c r="G1203" i="1"/>
  <c r="H1203" i="1"/>
  <c r="I1203" i="1"/>
  <c r="J1203" i="1"/>
  <c r="K1203" i="1"/>
  <c r="L1203" i="1"/>
  <c r="M1203" i="1" s="1"/>
  <c r="P1203" i="1"/>
  <c r="B1203" i="1" s="1"/>
  <c r="R1203" i="1"/>
  <c r="X1203" i="1"/>
  <c r="Y1203" i="1"/>
  <c r="D1204" i="1"/>
  <c r="O1204" i="1" s="1"/>
  <c r="U1204" i="1" s="1"/>
  <c r="E1204" i="1"/>
  <c r="G1204" i="1"/>
  <c r="H1204" i="1"/>
  <c r="I1204" i="1"/>
  <c r="J1204" i="1"/>
  <c r="K1204" i="1"/>
  <c r="L1204" i="1"/>
  <c r="M1204" i="1" s="1"/>
  <c r="P1204" i="1"/>
  <c r="B1204" i="1" s="1"/>
  <c r="R1204" i="1"/>
  <c r="X1204" i="1"/>
  <c r="Y1204" i="1"/>
  <c r="D1205" i="1"/>
  <c r="O1205" i="1" s="1"/>
  <c r="U1205" i="1" s="1"/>
  <c r="E1205" i="1"/>
  <c r="G1205" i="1"/>
  <c r="H1205" i="1"/>
  <c r="I1205" i="1"/>
  <c r="J1205" i="1"/>
  <c r="K1205" i="1"/>
  <c r="L1205" i="1"/>
  <c r="M1205" i="1" s="1"/>
  <c r="P1205" i="1"/>
  <c r="B1205" i="1" s="1"/>
  <c r="R1205" i="1"/>
  <c r="X1205" i="1"/>
  <c r="Y1205" i="1"/>
  <c r="D1206" i="1"/>
  <c r="O1206" i="1" s="1"/>
  <c r="U1206" i="1" s="1"/>
  <c r="E1206" i="1"/>
  <c r="G1206" i="1"/>
  <c r="H1206" i="1"/>
  <c r="I1206" i="1"/>
  <c r="J1206" i="1"/>
  <c r="K1206" i="1"/>
  <c r="L1206" i="1"/>
  <c r="M1206" i="1" s="1"/>
  <c r="P1206" i="1"/>
  <c r="B1206" i="1" s="1"/>
  <c r="R1206" i="1"/>
  <c r="X1206" i="1"/>
  <c r="Y1206" i="1"/>
  <c r="D1207" i="1"/>
  <c r="O1207" i="1" s="1"/>
  <c r="U1207" i="1" s="1"/>
  <c r="E1207" i="1"/>
  <c r="G1207" i="1"/>
  <c r="H1207" i="1"/>
  <c r="I1207" i="1"/>
  <c r="J1207" i="1"/>
  <c r="K1207" i="1"/>
  <c r="L1207" i="1"/>
  <c r="M1207" i="1" s="1"/>
  <c r="P1207" i="1"/>
  <c r="B1207" i="1" s="1"/>
  <c r="R1207" i="1"/>
  <c r="X1207" i="1"/>
  <c r="Y1207" i="1"/>
  <c r="D1208" i="1"/>
  <c r="O1208" i="1" s="1"/>
  <c r="U1208" i="1" s="1"/>
  <c r="E1208" i="1"/>
  <c r="G1208" i="1"/>
  <c r="H1208" i="1"/>
  <c r="I1208" i="1"/>
  <c r="J1208" i="1"/>
  <c r="K1208" i="1"/>
  <c r="L1208" i="1"/>
  <c r="M1208" i="1" s="1"/>
  <c r="P1208" i="1"/>
  <c r="B1208" i="1" s="1"/>
  <c r="R1208" i="1"/>
  <c r="X1208" i="1"/>
  <c r="Y1208" i="1"/>
  <c r="D1209" i="1"/>
  <c r="O1209" i="1" s="1"/>
  <c r="U1209" i="1" s="1"/>
  <c r="E1209" i="1"/>
  <c r="G1209" i="1"/>
  <c r="H1209" i="1"/>
  <c r="I1209" i="1"/>
  <c r="J1209" i="1"/>
  <c r="K1209" i="1"/>
  <c r="L1209" i="1"/>
  <c r="M1209" i="1" s="1"/>
  <c r="P1209" i="1"/>
  <c r="B1209" i="1" s="1"/>
  <c r="R1209" i="1"/>
  <c r="X1209" i="1"/>
  <c r="Y1209" i="1"/>
  <c r="D1210" i="1"/>
  <c r="H1210" i="1" s="1"/>
  <c r="E1210" i="1"/>
  <c r="G1210" i="1"/>
  <c r="I1210" i="1"/>
  <c r="J1210" i="1"/>
  <c r="K1210" i="1"/>
  <c r="L1210" i="1"/>
  <c r="M1210" i="1"/>
  <c r="P1210" i="1"/>
  <c r="B1210" i="1" s="1"/>
  <c r="R1210" i="1"/>
  <c r="X1210" i="1"/>
  <c r="Y1210" i="1"/>
  <c r="D1211" i="1"/>
  <c r="H1211" i="1" s="1"/>
  <c r="E1211" i="1"/>
  <c r="G1211" i="1"/>
  <c r="I1211" i="1"/>
  <c r="J1211" i="1"/>
  <c r="K1211" i="1"/>
  <c r="L1211" i="1"/>
  <c r="M1211" i="1"/>
  <c r="P1211" i="1"/>
  <c r="B1211" i="1" s="1"/>
  <c r="R1211" i="1"/>
  <c r="X1211" i="1"/>
  <c r="Y1211" i="1"/>
  <c r="D1212" i="1"/>
  <c r="H1212" i="1" s="1"/>
  <c r="E1212" i="1"/>
  <c r="G1212" i="1"/>
  <c r="I1212" i="1"/>
  <c r="J1212" i="1"/>
  <c r="K1212" i="1"/>
  <c r="L1212" i="1"/>
  <c r="M1212" i="1"/>
  <c r="P1212" i="1"/>
  <c r="B1212" i="1" s="1"/>
  <c r="R1212" i="1"/>
  <c r="X1212" i="1"/>
  <c r="Y1212" i="1"/>
  <c r="D1213" i="1"/>
  <c r="H1213" i="1" s="1"/>
  <c r="E1213" i="1"/>
  <c r="G1213" i="1"/>
  <c r="I1213" i="1"/>
  <c r="J1213" i="1"/>
  <c r="K1213" i="1"/>
  <c r="P1213" i="1"/>
  <c r="B1213" i="1" s="1"/>
  <c r="R1213" i="1"/>
  <c r="X1213" i="1"/>
  <c r="Y1213" i="1"/>
  <c r="D1214" i="1"/>
  <c r="H1214" i="1" s="1"/>
  <c r="E1214" i="1"/>
  <c r="G1214" i="1"/>
  <c r="I1214" i="1"/>
  <c r="J1214" i="1"/>
  <c r="K1214" i="1"/>
  <c r="L1214" i="1"/>
  <c r="M1214" i="1"/>
  <c r="P1214" i="1"/>
  <c r="B1214" i="1" s="1"/>
  <c r="R1214" i="1"/>
  <c r="X1214" i="1"/>
  <c r="Y1214" i="1"/>
  <c r="D1215" i="1"/>
  <c r="H1215" i="1" s="1"/>
  <c r="E1215" i="1"/>
  <c r="G1215" i="1"/>
  <c r="I1215" i="1"/>
  <c r="J1215" i="1"/>
  <c r="K1215" i="1"/>
  <c r="L1215" i="1"/>
  <c r="M1215" i="1"/>
  <c r="P1215" i="1"/>
  <c r="B1215" i="1" s="1"/>
  <c r="R1215" i="1"/>
  <c r="X1215" i="1"/>
  <c r="Y1215" i="1"/>
  <c r="D1216" i="1"/>
  <c r="H1216" i="1" s="1"/>
  <c r="E1216" i="1"/>
  <c r="G1216" i="1"/>
  <c r="I1216" i="1"/>
  <c r="J1216" i="1"/>
  <c r="K1216" i="1"/>
  <c r="L1216" i="1"/>
  <c r="M1216" i="1"/>
  <c r="P1216" i="1"/>
  <c r="B1216" i="1" s="1"/>
  <c r="R1216" i="1"/>
  <c r="X1216" i="1"/>
  <c r="Y1216" i="1"/>
  <c r="D1217" i="1"/>
  <c r="H1217" i="1" s="1"/>
  <c r="E1217" i="1"/>
  <c r="G1217" i="1"/>
  <c r="I1217" i="1"/>
  <c r="J1217" i="1"/>
  <c r="K1217" i="1"/>
  <c r="P1217" i="1"/>
  <c r="B1217" i="1" s="1"/>
  <c r="R1217" i="1"/>
  <c r="X1217" i="1"/>
  <c r="Y1217" i="1"/>
  <c r="D1218" i="1"/>
  <c r="H1218" i="1" s="1"/>
  <c r="E1218" i="1"/>
  <c r="G1218" i="1"/>
  <c r="I1218" i="1"/>
  <c r="J1218" i="1"/>
  <c r="K1218" i="1"/>
  <c r="L1218" i="1"/>
  <c r="M1218" i="1"/>
  <c r="P1218" i="1"/>
  <c r="B1218" i="1" s="1"/>
  <c r="R1218" i="1"/>
  <c r="X1218" i="1"/>
  <c r="Y1218" i="1"/>
  <c r="D1219" i="1"/>
  <c r="H1219" i="1" s="1"/>
  <c r="E1219" i="1"/>
  <c r="G1219" i="1"/>
  <c r="I1219" i="1"/>
  <c r="J1219" i="1"/>
  <c r="K1219" i="1"/>
  <c r="L1219" i="1"/>
  <c r="M1219" i="1"/>
  <c r="P1219" i="1"/>
  <c r="B1219" i="1" s="1"/>
  <c r="R1219" i="1"/>
  <c r="X1219" i="1"/>
  <c r="Y1219" i="1"/>
  <c r="D1220" i="1"/>
  <c r="O1220" i="1" s="1"/>
  <c r="U1220" i="1" s="1"/>
  <c r="E1220" i="1"/>
  <c r="G1220" i="1"/>
  <c r="H1220" i="1"/>
  <c r="I1220" i="1"/>
  <c r="J1220" i="1"/>
  <c r="K1220" i="1"/>
  <c r="L1220" i="1"/>
  <c r="M1220" i="1" s="1"/>
  <c r="P1220" i="1"/>
  <c r="B1220" i="1" s="1"/>
  <c r="R1220" i="1"/>
  <c r="X1220" i="1"/>
  <c r="Y1220" i="1"/>
  <c r="D1221" i="1"/>
  <c r="O1221" i="1" s="1"/>
  <c r="U1221" i="1" s="1"/>
  <c r="E1221" i="1"/>
  <c r="G1221" i="1"/>
  <c r="H1221" i="1"/>
  <c r="I1221" i="1"/>
  <c r="J1221" i="1"/>
  <c r="K1221" i="1"/>
  <c r="L1221" i="1"/>
  <c r="M1221" i="1" s="1"/>
  <c r="P1221" i="1"/>
  <c r="B1221" i="1" s="1"/>
  <c r="R1221" i="1"/>
  <c r="X1221" i="1"/>
  <c r="Y1221" i="1"/>
  <c r="D1222" i="1"/>
  <c r="O1222" i="1" s="1"/>
  <c r="U1222" i="1" s="1"/>
  <c r="E1222" i="1"/>
  <c r="G1222" i="1"/>
  <c r="H1222" i="1"/>
  <c r="I1222" i="1"/>
  <c r="J1222" i="1"/>
  <c r="K1222" i="1"/>
  <c r="L1222" i="1"/>
  <c r="M1222" i="1" s="1"/>
  <c r="P1222" i="1"/>
  <c r="B1222" i="1" s="1"/>
  <c r="R1222" i="1"/>
  <c r="X1222" i="1"/>
  <c r="Y1222" i="1"/>
  <c r="D1223" i="1"/>
  <c r="O1223" i="1" s="1"/>
  <c r="U1223" i="1" s="1"/>
  <c r="E1223" i="1"/>
  <c r="G1223" i="1"/>
  <c r="H1223" i="1"/>
  <c r="I1223" i="1"/>
  <c r="J1223" i="1"/>
  <c r="K1223" i="1"/>
  <c r="L1223" i="1"/>
  <c r="M1223" i="1" s="1"/>
  <c r="P1223" i="1"/>
  <c r="B1223" i="1" s="1"/>
  <c r="R1223" i="1"/>
  <c r="X1223" i="1"/>
  <c r="Y1223" i="1"/>
  <c r="D1224" i="1"/>
  <c r="O1224" i="1" s="1"/>
  <c r="U1224" i="1" s="1"/>
  <c r="E1224" i="1"/>
  <c r="G1224" i="1"/>
  <c r="H1224" i="1"/>
  <c r="I1224" i="1"/>
  <c r="J1224" i="1"/>
  <c r="K1224" i="1"/>
  <c r="L1224" i="1"/>
  <c r="M1224" i="1" s="1"/>
  <c r="P1224" i="1"/>
  <c r="B1224" i="1" s="1"/>
  <c r="R1224" i="1"/>
  <c r="X1224" i="1"/>
  <c r="Y1224" i="1"/>
  <c r="D1225" i="1"/>
  <c r="O1225" i="1" s="1"/>
  <c r="U1225" i="1" s="1"/>
  <c r="E1225" i="1"/>
  <c r="G1225" i="1"/>
  <c r="H1225" i="1"/>
  <c r="I1225" i="1"/>
  <c r="J1225" i="1"/>
  <c r="K1225" i="1"/>
  <c r="L1225" i="1"/>
  <c r="M1225" i="1" s="1"/>
  <c r="P1225" i="1"/>
  <c r="B1225" i="1" s="1"/>
  <c r="R1225" i="1"/>
  <c r="X1225" i="1"/>
  <c r="Y1225" i="1"/>
  <c r="D1226" i="1"/>
  <c r="O1226" i="1" s="1"/>
  <c r="U1226" i="1" s="1"/>
  <c r="E1226" i="1"/>
  <c r="G1226" i="1"/>
  <c r="H1226" i="1"/>
  <c r="I1226" i="1"/>
  <c r="J1226" i="1"/>
  <c r="K1226" i="1"/>
  <c r="L1226" i="1"/>
  <c r="M1226" i="1" s="1"/>
  <c r="P1226" i="1"/>
  <c r="B1226" i="1" s="1"/>
  <c r="R1226" i="1"/>
  <c r="X1226" i="1"/>
  <c r="Y1226" i="1"/>
  <c r="D1227" i="1"/>
  <c r="O1227" i="1" s="1"/>
  <c r="U1227" i="1" s="1"/>
  <c r="E1227" i="1"/>
  <c r="G1227" i="1"/>
  <c r="H1227" i="1"/>
  <c r="I1227" i="1"/>
  <c r="J1227" i="1"/>
  <c r="K1227" i="1"/>
  <c r="L1227" i="1"/>
  <c r="M1227" i="1" s="1"/>
  <c r="P1227" i="1"/>
  <c r="B1227" i="1" s="1"/>
  <c r="R1227" i="1"/>
  <c r="X1227" i="1"/>
  <c r="Y1227" i="1"/>
  <c r="D1228" i="1"/>
  <c r="O1228" i="1" s="1"/>
  <c r="U1228" i="1" s="1"/>
  <c r="E1228" i="1"/>
  <c r="G1228" i="1"/>
  <c r="H1228" i="1"/>
  <c r="I1228" i="1"/>
  <c r="J1228" i="1"/>
  <c r="K1228" i="1"/>
  <c r="L1228" i="1"/>
  <c r="M1228" i="1" s="1"/>
  <c r="P1228" i="1"/>
  <c r="B1228" i="1" s="1"/>
  <c r="R1228" i="1"/>
  <c r="X1228" i="1"/>
  <c r="Y1228" i="1"/>
  <c r="D1229" i="1"/>
  <c r="O1229" i="1" s="1"/>
  <c r="U1229" i="1" s="1"/>
  <c r="E1229" i="1"/>
  <c r="G1229" i="1"/>
  <c r="H1229" i="1"/>
  <c r="I1229" i="1"/>
  <c r="J1229" i="1"/>
  <c r="K1229" i="1"/>
  <c r="L1229" i="1"/>
  <c r="M1229" i="1" s="1"/>
  <c r="P1229" i="1"/>
  <c r="B1229" i="1" s="1"/>
  <c r="R1229" i="1"/>
  <c r="X1229" i="1"/>
  <c r="Y1229" i="1"/>
  <c r="D1230" i="1"/>
  <c r="O1230" i="1" s="1"/>
  <c r="U1230" i="1" s="1"/>
  <c r="E1230" i="1"/>
  <c r="G1230" i="1"/>
  <c r="H1230" i="1"/>
  <c r="I1230" i="1"/>
  <c r="J1230" i="1"/>
  <c r="K1230" i="1"/>
  <c r="L1230" i="1"/>
  <c r="M1230" i="1" s="1"/>
  <c r="P1230" i="1"/>
  <c r="B1230" i="1" s="1"/>
  <c r="R1230" i="1"/>
  <c r="X1230" i="1"/>
  <c r="Y1230" i="1"/>
  <c r="D1231" i="1"/>
  <c r="O1231" i="1" s="1"/>
  <c r="U1231" i="1" s="1"/>
  <c r="E1231" i="1"/>
  <c r="G1231" i="1"/>
  <c r="H1231" i="1"/>
  <c r="I1231" i="1"/>
  <c r="J1231" i="1"/>
  <c r="K1231" i="1"/>
  <c r="L1231" i="1"/>
  <c r="M1231" i="1" s="1"/>
  <c r="P1231" i="1"/>
  <c r="B1231" i="1" s="1"/>
  <c r="R1231" i="1"/>
  <c r="X1231" i="1"/>
  <c r="Y1231" i="1"/>
  <c r="D1232" i="1"/>
  <c r="O1232" i="1" s="1"/>
  <c r="U1232" i="1" s="1"/>
  <c r="E1232" i="1"/>
  <c r="G1232" i="1"/>
  <c r="H1232" i="1"/>
  <c r="I1232" i="1"/>
  <c r="J1232" i="1"/>
  <c r="K1232" i="1"/>
  <c r="L1232" i="1"/>
  <c r="M1232" i="1" s="1"/>
  <c r="P1232" i="1"/>
  <c r="B1232" i="1" s="1"/>
  <c r="R1232" i="1"/>
  <c r="X1232" i="1"/>
  <c r="Y1232" i="1"/>
  <c r="D1233" i="1"/>
  <c r="O1233" i="1" s="1"/>
  <c r="U1233" i="1" s="1"/>
  <c r="E1233" i="1"/>
  <c r="G1233" i="1"/>
  <c r="H1233" i="1"/>
  <c r="I1233" i="1"/>
  <c r="J1233" i="1"/>
  <c r="K1233" i="1"/>
  <c r="L1233" i="1"/>
  <c r="M1233" i="1" s="1"/>
  <c r="P1233" i="1"/>
  <c r="B1233" i="1" s="1"/>
  <c r="R1233" i="1"/>
  <c r="X1233" i="1"/>
  <c r="Y1233" i="1"/>
  <c r="D1234" i="1"/>
  <c r="O1234" i="1" s="1"/>
  <c r="U1234" i="1" s="1"/>
  <c r="E1234" i="1"/>
  <c r="G1234" i="1"/>
  <c r="H1234" i="1"/>
  <c r="I1234" i="1"/>
  <c r="J1234" i="1"/>
  <c r="K1234" i="1"/>
  <c r="L1234" i="1"/>
  <c r="M1234" i="1" s="1"/>
  <c r="P1234" i="1"/>
  <c r="B1234" i="1" s="1"/>
  <c r="R1234" i="1"/>
  <c r="X1234" i="1"/>
  <c r="Y1234" i="1"/>
  <c r="D1235" i="1"/>
  <c r="O1235" i="1" s="1"/>
  <c r="U1235" i="1" s="1"/>
  <c r="E1235" i="1"/>
  <c r="G1235" i="1"/>
  <c r="H1235" i="1"/>
  <c r="I1235" i="1"/>
  <c r="J1235" i="1"/>
  <c r="K1235" i="1"/>
  <c r="L1235" i="1"/>
  <c r="M1235" i="1" s="1"/>
  <c r="P1235" i="1"/>
  <c r="B1235" i="1" s="1"/>
  <c r="R1235" i="1"/>
  <c r="X1235" i="1"/>
  <c r="Y1235" i="1"/>
  <c r="D1236" i="1"/>
  <c r="O1236" i="1" s="1"/>
  <c r="U1236" i="1" s="1"/>
  <c r="E1236" i="1"/>
  <c r="G1236" i="1"/>
  <c r="H1236" i="1"/>
  <c r="I1236" i="1"/>
  <c r="J1236" i="1"/>
  <c r="K1236" i="1"/>
  <c r="L1236" i="1"/>
  <c r="M1236" i="1" s="1"/>
  <c r="P1236" i="1"/>
  <c r="B1236" i="1" s="1"/>
  <c r="R1236" i="1"/>
  <c r="X1236" i="1"/>
  <c r="Y1236" i="1"/>
  <c r="D1237" i="1"/>
  <c r="O1237" i="1" s="1"/>
  <c r="U1237" i="1" s="1"/>
  <c r="E1237" i="1"/>
  <c r="G1237" i="1"/>
  <c r="H1237" i="1"/>
  <c r="I1237" i="1"/>
  <c r="J1237" i="1"/>
  <c r="K1237" i="1"/>
  <c r="L1237" i="1"/>
  <c r="M1237" i="1" s="1"/>
  <c r="P1237" i="1"/>
  <c r="B1237" i="1" s="1"/>
  <c r="R1237" i="1"/>
  <c r="X1237" i="1"/>
  <c r="Y1237" i="1"/>
  <c r="D1238" i="1"/>
  <c r="O1238" i="1" s="1"/>
  <c r="U1238" i="1" s="1"/>
  <c r="E1238" i="1"/>
  <c r="G1238" i="1"/>
  <c r="H1238" i="1"/>
  <c r="I1238" i="1"/>
  <c r="J1238" i="1"/>
  <c r="K1238" i="1"/>
  <c r="L1238" i="1"/>
  <c r="M1238" i="1" s="1"/>
  <c r="P1238" i="1"/>
  <c r="B1238" i="1" s="1"/>
  <c r="R1238" i="1"/>
  <c r="X1238" i="1"/>
  <c r="Y1238" i="1"/>
  <c r="D1239" i="1"/>
  <c r="O1239" i="1" s="1"/>
  <c r="U1239" i="1" s="1"/>
  <c r="E1239" i="1"/>
  <c r="G1239" i="1"/>
  <c r="H1239" i="1"/>
  <c r="I1239" i="1"/>
  <c r="J1239" i="1"/>
  <c r="K1239" i="1"/>
  <c r="L1239" i="1"/>
  <c r="M1239" i="1" s="1"/>
  <c r="P1239" i="1"/>
  <c r="B1239" i="1" s="1"/>
  <c r="R1239" i="1"/>
  <c r="X1239" i="1"/>
  <c r="Y1239" i="1"/>
  <c r="D1240" i="1"/>
  <c r="O1240" i="1" s="1"/>
  <c r="U1240" i="1" s="1"/>
  <c r="E1240" i="1"/>
  <c r="G1240" i="1"/>
  <c r="H1240" i="1"/>
  <c r="I1240" i="1"/>
  <c r="J1240" i="1"/>
  <c r="K1240" i="1"/>
  <c r="L1240" i="1"/>
  <c r="M1240" i="1" s="1"/>
  <c r="P1240" i="1"/>
  <c r="B1240" i="1" s="1"/>
  <c r="R1240" i="1"/>
  <c r="X1240" i="1"/>
  <c r="Y1240" i="1"/>
  <c r="D1241" i="1"/>
  <c r="O1241" i="1" s="1"/>
  <c r="U1241" i="1" s="1"/>
  <c r="E1241" i="1"/>
  <c r="G1241" i="1"/>
  <c r="H1241" i="1"/>
  <c r="I1241" i="1"/>
  <c r="J1241" i="1"/>
  <c r="K1241" i="1"/>
  <c r="L1241" i="1"/>
  <c r="M1241" i="1" s="1"/>
  <c r="P1241" i="1"/>
  <c r="B1241" i="1" s="1"/>
  <c r="R1241" i="1"/>
  <c r="X1241" i="1"/>
  <c r="Y1241" i="1"/>
  <c r="D1242" i="1"/>
  <c r="H1242" i="1" s="1"/>
  <c r="E1242" i="1"/>
  <c r="G1242" i="1"/>
  <c r="I1242" i="1"/>
  <c r="J1242" i="1"/>
  <c r="K1242" i="1"/>
  <c r="L1242" i="1"/>
  <c r="M1242" i="1"/>
  <c r="P1242" i="1"/>
  <c r="B1242" i="1" s="1"/>
  <c r="R1242" i="1"/>
  <c r="X1242" i="1"/>
  <c r="Y1242" i="1"/>
  <c r="D1243" i="1"/>
  <c r="H1243" i="1" s="1"/>
  <c r="E1243" i="1"/>
  <c r="G1243" i="1"/>
  <c r="I1243" i="1"/>
  <c r="J1243" i="1"/>
  <c r="K1243" i="1"/>
  <c r="L1243" i="1"/>
  <c r="M1243" i="1"/>
  <c r="P1243" i="1"/>
  <c r="B1243" i="1" s="1"/>
  <c r="R1243" i="1"/>
  <c r="X1243" i="1"/>
  <c r="Y1243" i="1"/>
  <c r="D1244" i="1"/>
  <c r="H1244" i="1" s="1"/>
  <c r="E1244" i="1"/>
  <c r="G1244" i="1"/>
  <c r="I1244" i="1"/>
  <c r="J1244" i="1"/>
  <c r="K1244" i="1"/>
  <c r="L1244" i="1"/>
  <c r="M1244" i="1" s="1"/>
  <c r="P1244" i="1"/>
  <c r="B1244" i="1" s="1"/>
  <c r="R1244" i="1"/>
  <c r="X1244" i="1"/>
  <c r="Y1244" i="1"/>
  <c r="D1245" i="1"/>
  <c r="H1245" i="1" s="1"/>
  <c r="E1245" i="1"/>
  <c r="G1245" i="1"/>
  <c r="I1245" i="1"/>
  <c r="J1245" i="1"/>
  <c r="K1245" i="1"/>
  <c r="L1245" i="1"/>
  <c r="M1245" i="1"/>
  <c r="P1245" i="1"/>
  <c r="B1245" i="1" s="1"/>
  <c r="R1245" i="1"/>
  <c r="X1245" i="1"/>
  <c r="Y1245" i="1"/>
  <c r="D1246" i="1"/>
  <c r="H1246" i="1" s="1"/>
  <c r="E1246" i="1"/>
  <c r="G1246" i="1"/>
  <c r="I1246" i="1"/>
  <c r="J1246" i="1"/>
  <c r="K1246" i="1"/>
  <c r="L1246" i="1"/>
  <c r="M1246" i="1"/>
  <c r="P1246" i="1"/>
  <c r="B1246" i="1" s="1"/>
  <c r="R1246" i="1"/>
  <c r="X1246" i="1"/>
  <c r="Y1246" i="1"/>
  <c r="D1247" i="1"/>
  <c r="H1247" i="1" s="1"/>
  <c r="E1247" i="1"/>
  <c r="G1247" i="1"/>
  <c r="I1247" i="1"/>
  <c r="J1247" i="1"/>
  <c r="K1247" i="1"/>
  <c r="L1247" i="1"/>
  <c r="M1247" i="1"/>
  <c r="P1247" i="1"/>
  <c r="B1247" i="1" s="1"/>
  <c r="R1247" i="1"/>
  <c r="X1247" i="1"/>
  <c r="Y1247" i="1"/>
  <c r="D1248" i="1"/>
  <c r="H1248" i="1" s="1"/>
  <c r="E1248" i="1"/>
  <c r="G1248" i="1"/>
  <c r="I1248" i="1"/>
  <c r="J1248" i="1"/>
  <c r="K1248" i="1"/>
  <c r="L1248" i="1"/>
  <c r="M1248" i="1" s="1"/>
  <c r="P1248" i="1"/>
  <c r="B1248" i="1" s="1"/>
  <c r="R1248" i="1"/>
  <c r="X1248" i="1"/>
  <c r="Y1248" i="1"/>
  <c r="D1249" i="1"/>
  <c r="O1249" i="1" s="1"/>
  <c r="U1249" i="1" s="1"/>
  <c r="E1249" i="1"/>
  <c r="G1249" i="1"/>
  <c r="H1249" i="1"/>
  <c r="I1249" i="1"/>
  <c r="J1249" i="1"/>
  <c r="K1249" i="1"/>
  <c r="L1249" i="1"/>
  <c r="M1249" i="1" s="1"/>
  <c r="P1249" i="1"/>
  <c r="B1249" i="1" s="1"/>
  <c r="R1249" i="1"/>
  <c r="X1249" i="1"/>
  <c r="Y1249" i="1"/>
  <c r="D1250" i="1"/>
  <c r="H1250" i="1" s="1"/>
  <c r="E1250" i="1"/>
  <c r="G1250" i="1"/>
  <c r="I1250" i="1"/>
  <c r="J1250" i="1"/>
  <c r="K1250" i="1"/>
  <c r="L1250" i="1"/>
  <c r="M1250" i="1" s="1"/>
  <c r="P1250" i="1"/>
  <c r="B1250" i="1" s="1"/>
  <c r="R1250" i="1"/>
  <c r="X1250" i="1"/>
  <c r="Y1250" i="1"/>
  <c r="D1251" i="1"/>
  <c r="H1251" i="1" s="1"/>
  <c r="E1251" i="1"/>
  <c r="G1251" i="1"/>
  <c r="I1251" i="1"/>
  <c r="J1251" i="1"/>
  <c r="K1251" i="1"/>
  <c r="L1251" i="1"/>
  <c r="M1251" i="1" s="1"/>
  <c r="P1251" i="1"/>
  <c r="B1251" i="1" s="1"/>
  <c r="R1251" i="1"/>
  <c r="X1251" i="1"/>
  <c r="Y1251" i="1"/>
  <c r="D1252" i="1"/>
  <c r="O1252" i="1" s="1"/>
  <c r="U1252" i="1" s="1"/>
  <c r="E1252" i="1"/>
  <c r="G1252" i="1"/>
  <c r="H1252" i="1"/>
  <c r="I1252" i="1"/>
  <c r="J1252" i="1"/>
  <c r="K1252" i="1"/>
  <c r="L1252" i="1"/>
  <c r="M1252" i="1" s="1"/>
  <c r="P1252" i="1"/>
  <c r="B1252" i="1" s="1"/>
  <c r="R1252" i="1"/>
  <c r="X1252" i="1"/>
  <c r="Y1252" i="1"/>
  <c r="D1253" i="1"/>
  <c r="O1253" i="1" s="1"/>
  <c r="U1253" i="1" s="1"/>
  <c r="E1253" i="1"/>
  <c r="G1253" i="1"/>
  <c r="H1253" i="1"/>
  <c r="I1253" i="1"/>
  <c r="J1253" i="1"/>
  <c r="K1253" i="1"/>
  <c r="L1253" i="1"/>
  <c r="M1253" i="1" s="1"/>
  <c r="P1253" i="1"/>
  <c r="B1253" i="1" s="1"/>
  <c r="R1253" i="1"/>
  <c r="X1253" i="1"/>
  <c r="Y1253" i="1"/>
  <c r="D1254" i="1"/>
  <c r="O1254" i="1" s="1"/>
  <c r="U1254" i="1" s="1"/>
  <c r="E1254" i="1"/>
  <c r="G1254" i="1"/>
  <c r="H1254" i="1"/>
  <c r="I1254" i="1"/>
  <c r="J1254" i="1"/>
  <c r="K1254" i="1"/>
  <c r="L1254" i="1"/>
  <c r="M1254" i="1" s="1"/>
  <c r="P1254" i="1"/>
  <c r="B1254" i="1" s="1"/>
  <c r="R1254" i="1"/>
  <c r="X1254" i="1"/>
  <c r="Y1254" i="1"/>
  <c r="D1255" i="1"/>
  <c r="O1255" i="1" s="1"/>
  <c r="U1255" i="1" s="1"/>
  <c r="E1255" i="1"/>
  <c r="G1255" i="1"/>
  <c r="H1255" i="1"/>
  <c r="I1255" i="1"/>
  <c r="J1255" i="1"/>
  <c r="K1255" i="1"/>
  <c r="L1255" i="1"/>
  <c r="M1255" i="1" s="1"/>
  <c r="P1255" i="1"/>
  <c r="B1255" i="1" s="1"/>
  <c r="R1255" i="1"/>
  <c r="X1255" i="1"/>
  <c r="Y1255" i="1"/>
  <c r="D1256" i="1"/>
  <c r="O1256" i="1" s="1"/>
  <c r="U1256" i="1" s="1"/>
  <c r="E1256" i="1"/>
  <c r="G1256" i="1"/>
  <c r="H1256" i="1"/>
  <c r="I1256" i="1"/>
  <c r="J1256" i="1"/>
  <c r="K1256" i="1"/>
  <c r="L1256" i="1"/>
  <c r="M1256" i="1" s="1"/>
  <c r="P1256" i="1"/>
  <c r="B1256" i="1" s="1"/>
  <c r="R1256" i="1"/>
  <c r="X1256" i="1"/>
  <c r="Y1256" i="1"/>
  <c r="D1257" i="1"/>
  <c r="O1257" i="1" s="1"/>
  <c r="U1257" i="1" s="1"/>
  <c r="E1257" i="1"/>
  <c r="G1257" i="1"/>
  <c r="H1257" i="1"/>
  <c r="I1257" i="1"/>
  <c r="J1257" i="1"/>
  <c r="K1257" i="1"/>
  <c r="L1257" i="1"/>
  <c r="M1257" i="1" s="1"/>
  <c r="P1257" i="1"/>
  <c r="B1257" i="1" s="1"/>
  <c r="R1257" i="1"/>
  <c r="X1257" i="1"/>
  <c r="Y1257" i="1"/>
  <c r="D1258" i="1"/>
  <c r="O1258" i="1" s="1"/>
  <c r="U1258" i="1" s="1"/>
  <c r="E1258" i="1"/>
  <c r="G1258" i="1"/>
  <c r="H1258" i="1"/>
  <c r="I1258" i="1"/>
  <c r="J1258" i="1"/>
  <c r="K1258" i="1"/>
  <c r="L1258" i="1"/>
  <c r="M1258" i="1" s="1"/>
  <c r="P1258" i="1"/>
  <c r="B1258" i="1" s="1"/>
  <c r="R1258" i="1"/>
  <c r="X1258" i="1"/>
  <c r="Y1258" i="1"/>
  <c r="D1259" i="1"/>
  <c r="O1259" i="1" s="1"/>
  <c r="U1259" i="1" s="1"/>
  <c r="E1259" i="1"/>
  <c r="G1259" i="1"/>
  <c r="H1259" i="1"/>
  <c r="I1259" i="1"/>
  <c r="J1259" i="1"/>
  <c r="K1259" i="1"/>
  <c r="L1259" i="1"/>
  <c r="M1259" i="1" s="1"/>
  <c r="P1259" i="1"/>
  <c r="B1259" i="1" s="1"/>
  <c r="R1259" i="1"/>
  <c r="X1259" i="1"/>
  <c r="Y1259" i="1"/>
  <c r="D1260" i="1"/>
  <c r="O1260" i="1" s="1"/>
  <c r="U1260" i="1" s="1"/>
  <c r="E1260" i="1"/>
  <c r="G1260" i="1"/>
  <c r="H1260" i="1"/>
  <c r="I1260" i="1"/>
  <c r="J1260" i="1"/>
  <c r="K1260" i="1"/>
  <c r="L1260" i="1"/>
  <c r="M1260" i="1" s="1"/>
  <c r="P1260" i="1"/>
  <c r="B1260" i="1" s="1"/>
  <c r="R1260" i="1"/>
  <c r="X1260" i="1"/>
  <c r="Y1260" i="1"/>
  <c r="D1261" i="1"/>
  <c r="O1261" i="1" s="1"/>
  <c r="U1261" i="1" s="1"/>
  <c r="E1261" i="1"/>
  <c r="G1261" i="1"/>
  <c r="H1261" i="1"/>
  <c r="I1261" i="1"/>
  <c r="J1261" i="1"/>
  <c r="K1261" i="1"/>
  <c r="L1261" i="1"/>
  <c r="M1261" i="1" s="1"/>
  <c r="P1261" i="1"/>
  <c r="B1261" i="1" s="1"/>
  <c r="R1261" i="1"/>
  <c r="X1261" i="1"/>
  <c r="Y1261" i="1"/>
  <c r="D1262" i="1"/>
  <c r="O1262" i="1" s="1"/>
  <c r="U1262" i="1" s="1"/>
  <c r="E1262" i="1"/>
  <c r="G1262" i="1"/>
  <c r="H1262" i="1"/>
  <c r="I1262" i="1"/>
  <c r="J1262" i="1"/>
  <c r="K1262" i="1"/>
  <c r="L1262" i="1"/>
  <c r="M1262" i="1" s="1"/>
  <c r="P1262" i="1"/>
  <c r="B1262" i="1" s="1"/>
  <c r="R1262" i="1"/>
  <c r="X1262" i="1"/>
  <c r="Y1262" i="1"/>
  <c r="D1263" i="1"/>
  <c r="O1263" i="1" s="1"/>
  <c r="U1263" i="1" s="1"/>
  <c r="E1263" i="1"/>
  <c r="G1263" i="1"/>
  <c r="H1263" i="1"/>
  <c r="I1263" i="1"/>
  <c r="J1263" i="1"/>
  <c r="K1263" i="1"/>
  <c r="L1263" i="1"/>
  <c r="M1263" i="1" s="1"/>
  <c r="P1263" i="1"/>
  <c r="B1263" i="1" s="1"/>
  <c r="R1263" i="1"/>
  <c r="X1263" i="1"/>
  <c r="Y1263" i="1"/>
  <c r="D8" i="1"/>
  <c r="D124" i="1"/>
  <c r="H124" i="1" s="1"/>
  <c r="E124" i="1"/>
  <c r="G124" i="1"/>
  <c r="I124" i="1"/>
  <c r="J124" i="1"/>
  <c r="K124" i="1"/>
  <c r="O124" i="1"/>
  <c r="P124" i="1"/>
  <c r="B124" i="1" s="1"/>
  <c r="R124" i="1"/>
  <c r="U124" i="1"/>
  <c r="X124" i="1"/>
  <c r="Y124" i="1"/>
  <c r="D125" i="1"/>
  <c r="H125" i="1" s="1"/>
  <c r="E125" i="1"/>
  <c r="G125" i="1"/>
  <c r="I125" i="1"/>
  <c r="J125" i="1"/>
  <c r="K125" i="1"/>
  <c r="O125" i="1"/>
  <c r="U125" i="1" s="1"/>
  <c r="P125" i="1"/>
  <c r="B125" i="1" s="1"/>
  <c r="R125" i="1"/>
  <c r="X125" i="1"/>
  <c r="Y125" i="1"/>
  <c r="D126" i="1"/>
  <c r="H126" i="1" s="1"/>
  <c r="E126" i="1"/>
  <c r="G126" i="1"/>
  <c r="I126" i="1"/>
  <c r="J126" i="1"/>
  <c r="K126" i="1"/>
  <c r="O126" i="1"/>
  <c r="P126" i="1"/>
  <c r="B126" i="1" s="1"/>
  <c r="R126" i="1"/>
  <c r="U126" i="1"/>
  <c r="X126" i="1"/>
  <c r="Y126" i="1"/>
  <c r="D127" i="1"/>
  <c r="H127" i="1" s="1"/>
  <c r="E127" i="1"/>
  <c r="G127" i="1"/>
  <c r="I127" i="1"/>
  <c r="J127" i="1"/>
  <c r="K127" i="1"/>
  <c r="O127" i="1"/>
  <c r="U127" i="1" s="1"/>
  <c r="P127" i="1"/>
  <c r="B127" i="1" s="1"/>
  <c r="R127" i="1"/>
  <c r="X127" i="1"/>
  <c r="Y127" i="1"/>
  <c r="D128" i="1"/>
  <c r="H128" i="1" s="1"/>
  <c r="E128" i="1"/>
  <c r="G128" i="1"/>
  <c r="I128" i="1"/>
  <c r="J128" i="1"/>
  <c r="K128" i="1"/>
  <c r="O128" i="1"/>
  <c r="U128" i="1" s="1"/>
  <c r="P128" i="1"/>
  <c r="B128" i="1" s="1"/>
  <c r="R128" i="1"/>
  <c r="X128" i="1"/>
  <c r="Y128" i="1"/>
  <c r="D129" i="1"/>
  <c r="H129" i="1" s="1"/>
  <c r="E129" i="1"/>
  <c r="G129" i="1"/>
  <c r="I129" i="1"/>
  <c r="J129" i="1"/>
  <c r="K129" i="1"/>
  <c r="O129" i="1"/>
  <c r="U129" i="1" s="1"/>
  <c r="P129" i="1"/>
  <c r="B129" i="1" s="1"/>
  <c r="R129" i="1"/>
  <c r="X129" i="1"/>
  <c r="Y129" i="1"/>
  <c r="D130" i="1"/>
  <c r="H130" i="1" s="1"/>
  <c r="E130" i="1"/>
  <c r="G130" i="1"/>
  <c r="I130" i="1"/>
  <c r="J130" i="1"/>
  <c r="K130" i="1"/>
  <c r="O130" i="1"/>
  <c r="U130" i="1" s="1"/>
  <c r="P130" i="1"/>
  <c r="B130" i="1" s="1"/>
  <c r="R130" i="1"/>
  <c r="X130" i="1"/>
  <c r="Y130" i="1"/>
  <c r="D131" i="1"/>
  <c r="H131" i="1" s="1"/>
  <c r="E131" i="1"/>
  <c r="G131" i="1"/>
  <c r="I131" i="1"/>
  <c r="J131" i="1"/>
  <c r="K131" i="1"/>
  <c r="O131" i="1"/>
  <c r="U131" i="1" s="1"/>
  <c r="P131" i="1"/>
  <c r="B131" i="1" s="1"/>
  <c r="R131" i="1"/>
  <c r="X131" i="1"/>
  <c r="Y131" i="1"/>
  <c r="D132" i="1"/>
  <c r="H132" i="1" s="1"/>
  <c r="E132" i="1"/>
  <c r="G132" i="1"/>
  <c r="I132" i="1"/>
  <c r="J132" i="1"/>
  <c r="K132" i="1"/>
  <c r="O132" i="1"/>
  <c r="U132" i="1" s="1"/>
  <c r="P132" i="1"/>
  <c r="B132" i="1" s="1"/>
  <c r="R132" i="1"/>
  <c r="X132" i="1"/>
  <c r="Y132" i="1"/>
  <c r="D133" i="1"/>
  <c r="H133" i="1" s="1"/>
  <c r="E133" i="1"/>
  <c r="G133" i="1"/>
  <c r="I133" i="1"/>
  <c r="J133" i="1"/>
  <c r="K133" i="1"/>
  <c r="O133" i="1"/>
  <c r="U133" i="1" s="1"/>
  <c r="P133" i="1"/>
  <c r="B133" i="1" s="1"/>
  <c r="R133" i="1"/>
  <c r="X133" i="1"/>
  <c r="Y133" i="1"/>
  <c r="D134" i="1"/>
  <c r="H134" i="1" s="1"/>
  <c r="E134" i="1"/>
  <c r="G134" i="1"/>
  <c r="I134" i="1"/>
  <c r="J134" i="1"/>
  <c r="K134" i="1"/>
  <c r="O134" i="1"/>
  <c r="U134" i="1" s="1"/>
  <c r="P134" i="1"/>
  <c r="B134" i="1" s="1"/>
  <c r="R134" i="1"/>
  <c r="X134" i="1"/>
  <c r="Y134" i="1"/>
  <c r="D135" i="1"/>
  <c r="H135" i="1" s="1"/>
  <c r="E135" i="1"/>
  <c r="G135" i="1"/>
  <c r="I135" i="1"/>
  <c r="J135" i="1"/>
  <c r="K135" i="1"/>
  <c r="O135" i="1"/>
  <c r="U135" i="1" s="1"/>
  <c r="P135" i="1"/>
  <c r="B135" i="1" s="1"/>
  <c r="R135" i="1"/>
  <c r="X135" i="1"/>
  <c r="Y135" i="1"/>
  <c r="D136" i="1"/>
  <c r="H136" i="1" s="1"/>
  <c r="E136" i="1"/>
  <c r="G136" i="1"/>
  <c r="I136" i="1"/>
  <c r="J136" i="1"/>
  <c r="K136" i="1"/>
  <c r="O136" i="1"/>
  <c r="U136" i="1" s="1"/>
  <c r="P136" i="1"/>
  <c r="B136" i="1" s="1"/>
  <c r="R136" i="1"/>
  <c r="X136" i="1"/>
  <c r="Y136" i="1"/>
  <c r="D137" i="1"/>
  <c r="H137" i="1" s="1"/>
  <c r="E137" i="1"/>
  <c r="G137" i="1"/>
  <c r="I137" i="1"/>
  <c r="J137" i="1"/>
  <c r="K137" i="1"/>
  <c r="O137" i="1"/>
  <c r="U137" i="1" s="1"/>
  <c r="P137" i="1"/>
  <c r="B137" i="1" s="1"/>
  <c r="R137" i="1"/>
  <c r="X137" i="1"/>
  <c r="Y137" i="1"/>
  <c r="D138" i="1"/>
  <c r="H138" i="1" s="1"/>
  <c r="E138" i="1"/>
  <c r="G138" i="1"/>
  <c r="I138" i="1"/>
  <c r="J138" i="1"/>
  <c r="K138" i="1"/>
  <c r="O138" i="1"/>
  <c r="U138" i="1" s="1"/>
  <c r="P138" i="1"/>
  <c r="B138" i="1" s="1"/>
  <c r="R138" i="1"/>
  <c r="X138" i="1"/>
  <c r="Y138" i="1"/>
  <c r="D139" i="1"/>
  <c r="H139" i="1" s="1"/>
  <c r="E139" i="1"/>
  <c r="G139" i="1"/>
  <c r="I139" i="1"/>
  <c r="J139" i="1"/>
  <c r="K139" i="1"/>
  <c r="O139" i="1"/>
  <c r="U139" i="1" s="1"/>
  <c r="P139" i="1"/>
  <c r="B139" i="1" s="1"/>
  <c r="R139" i="1"/>
  <c r="X139" i="1"/>
  <c r="Y139" i="1"/>
  <c r="D140" i="1"/>
  <c r="H140" i="1" s="1"/>
  <c r="E140" i="1"/>
  <c r="G140" i="1"/>
  <c r="I140" i="1"/>
  <c r="J140" i="1"/>
  <c r="K140" i="1"/>
  <c r="O140" i="1"/>
  <c r="U140" i="1" s="1"/>
  <c r="P140" i="1"/>
  <c r="B140" i="1" s="1"/>
  <c r="R140" i="1"/>
  <c r="X140" i="1"/>
  <c r="Y140" i="1"/>
  <c r="D141" i="1"/>
  <c r="H141" i="1" s="1"/>
  <c r="E141" i="1"/>
  <c r="G141" i="1"/>
  <c r="I141" i="1"/>
  <c r="J141" i="1"/>
  <c r="K141" i="1"/>
  <c r="O141" i="1"/>
  <c r="U141" i="1" s="1"/>
  <c r="P141" i="1"/>
  <c r="B141" i="1" s="1"/>
  <c r="R141" i="1"/>
  <c r="X141" i="1"/>
  <c r="Y141" i="1"/>
  <c r="D142" i="1"/>
  <c r="H142" i="1" s="1"/>
  <c r="E142" i="1"/>
  <c r="G142" i="1"/>
  <c r="I142" i="1"/>
  <c r="J142" i="1"/>
  <c r="K142" i="1"/>
  <c r="O142" i="1"/>
  <c r="U142" i="1" s="1"/>
  <c r="P142" i="1"/>
  <c r="B142" i="1" s="1"/>
  <c r="R142" i="1"/>
  <c r="X142" i="1"/>
  <c r="Y142" i="1"/>
  <c r="D143" i="1"/>
  <c r="H143" i="1" s="1"/>
  <c r="E143" i="1"/>
  <c r="G143" i="1"/>
  <c r="I143" i="1"/>
  <c r="J143" i="1"/>
  <c r="K143" i="1"/>
  <c r="L143" i="1"/>
  <c r="M143" i="1" s="1"/>
  <c r="O143" i="1"/>
  <c r="U143" i="1" s="1"/>
  <c r="P143" i="1"/>
  <c r="B143" i="1" s="1"/>
  <c r="R143" i="1"/>
  <c r="X143" i="1"/>
  <c r="Y143" i="1"/>
  <c r="D144" i="1"/>
  <c r="E144" i="1"/>
  <c r="G144" i="1"/>
  <c r="H144" i="1"/>
  <c r="I144" i="1"/>
  <c r="J144" i="1"/>
  <c r="K144" i="1"/>
  <c r="L144" i="1"/>
  <c r="M144" i="1" s="1"/>
  <c r="O144" i="1"/>
  <c r="U144" i="1" s="1"/>
  <c r="P144" i="1"/>
  <c r="B144" i="1" s="1"/>
  <c r="R144" i="1"/>
  <c r="X144" i="1"/>
  <c r="Y144" i="1"/>
  <c r="D145" i="1"/>
  <c r="E145" i="1"/>
  <c r="G145" i="1"/>
  <c r="H145" i="1"/>
  <c r="I145" i="1"/>
  <c r="J145" i="1"/>
  <c r="K145" i="1"/>
  <c r="L145" i="1"/>
  <c r="M145" i="1" s="1"/>
  <c r="O145" i="1"/>
  <c r="P145" i="1"/>
  <c r="B145" i="1" s="1"/>
  <c r="R145" i="1"/>
  <c r="U145" i="1" s="1"/>
  <c r="X145" i="1"/>
  <c r="Y145" i="1"/>
  <c r="D146" i="1"/>
  <c r="E146" i="1"/>
  <c r="G146" i="1"/>
  <c r="H146" i="1"/>
  <c r="I146" i="1"/>
  <c r="J146" i="1"/>
  <c r="K146" i="1"/>
  <c r="L146" i="1"/>
  <c r="M146" i="1" s="1"/>
  <c r="O146" i="1"/>
  <c r="P146" i="1"/>
  <c r="B146" i="1" s="1"/>
  <c r="R146" i="1"/>
  <c r="U146" i="1" s="1"/>
  <c r="X146" i="1"/>
  <c r="Y146" i="1"/>
  <c r="D147" i="1"/>
  <c r="E147" i="1"/>
  <c r="G147" i="1"/>
  <c r="H147" i="1"/>
  <c r="I147" i="1"/>
  <c r="J147" i="1"/>
  <c r="K147" i="1"/>
  <c r="L147" i="1"/>
  <c r="M147" i="1" s="1"/>
  <c r="O147" i="1"/>
  <c r="P147" i="1"/>
  <c r="B147" i="1" s="1"/>
  <c r="R147" i="1"/>
  <c r="U147" i="1" s="1"/>
  <c r="X147" i="1"/>
  <c r="Y147" i="1"/>
  <c r="D148" i="1"/>
  <c r="E148" i="1"/>
  <c r="G148" i="1"/>
  <c r="H148" i="1"/>
  <c r="I148" i="1"/>
  <c r="J148" i="1"/>
  <c r="K148" i="1"/>
  <c r="L148" i="1"/>
  <c r="M148" i="1" s="1"/>
  <c r="O148" i="1"/>
  <c r="P148" i="1"/>
  <c r="B148" i="1" s="1"/>
  <c r="R148" i="1"/>
  <c r="U148" i="1"/>
  <c r="X148" i="1"/>
  <c r="Y148" i="1"/>
  <c r="D149" i="1"/>
  <c r="H149" i="1" s="1"/>
  <c r="E149" i="1"/>
  <c r="G149" i="1"/>
  <c r="I149" i="1"/>
  <c r="J149" i="1"/>
  <c r="K149" i="1"/>
  <c r="L149" i="1"/>
  <c r="M149" i="1"/>
  <c r="O149" i="1"/>
  <c r="P149" i="1"/>
  <c r="B149" i="1" s="1"/>
  <c r="R149" i="1"/>
  <c r="U149" i="1"/>
  <c r="X149" i="1"/>
  <c r="Y149" i="1"/>
  <c r="D150" i="1"/>
  <c r="H150" i="1" s="1"/>
  <c r="E150" i="1"/>
  <c r="G150" i="1"/>
  <c r="I150" i="1"/>
  <c r="J150" i="1"/>
  <c r="K150" i="1"/>
  <c r="O150" i="1"/>
  <c r="P150" i="1"/>
  <c r="B150" i="1" s="1"/>
  <c r="R150" i="1"/>
  <c r="U150" i="1"/>
  <c r="X150" i="1"/>
  <c r="Y150" i="1"/>
  <c r="D151" i="1"/>
  <c r="H151" i="1" s="1"/>
  <c r="E151" i="1"/>
  <c r="G151" i="1"/>
  <c r="I151" i="1"/>
  <c r="J151" i="1"/>
  <c r="K151" i="1"/>
  <c r="O151" i="1"/>
  <c r="P151" i="1"/>
  <c r="B151" i="1" s="1"/>
  <c r="R151" i="1"/>
  <c r="U151" i="1"/>
  <c r="X151" i="1"/>
  <c r="Y151" i="1"/>
  <c r="D152" i="1"/>
  <c r="H152" i="1" s="1"/>
  <c r="E152" i="1"/>
  <c r="G152" i="1"/>
  <c r="I152" i="1"/>
  <c r="J152" i="1"/>
  <c r="K152" i="1"/>
  <c r="O152" i="1"/>
  <c r="P152" i="1"/>
  <c r="B152" i="1" s="1"/>
  <c r="R152" i="1"/>
  <c r="U152" i="1"/>
  <c r="X152" i="1"/>
  <c r="Y152" i="1"/>
  <c r="D153" i="1"/>
  <c r="H153" i="1" s="1"/>
  <c r="E153" i="1"/>
  <c r="G153" i="1"/>
  <c r="I153" i="1"/>
  <c r="J153" i="1"/>
  <c r="K153" i="1"/>
  <c r="O153" i="1"/>
  <c r="P153" i="1"/>
  <c r="B153" i="1" s="1"/>
  <c r="R153" i="1"/>
  <c r="U153" i="1"/>
  <c r="X153" i="1"/>
  <c r="Y153" i="1"/>
  <c r="D154" i="1"/>
  <c r="H154" i="1" s="1"/>
  <c r="E154" i="1"/>
  <c r="G154" i="1"/>
  <c r="I154" i="1"/>
  <c r="J154" i="1"/>
  <c r="K154" i="1"/>
  <c r="O154" i="1"/>
  <c r="P154" i="1"/>
  <c r="B154" i="1" s="1"/>
  <c r="R154" i="1"/>
  <c r="U154" i="1"/>
  <c r="X154" i="1"/>
  <c r="Y154" i="1"/>
  <c r="D155" i="1"/>
  <c r="H155" i="1" s="1"/>
  <c r="E155" i="1"/>
  <c r="G155" i="1"/>
  <c r="I155" i="1"/>
  <c r="J155" i="1"/>
  <c r="K155" i="1"/>
  <c r="L155" i="1"/>
  <c r="M155" i="1"/>
  <c r="O155" i="1"/>
  <c r="P155" i="1"/>
  <c r="B155" i="1" s="1"/>
  <c r="R155" i="1"/>
  <c r="U155" i="1"/>
  <c r="X155" i="1"/>
  <c r="Y155" i="1"/>
  <c r="D156" i="1"/>
  <c r="E156" i="1"/>
  <c r="G156" i="1"/>
  <c r="H156" i="1"/>
  <c r="I156" i="1"/>
  <c r="J156" i="1"/>
  <c r="K156" i="1"/>
  <c r="L156" i="1"/>
  <c r="M156" i="1" s="1"/>
  <c r="O156" i="1"/>
  <c r="U156" i="1" s="1"/>
  <c r="P156" i="1"/>
  <c r="B156" i="1" s="1"/>
  <c r="R156" i="1"/>
  <c r="X156" i="1"/>
  <c r="Y156" i="1"/>
  <c r="D157" i="1"/>
  <c r="E157" i="1"/>
  <c r="G157" i="1"/>
  <c r="H157" i="1"/>
  <c r="I157" i="1"/>
  <c r="J157" i="1"/>
  <c r="K157" i="1"/>
  <c r="L157" i="1"/>
  <c r="M157" i="1"/>
  <c r="O157" i="1"/>
  <c r="U157" i="1" s="1"/>
  <c r="P157" i="1"/>
  <c r="B157" i="1" s="1"/>
  <c r="R157" i="1"/>
  <c r="X157" i="1"/>
  <c r="Y157" i="1"/>
  <c r="B158" i="1"/>
  <c r="D158" i="1"/>
  <c r="K158" i="1" s="1"/>
  <c r="E158" i="1"/>
  <c r="G158" i="1" s="1"/>
  <c r="I158" i="1"/>
  <c r="J158" i="1"/>
  <c r="O158" i="1"/>
  <c r="U158" i="1" s="1"/>
  <c r="P158" i="1"/>
  <c r="R158" i="1"/>
  <c r="X158" i="1"/>
  <c r="Y158" i="1"/>
  <c r="B159" i="1"/>
  <c r="D159" i="1"/>
  <c r="K159" i="1" s="1"/>
  <c r="E159" i="1"/>
  <c r="G159" i="1" s="1"/>
  <c r="I159" i="1"/>
  <c r="J159" i="1"/>
  <c r="O159" i="1"/>
  <c r="U159" i="1" s="1"/>
  <c r="P159" i="1"/>
  <c r="R159" i="1"/>
  <c r="X159" i="1"/>
  <c r="Y159" i="1"/>
  <c r="B160" i="1"/>
  <c r="D160" i="1"/>
  <c r="K160" i="1" s="1"/>
  <c r="E160" i="1"/>
  <c r="G160" i="1" s="1"/>
  <c r="I160" i="1"/>
  <c r="J160" i="1"/>
  <c r="O160" i="1"/>
  <c r="U160" i="1" s="1"/>
  <c r="P160" i="1"/>
  <c r="R160" i="1"/>
  <c r="X160" i="1"/>
  <c r="Y160" i="1"/>
  <c r="B161" i="1"/>
  <c r="D161" i="1"/>
  <c r="K161" i="1" s="1"/>
  <c r="E161" i="1"/>
  <c r="G161" i="1" s="1"/>
  <c r="I161" i="1"/>
  <c r="J161" i="1"/>
  <c r="O161" i="1"/>
  <c r="U161" i="1" s="1"/>
  <c r="P161" i="1"/>
  <c r="R161" i="1"/>
  <c r="X161" i="1"/>
  <c r="Y161" i="1"/>
  <c r="B162" i="1"/>
  <c r="D162" i="1"/>
  <c r="K162" i="1" s="1"/>
  <c r="E162" i="1"/>
  <c r="G162" i="1" s="1"/>
  <c r="I162" i="1"/>
  <c r="J162" i="1"/>
  <c r="O162" i="1"/>
  <c r="U162" i="1" s="1"/>
  <c r="P162" i="1"/>
  <c r="R162" i="1"/>
  <c r="X162" i="1"/>
  <c r="Y162" i="1"/>
  <c r="B163" i="1"/>
  <c r="D163" i="1"/>
  <c r="K163" i="1" s="1"/>
  <c r="E163" i="1"/>
  <c r="G163" i="1" s="1"/>
  <c r="I163" i="1"/>
  <c r="J163" i="1"/>
  <c r="O163" i="1"/>
  <c r="U163" i="1" s="1"/>
  <c r="P163" i="1"/>
  <c r="R163" i="1"/>
  <c r="X163" i="1"/>
  <c r="Y163" i="1"/>
  <c r="B164" i="1"/>
  <c r="D164" i="1"/>
  <c r="K164" i="1" s="1"/>
  <c r="E164" i="1"/>
  <c r="G164" i="1" s="1"/>
  <c r="I164" i="1"/>
  <c r="J164" i="1"/>
  <c r="O164" i="1"/>
  <c r="U164" i="1" s="1"/>
  <c r="P164" i="1"/>
  <c r="R164" i="1"/>
  <c r="X164" i="1"/>
  <c r="Y164" i="1"/>
  <c r="B165" i="1"/>
  <c r="D165" i="1"/>
  <c r="K165" i="1" s="1"/>
  <c r="E165" i="1"/>
  <c r="G165" i="1" s="1"/>
  <c r="I165" i="1"/>
  <c r="J165" i="1"/>
  <c r="O165" i="1"/>
  <c r="U165" i="1" s="1"/>
  <c r="P165" i="1"/>
  <c r="R165" i="1"/>
  <c r="X165" i="1"/>
  <c r="Y165" i="1"/>
  <c r="B166" i="1"/>
  <c r="D166" i="1"/>
  <c r="K166" i="1" s="1"/>
  <c r="E166" i="1"/>
  <c r="G166" i="1" s="1"/>
  <c r="I166" i="1"/>
  <c r="J166" i="1"/>
  <c r="O166" i="1"/>
  <c r="U166" i="1" s="1"/>
  <c r="P166" i="1"/>
  <c r="R166" i="1"/>
  <c r="X166" i="1"/>
  <c r="Y166" i="1"/>
  <c r="B167" i="1"/>
  <c r="D167" i="1"/>
  <c r="K167" i="1" s="1"/>
  <c r="E167" i="1"/>
  <c r="G167" i="1" s="1"/>
  <c r="I167" i="1"/>
  <c r="J167" i="1"/>
  <c r="O167" i="1"/>
  <c r="U167" i="1" s="1"/>
  <c r="P167" i="1"/>
  <c r="R167" i="1"/>
  <c r="X167" i="1"/>
  <c r="Y167" i="1"/>
  <c r="B168" i="1"/>
  <c r="D168" i="1"/>
  <c r="K168" i="1" s="1"/>
  <c r="E168" i="1"/>
  <c r="G168" i="1" s="1"/>
  <c r="I168" i="1"/>
  <c r="J168" i="1"/>
  <c r="O168" i="1"/>
  <c r="U168" i="1" s="1"/>
  <c r="P168" i="1"/>
  <c r="R168" i="1"/>
  <c r="X168" i="1"/>
  <c r="Y168" i="1"/>
  <c r="B169" i="1"/>
  <c r="D169" i="1"/>
  <c r="K169" i="1" s="1"/>
  <c r="E169" i="1"/>
  <c r="G169" i="1" s="1"/>
  <c r="I169" i="1"/>
  <c r="J169" i="1"/>
  <c r="O169" i="1"/>
  <c r="U169" i="1" s="1"/>
  <c r="P169" i="1"/>
  <c r="R169" i="1"/>
  <c r="X169" i="1"/>
  <c r="Y169" i="1"/>
  <c r="B170" i="1"/>
  <c r="D170" i="1"/>
  <c r="K170" i="1" s="1"/>
  <c r="E170" i="1"/>
  <c r="G170" i="1" s="1"/>
  <c r="I170" i="1"/>
  <c r="J170" i="1"/>
  <c r="O170" i="1"/>
  <c r="U170" i="1" s="1"/>
  <c r="P170" i="1"/>
  <c r="R170" i="1"/>
  <c r="X170" i="1"/>
  <c r="Y170" i="1"/>
  <c r="B171" i="1"/>
  <c r="D171" i="1"/>
  <c r="K171" i="1" s="1"/>
  <c r="E171" i="1"/>
  <c r="G171" i="1" s="1"/>
  <c r="I171" i="1"/>
  <c r="J171" i="1"/>
  <c r="O171" i="1"/>
  <c r="U171" i="1" s="1"/>
  <c r="P171" i="1"/>
  <c r="R171" i="1"/>
  <c r="X171" i="1"/>
  <c r="Y171" i="1"/>
  <c r="B172" i="1"/>
  <c r="D172" i="1"/>
  <c r="K172" i="1" s="1"/>
  <c r="E172" i="1"/>
  <c r="G172" i="1" s="1"/>
  <c r="I172" i="1"/>
  <c r="J172" i="1"/>
  <c r="O172" i="1"/>
  <c r="U172" i="1" s="1"/>
  <c r="P172" i="1"/>
  <c r="R172" i="1"/>
  <c r="X172" i="1"/>
  <c r="Y172" i="1"/>
  <c r="B173" i="1"/>
  <c r="D173" i="1"/>
  <c r="K173" i="1" s="1"/>
  <c r="E173" i="1"/>
  <c r="G173" i="1" s="1"/>
  <c r="I173" i="1"/>
  <c r="J173" i="1"/>
  <c r="O173" i="1"/>
  <c r="U173" i="1" s="1"/>
  <c r="P173" i="1"/>
  <c r="R173" i="1"/>
  <c r="X173" i="1"/>
  <c r="Y173" i="1"/>
  <c r="B174" i="1"/>
  <c r="D174" i="1"/>
  <c r="K174" i="1" s="1"/>
  <c r="E174" i="1"/>
  <c r="G174" i="1" s="1"/>
  <c r="I174" i="1"/>
  <c r="J174" i="1"/>
  <c r="O174" i="1"/>
  <c r="U174" i="1" s="1"/>
  <c r="P174" i="1"/>
  <c r="R174" i="1"/>
  <c r="X174" i="1"/>
  <c r="Y174" i="1"/>
  <c r="B175" i="1"/>
  <c r="D175" i="1"/>
  <c r="K175" i="1" s="1"/>
  <c r="E175" i="1"/>
  <c r="G175" i="1" s="1"/>
  <c r="I175" i="1"/>
  <c r="J175" i="1"/>
  <c r="O175" i="1"/>
  <c r="U175" i="1" s="1"/>
  <c r="P175" i="1"/>
  <c r="R175" i="1"/>
  <c r="X175" i="1"/>
  <c r="Y175" i="1"/>
  <c r="B176" i="1"/>
  <c r="D176" i="1"/>
  <c r="K176" i="1" s="1"/>
  <c r="E176" i="1"/>
  <c r="G176" i="1" s="1"/>
  <c r="I176" i="1"/>
  <c r="J176" i="1"/>
  <c r="O176" i="1"/>
  <c r="U176" i="1" s="1"/>
  <c r="P176" i="1"/>
  <c r="R176" i="1"/>
  <c r="X176" i="1"/>
  <c r="Y176" i="1"/>
  <c r="B177" i="1"/>
  <c r="D177" i="1"/>
  <c r="K177" i="1" s="1"/>
  <c r="E177" i="1"/>
  <c r="G177" i="1" s="1"/>
  <c r="I177" i="1"/>
  <c r="J177" i="1"/>
  <c r="O177" i="1"/>
  <c r="U177" i="1" s="1"/>
  <c r="P177" i="1"/>
  <c r="R177" i="1"/>
  <c r="X177" i="1"/>
  <c r="Y177" i="1"/>
  <c r="B178" i="1"/>
  <c r="D178" i="1"/>
  <c r="K178" i="1" s="1"/>
  <c r="E178" i="1"/>
  <c r="G178" i="1" s="1"/>
  <c r="I178" i="1"/>
  <c r="J178" i="1"/>
  <c r="O178" i="1"/>
  <c r="U178" i="1" s="1"/>
  <c r="P178" i="1"/>
  <c r="R178" i="1"/>
  <c r="X178" i="1"/>
  <c r="Y178" i="1"/>
  <c r="B179" i="1"/>
  <c r="D179" i="1"/>
  <c r="K179" i="1" s="1"/>
  <c r="E179" i="1"/>
  <c r="G179" i="1" s="1"/>
  <c r="I179" i="1"/>
  <c r="J179" i="1"/>
  <c r="O179" i="1"/>
  <c r="U179" i="1" s="1"/>
  <c r="P179" i="1"/>
  <c r="R179" i="1"/>
  <c r="X179" i="1"/>
  <c r="Y179" i="1"/>
  <c r="B180" i="1"/>
  <c r="D180" i="1"/>
  <c r="K180" i="1" s="1"/>
  <c r="E180" i="1"/>
  <c r="G180" i="1" s="1"/>
  <c r="I180" i="1"/>
  <c r="J180" i="1"/>
  <c r="O180" i="1"/>
  <c r="U180" i="1" s="1"/>
  <c r="P180" i="1"/>
  <c r="R180" i="1"/>
  <c r="X180" i="1"/>
  <c r="Y180" i="1"/>
  <c r="B181" i="1"/>
  <c r="D181" i="1"/>
  <c r="K181" i="1" s="1"/>
  <c r="E181" i="1"/>
  <c r="G181" i="1" s="1"/>
  <c r="I181" i="1"/>
  <c r="J181" i="1"/>
  <c r="O181" i="1"/>
  <c r="U181" i="1" s="1"/>
  <c r="P181" i="1"/>
  <c r="R181" i="1"/>
  <c r="X181" i="1"/>
  <c r="Y181" i="1"/>
  <c r="D108" i="1"/>
  <c r="H108" i="1" s="1"/>
  <c r="E108" i="1"/>
  <c r="G108" i="1" s="1"/>
  <c r="I108" i="1"/>
  <c r="J108" i="1"/>
  <c r="O108" i="1"/>
  <c r="U108" i="1" s="1"/>
  <c r="P108" i="1"/>
  <c r="B108" i="1" s="1"/>
  <c r="R108" i="1"/>
  <c r="X108" i="1"/>
  <c r="Y108" i="1"/>
  <c r="B109" i="1"/>
  <c r="D109" i="1"/>
  <c r="E109" i="1"/>
  <c r="G109" i="1"/>
  <c r="H109" i="1"/>
  <c r="I109" i="1"/>
  <c r="J109" i="1"/>
  <c r="K109" i="1"/>
  <c r="L109" i="1"/>
  <c r="M109" i="1" s="1"/>
  <c r="O109" i="1"/>
  <c r="U109" i="1" s="1"/>
  <c r="P109" i="1"/>
  <c r="R109" i="1"/>
  <c r="X109" i="1"/>
  <c r="Y109" i="1"/>
  <c r="B110" i="1"/>
  <c r="D110" i="1"/>
  <c r="E110" i="1"/>
  <c r="G110" i="1"/>
  <c r="H110" i="1"/>
  <c r="I110" i="1"/>
  <c r="J110" i="1"/>
  <c r="K110" i="1"/>
  <c r="L110" i="1"/>
  <c r="M110" i="1" s="1"/>
  <c r="O110" i="1"/>
  <c r="U110" i="1" s="1"/>
  <c r="P110" i="1"/>
  <c r="R110" i="1"/>
  <c r="X110" i="1"/>
  <c r="Y110" i="1"/>
  <c r="B111" i="1"/>
  <c r="D111" i="1"/>
  <c r="E111" i="1"/>
  <c r="G111" i="1"/>
  <c r="H111" i="1"/>
  <c r="I111" i="1"/>
  <c r="J111" i="1"/>
  <c r="K111" i="1"/>
  <c r="L111" i="1"/>
  <c r="M111" i="1" s="1"/>
  <c r="O111" i="1"/>
  <c r="U111" i="1" s="1"/>
  <c r="P111" i="1"/>
  <c r="R111" i="1"/>
  <c r="X111" i="1"/>
  <c r="Y111" i="1"/>
  <c r="B112" i="1"/>
  <c r="D112" i="1"/>
  <c r="E112" i="1"/>
  <c r="G112" i="1"/>
  <c r="H112" i="1"/>
  <c r="I112" i="1"/>
  <c r="J112" i="1"/>
  <c r="K112" i="1"/>
  <c r="L112" i="1"/>
  <c r="M112" i="1" s="1"/>
  <c r="O112" i="1"/>
  <c r="U112" i="1" s="1"/>
  <c r="P112" i="1"/>
  <c r="R112" i="1"/>
  <c r="X112" i="1"/>
  <c r="Y112" i="1"/>
  <c r="B113" i="1"/>
  <c r="D113" i="1"/>
  <c r="E113" i="1"/>
  <c r="G113" i="1"/>
  <c r="H113" i="1"/>
  <c r="I113" i="1"/>
  <c r="J113" i="1"/>
  <c r="K113" i="1"/>
  <c r="L113" i="1"/>
  <c r="M113" i="1" s="1"/>
  <c r="O113" i="1"/>
  <c r="U113" i="1" s="1"/>
  <c r="P113" i="1"/>
  <c r="R113" i="1"/>
  <c r="X113" i="1"/>
  <c r="Y113" i="1"/>
  <c r="B114" i="1"/>
  <c r="D114" i="1"/>
  <c r="E114" i="1"/>
  <c r="G114" i="1"/>
  <c r="H114" i="1"/>
  <c r="I114" i="1"/>
  <c r="J114" i="1"/>
  <c r="K114" i="1"/>
  <c r="L114" i="1"/>
  <c r="M114" i="1" s="1"/>
  <c r="O114" i="1"/>
  <c r="U114" i="1" s="1"/>
  <c r="P114" i="1"/>
  <c r="R114" i="1"/>
  <c r="X114" i="1"/>
  <c r="Y114" i="1"/>
  <c r="B115" i="1"/>
  <c r="D115" i="1"/>
  <c r="E115" i="1"/>
  <c r="G115" i="1"/>
  <c r="H115" i="1"/>
  <c r="I115" i="1"/>
  <c r="J115" i="1"/>
  <c r="K115" i="1"/>
  <c r="L115" i="1"/>
  <c r="M115" i="1" s="1"/>
  <c r="O115" i="1"/>
  <c r="U115" i="1" s="1"/>
  <c r="P115" i="1"/>
  <c r="R115" i="1"/>
  <c r="X115" i="1"/>
  <c r="Y115" i="1"/>
  <c r="B116" i="1"/>
  <c r="D116" i="1"/>
  <c r="E116" i="1"/>
  <c r="G116" i="1"/>
  <c r="H116" i="1"/>
  <c r="I116" i="1"/>
  <c r="J116" i="1"/>
  <c r="K116" i="1"/>
  <c r="L116" i="1"/>
  <c r="M116" i="1" s="1"/>
  <c r="O116" i="1"/>
  <c r="U116" i="1" s="1"/>
  <c r="P116" i="1"/>
  <c r="R116" i="1"/>
  <c r="X116" i="1"/>
  <c r="Y116" i="1"/>
  <c r="B117" i="1"/>
  <c r="D117" i="1"/>
  <c r="E117" i="1"/>
  <c r="G117" i="1"/>
  <c r="H117" i="1"/>
  <c r="I117" i="1"/>
  <c r="J117" i="1"/>
  <c r="K117" i="1"/>
  <c r="L117" i="1"/>
  <c r="M117" i="1" s="1"/>
  <c r="O117" i="1"/>
  <c r="U117" i="1" s="1"/>
  <c r="P117" i="1"/>
  <c r="R117" i="1"/>
  <c r="X117" i="1"/>
  <c r="Y117" i="1"/>
  <c r="B118" i="1"/>
  <c r="D118" i="1"/>
  <c r="E118" i="1"/>
  <c r="G118" i="1"/>
  <c r="H118" i="1"/>
  <c r="I118" i="1"/>
  <c r="J118" i="1"/>
  <c r="K118" i="1"/>
  <c r="L118" i="1"/>
  <c r="M118" i="1" s="1"/>
  <c r="O118" i="1"/>
  <c r="U118" i="1" s="1"/>
  <c r="P118" i="1"/>
  <c r="R118" i="1"/>
  <c r="X118" i="1"/>
  <c r="Y118" i="1"/>
  <c r="B119" i="1"/>
  <c r="D119" i="1"/>
  <c r="E119" i="1"/>
  <c r="G119" i="1"/>
  <c r="H119" i="1"/>
  <c r="I119" i="1"/>
  <c r="J119" i="1"/>
  <c r="K119" i="1"/>
  <c r="L119" i="1"/>
  <c r="M119" i="1" s="1"/>
  <c r="O119" i="1"/>
  <c r="U119" i="1" s="1"/>
  <c r="P119" i="1"/>
  <c r="R119" i="1"/>
  <c r="X119" i="1"/>
  <c r="Y119" i="1"/>
  <c r="B120" i="1"/>
  <c r="D120" i="1"/>
  <c r="E120" i="1"/>
  <c r="G120" i="1"/>
  <c r="H120" i="1"/>
  <c r="I120" i="1"/>
  <c r="J120" i="1"/>
  <c r="K120" i="1"/>
  <c r="L120" i="1"/>
  <c r="M120" i="1" s="1"/>
  <c r="O120" i="1"/>
  <c r="U120" i="1" s="1"/>
  <c r="P120" i="1"/>
  <c r="R120" i="1"/>
  <c r="X120" i="1"/>
  <c r="Y120" i="1"/>
  <c r="B121" i="1"/>
  <c r="D121" i="1"/>
  <c r="E121" i="1"/>
  <c r="G121" i="1"/>
  <c r="H121" i="1"/>
  <c r="I121" i="1"/>
  <c r="J121" i="1"/>
  <c r="K121" i="1"/>
  <c r="L121" i="1"/>
  <c r="M121" i="1" s="1"/>
  <c r="O121" i="1"/>
  <c r="U121" i="1" s="1"/>
  <c r="P121" i="1"/>
  <c r="R121" i="1"/>
  <c r="X121" i="1"/>
  <c r="Y121" i="1"/>
  <c r="B122" i="1"/>
  <c r="D122" i="1"/>
  <c r="E122" i="1"/>
  <c r="G122" i="1"/>
  <c r="H122" i="1"/>
  <c r="I122" i="1"/>
  <c r="J122" i="1"/>
  <c r="K122" i="1"/>
  <c r="L122" i="1"/>
  <c r="M122" i="1" s="1"/>
  <c r="O122" i="1"/>
  <c r="U122" i="1" s="1"/>
  <c r="P122" i="1"/>
  <c r="R122" i="1"/>
  <c r="X122" i="1"/>
  <c r="Y122" i="1"/>
  <c r="B123" i="1"/>
  <c r="D123" i="1"/>
  <c r="E123" i="1"/>
  <c r="G123" i="1"/>
  <c r="H123" i="1"/>
  <c r="I123" i="1"/>
  <c r="J123" i="1"/>
  <c r="K123" i="1"/>
  <c r="L123" i="1"/>
  <c r="M123" i="1" s="1"/>
  <c r="O123" i="1"/>
  <c r="U123" i="1" s="1"/>
  <c r="P123" i="1"/>
  <c r="R123" i="1"/>
  <c r="X123" i="1"/>
  <c r="Y123" i="1"/>
  <c r="O786" i="1" l="1"/>
  <c r="U786" i="1" s="1"/>
  <c r="K786" i="1"/>
  <c r="H786" i="1"/>
  <c r="L786" i="1"/>
  <c r="M786" i="1" s="1"/>
  <c r="I786" i="1"/>
  <c r="O770" i="1"/>
  <c r="U770" i="1" s="1"/>
  <c r="K770" i="1"/>
  <c r="H770" i="1"/>
  <c r="L770" i="1"/>
  <c r="M770" i="1" s="1"/>
  <c r="I770" i="1"/>
  <c r="O1251" i="1"/>
  <c r="U1251" i="1" s="1"/>
  <c r="O1250" i="1"/>
  <c r="U1250" i="1" s="1"/>
  <c r="O1248" i="1"/>
  <c r="U1248" i="1" s="1"/>
  <c r="O1247" i="1"/>
  <c r="U1247" i="1" s="1"/>
  <c r="O1246" i="1"/>
  <c r="U1246" i="1" s="1"/>
  <c r="O1245" i="1"/>
  <c r="U1245" i="1" s="1"/>
  <c r="O1244" i="1"/>
  <c r="U1244" i="1" s="1"/>
  <c r="O1243" i="1"/>
  <c r="U1243" i="1" s="1"/>
  <c r="O1242" i="1"/>
  <c r="U1242" i="1" s="1"/>
  <c r="O1219" i="1"/>
  <c r="U1219" i="1" s="1"/>
  <c r="O1218" i="1"/>
  <c r="U1218" i="1" s="1"/>
  <c r="O1217" i="1"/>
  <c r="U1217" i="1" s="1"/>
  <c r="O1216" i="1"/>
  <c r="U1216" i="1" s="1"/>
  <c r="O1215" i="1"/>
  <c r="U1215" i="1" s="1"/>
  <c r="O1214" i="1"/>
  <c r="U1214" i="1" s="1"/>
  <c r="O1213" i="1"/>
  <c r="U1213" i="1" s="1"/>
  <c r="O1212" i="1"/>
  <c r="U1212" i="1" s="1"/>
  <c r="O1211" i="1"/>
  <c r="U1211" i="1" s="1"/>
  <c r="O1210" i="1"/>
  <c r="U1210" i="1" s="1"/>
  <c r="O1197" i="1"/>
  <c r="U1197" i="1" s="1"/>
  <c r="I1197" i="1"/>
  <c r="L1196" i="1"/>
  <c r="M1196" i="1" s="1"/>
  <c r="O1195" i="1"/>
  <c r="U1195" i="1" s="1"/>
  <c r="I1195" i="1"/>
  <c r="L1194" i="1"/>
  <c r="M1194" i="1" s="1"/>
  <c r="H1193" i="1"/>
  <c r="U1191" i="1"/>
  <c r="U1187" i="1"/>
  <c r="U1184" i="1"/>
  <c r="U1183" i="1"/>
  <c r="U1182" i="1"/>
  <c r="U1181" i="1"/>
  <c r="U1180" i="1"/>
  <c r="U1179" i="1"/>
  <c r="U1178" i="1"/>
  <c r="U1177" i="1"/>
  <c r="U1176" i="1"/>
  <c r="U1175" i="1"/>
  <c r="U1174" i="1"/>
  <c r="U1173" i="1"/>
  <c r="U1172" i="1"/>
  <c r="U1171" i="1"/>
  <c r="U1170" i="1"/>
  <c r="U1165" i="1"/>
  <c r="U1164" i="1"/>
  <c r="U1163" i="1"/>
  <c r="U1162" i="1"/>
  <c r="U1161" i="1"/>
  <c r="U1160" i="1"/>
  <c r="U1159" i="1"/>
  <c r="U1158" i="1"/>
  <c r="U1156" i="1"/>
  <c r="U1155" i="1"/>
  <c r="U1154" i="1"/>
  <c r="U1153" i="1"/>
  <c r="U1152" i="1"/>
  <c r="U1151" i="1"/>
  <c r="U1150" i="1"/>
  <c r="U1149" i="1"/>
  <c r="U1137" i="1"/>
  <c r="U1136" i="1"/>
  <c r="U1135" i="1"/>
  <c r="U1134" i="1"/>
  <c r="U1130" i="1"/>
  <c r="U1126" i="1"/>
  <c r="U1122" i="1"/>
  <c r="U1116" i="1"/>
  <c r="U1097" i="1"/>
  <c r="U1093" i="1"/>
  <c r="U1087" i="1"/>
  <c r="U1083" i="1"/>
  <c r="U1082" i="1"/>
  <c r="U1078" i="1"/>
  <c r="U1074" i="1"/>
  <c r="U1069" i="1"/>
  <c r="U1065" i="1"/>
  <c r="U1003" i="1"/>
  <c r="U996" i="1"/>
  <c r="U991" i="1"/>
  <c r="U987" i="1"/>
  <c r="U983" i="1"/>
  <c r="U982" i="1"/>
  <c r="U970" i="1"/>
  <c r="U969" i="1"/>
  <c r="U965" i="1"/>
  <c r="U961" i="1"/>
  <c r="U960" i="1"/>
  <c r="U954" i="1"/>
  <c r="U949" i="1"/>
  <c r="U942" i="1"/>
  <c r="U935" i="1"/>
  <c r="U931" i="1"/>
  <c r="U927" i="1"/>
  <c r="U923" i="1"/>
  <c r="O825" i="1"/>
  <c r="U825" i="1" s="1"/>
  <c r="K825" i="1"/>
  <c r="H825" i="1"/>
  <c r="L825" i="1"/>
  <c r="M825" i="1" s="1"/>
  <c r="I825" i="1"/>
  <c r="O804" i="1"/>
  <c r="U804" i="1" s="1"/>
  <c r="K804" i="1"/>
  <c r="H804" i="1"/>
  <c r="L804" i="1"/>
  <c r="M804" i="1" s="1"/>
  <c r="I804" i="1"/>
  <c r="O790" i="1"/>
  <c r="U790" i="1" s="1"/>
  <c r="K790" i="1"/>
  <c r="H790" i="1"/>
  <c r="L790" i="1"/>
  <c r="M790" i="1" s="1"/>
  <c r="I790" i="1"/>
  <c r="O774" i="1"/>
  <c r="U774" i="1" s="1"/>
  <c r="K774" i="1"/>
  <c r="H774" i="1"/>
  <c r="L774" i="1"/>
  <c r="M774" i="1" s="1"/>
  <c r="I774" i="1"/>
  <c r="O467" i="1"/>
  <c r="U467" i="1" s="1"/>
  <c r="K467" i="1"/>
  <c r="H467" i="1"/>
  <c r="L467" i="1"/>
  <c r="M467" i="1" s="1"/>
  <c r="I467" i="1"/>
  <c r="H1197" i="1"/>
  <c r="H1195" i="1"/>
  <c r="U1192" i="1"/>
  <c r="U1188" i="1"/>
  <c r="U1140" i="1"/>
  <c r="U1133" i="1"/>
  <c r="U1129" i="1"/>
  <c r="U1125" i="1"/>
  <c r="U1121" i="1"/>
  <c r="U1120" i="1"/>
  <c r="U1119" i="1"/>
  <c r="U1115" i="1"/>
  <c r="U1114" i="1"/>
  <c r="U1096" i="1"/>
  <c r="U1092" i="1"/>
  <c r="U1091" i="1"/>
  <c r="U1086" i="1"/>
  <c r="U1081" i="1"/>
  <c r="U1077" i="1"/>
  <c r="U1073" i="1"/>
  <c r="U1068" i="1"/>
  <c r="U1064" i="1"/>
  <c r="U1063" i="1"/>
  <c r="U1062" i="1"/>
  <c r="U1061" i="1"/>
  <c r="U1060" i="1"/>
  <c r="U1059" i="1"/>
  <c r="U1058" i="1"/>
  <c r="U1057" i="1"/>
  <c r="U1056" i="1"/>
  <c r="U1055" i="1"/>
  <c r="U1054" i="1"/>
  <c r="U1053" i="1"/>
  <c r="U1052" i="1"/>
  <c r="U1051" i="1"/>
  <c r="U1050" i="1"/>
  <c r="U1049" i="1"/>
  <c r="U1048" i="1"/>
  <c r="U1047" i="1"/>
  <c r="U1046" i="1"/>
  <c r="U1045" i="1"/>
  <c r="U1044" i="1"/>
  <c r="U1043" i="1"/>
  <c r="U1042" i="1"/>
  <c r="U1041" i="1"/>
  <c r="U1040" i="1"/>
  <c r="U1039" i="1"/>
  <c r="U1038" i="1"/>
  <c r="U1037" i="1"/>
  <c r="U1036" i="1"/>
  <c r="U1035" i="1"/>
  <c r="U1034" i="1"/>
  <c r="U1033" i="1"/>
  <c r="U1032" i="1"/>
  <c r="U1031" i="1"/>
  <c r="U1030" i="1"/>
  <c r="U1029" i="1"/>
  <c r="U1028" i="1"/>
  <c r="U1027" i="1"/>
  <c r="U1026" i="1"/>
  <c r="U1025" i="1"/>
  <c r="U1024" i="1"/>
  <c r="U1023" i="1"/>
  <c r="U1022" i="1"/>
  <c r="U1021" i="1"/>
  <c r="U1020" i="1"/>
  <c r="U1019" i="1"/>
  <c r="U1018" i="1"/>
  <c r="U1017" i="1"/>
  <c r="U1016" i="1"/>
  <c r="U1015" i="1"/>
  <c r="U1014" i="1"/>
  <c r="U1013" i="1"/>
  <c r="U1012" i="1"/>
  <c r="U1011" i="1"/>
  <c r="U1010" i="1"/>
  <c r="U1009" i="1"/>
  <c r="U1002" i="1"/>
  <c r="U1001" i="1"/>
  <c r="U1000" i="1"/>
  <c r="U999" i="1"/>
  <c r="U995" i="1"/>
  <c r="U990" i="1"/>
  <c r="U986" i="1"/>
  <c r="U981" i="1"/>
  <c r="U980" i="1"/>
  <c r="U979" i="1"/>
  <c r="U968" i="1"/>
  <c r="U964" i="1"/>
  <c r="U959" i="1"/>
  <c r="U953" i="1"/>
  <c r="U948" i="1"/>
  <c r="U947" i="1"/>
  <c r="U946" i="1"/>
  <c r="U941" i="1"/>
  <c r="U934" i="1"/>
  <c r="U930" i="1"/>
  <c r="U926" i="1"/>
  <c r="U922" i="1"/>
  <c r="O888" i="1"/>
  <c r="U888" i="1" s="1"/>
  <c r="K888" i="1"/>
  <c r="H888" i="1"/>
  <c r="L888" i="1"/>
  <c r="M888" i="1" s="1"/>
  <c r="I888" i="1"/>
  <c r="O886" i="1"/>
  <c r="U886" i="1" s="1"/>
  <c r="K886" i="1"/>
  <c r="H886" i="1"/>
  <c r="L886" i="1"/>
  <c r="M886" i="1" s="1"/>
  <c r="I886" i="1"/>
  <c r="O884" i="1"/>
  <c r="U884" i="1" s="1"/>
  <c r="K884" i="1"/>
  <c r="H884" i="1"/>
  <c r="L884" i="1"/>
  <c r="M884" i="1" s="1"/>
  <c r="I884" i="1"/>
  <c r="O882" i="1"/>
  <c r="U882" i="1" s="1"/>
  <c r="K882" i="1"/>
  <c r="H882" i="1"/>
  <c r="L882" i="1"/>
  <c r="M882" i="1" s="1"/>
  <c r="I882" i="1"/>
  <c r="O878" i="1"/>
  <c r="U878" i="1" s="1"/>
  <c r="K878" i="1"/>
  <c r="H878" i="1"/>
  <c r="L878" i="1"/>
  <c r="M878" i="1" s="1"/>
  <c r="I878" i="1"/>
  <c r="O874" i="1"/>
  <c r="U874" i="1" s="1"/>
  <c r="K874" i="1"/>
  <c r="H874" i="1"/>
  <c r="L874" i="1"/>
  <c r="M874" i="1" s="1"/>
  <c r="I874" i="1"/>
  <c r="O870" i="1"/>
  <c r="U870" i="1" s="1"/>
  <c r="K870" i="1"/>
  <c r="H870" i="1"/>
  <c r="L870" i="1"/>
  <c r="M870" i="1" s="1"/>
  <c r="I870" i="1"/>
  <c r="O866" i="1"/>
  <c r="U866" i="1" s="1"/>
  <c r="K866" i="1"/>
  <c r="H866" i="1"/>
  <c r="L866" i="1"/>
  <c r="M866" i="1" s="1"/>
  <c r="I866" i="1"/>
  <c r="O862" i="1"/>
  <c r="U862" i="1" s="1"/>
  <c r="K862" i="1"/>
  <c r="H862" i="1"/>
  <c r="L862" i="1"/>
  <c r="M862" i="1" s="1"/>
  <c r="I862" i="1"/>
  <c r="O860" i="1"/>
  <c r="U860" i="1" s="1"/>
  <c r="K860" i="1"/>
  <c r="H860" i="1"/>
  <c r="L860" i="1"/>
  <c r="M860" i="1" s="1"/>
  <c r="I860" i="1"/>
  <c r="O828" i="1"/>
  <c r="U828" i="1" s="1"/>
  <c r="K828" i="1"/>
  <c r="H828" i="1"/>
  <c r="L828" i="1"/>
  <c r="M828" i="1" s="1"/>
  <c r="I828" i="1"/>
  <c r="O798" i="1"/>
  <c r="U798" i="1" s="1"/>
  <c r="K798" i="1"/>
  <c r="H798" i="1"/>
  <c r="L798" i="1"/>
  <c r="M798" i="1" s="1"/>
  <c r="I798" i="1"/>
  <c r="O794" i="1"/>
  <c r="U794" i="1" s="1"/>
  <c r="K794" i="1"/>
  <c r="H794" i="1"/>
  <c r="L794" i="1"/>
  <c r="M794" i="1" s="1"/>
  <c r="I794" i="1"/>
  <c r="O782" i="1"/>
  <c r="U782" i="1" s="1"/>
  <c r="K782" i="1"/>
  <c r="H782" i="1"/>
  <c r="L782" i="1"/>
  <c r="M782" i="1" s="1"/>
  <c r="I782" i="1"/>
  <c r="O778" i="1"/>
  <c r="U778" i="1" s="1"/>
  <c r="K778" i="1"/>
  <c r="H778" i="1"/>
  <c r="L778" i="1"/>
  <c r="M778" i="1" s="1"/>
  <c r="I778" i="1"/>
  <c r="K767" i="1"/>
  <c r="L767" i="1"/>
  <c r="M767" i="1" s="1"/>
  <c r="H767" i="1"/>
  <c r="I767" i="1"/>
  <c r="O767" i="1"/>
  <c r="U767" i="1" s="1"/>
  <c r="O630" i="1"/>
  <c r="U630" i="1" s="1"/>
  <c r="K630" i="1"/>
  <c r="H630" i="1"/>
  <c r="L630" i="1"/>
  <c r="M630" i="1" s="1"/>
  <c r="I630" i="1"/>
  <c r="L1217" i="1"/>
  <c r="M1217" i="1" s="1"/>
  <c r="L1213" i="1"/>
  <c r="M1213" i="1" s="1"/>
  <c r="L1197" i="1"/>
  <c r="M1197" i="1" s="1"/>
  <c r="L1195" i="1"/>
  <c r="M1195" i="1" s="1"/>
  <c r="O1193" i="1"/>
  <c r="U1193" i="1" s="1"/>
  <c r="K1193" i="1"/>
  <c r="U1189" i="1"/>
  <c r="U1185" i="1"/>
  <c r="O915" i="1"/>
  <c r="U915" i="1" s="1"/>
  <c r="K915" i="1"/>
  <c r="H915" i="1"/>
  <c r="L915" i="1"/>
  <c r="M915" i="1" s="1"/>
  <c r="I915" i="1"/>
  <c r="O913" i="1"/>
  <c r="U913" i="1" s="1"/>
  <c r="K913" i="1"/>
  <c r="H913" i="1"/>
  <c r="L913" i="1"/>
  <c r="M913" i="1" s="1"/>
  <c r="I913" i="1"/>
  <c r="O911" i="1"/>
  <c r="U911" i="1" s="1"/>
  <c r="K911" i="1"/>
  <c r="H911" i="1"/>
  <c r="L911" i="1"/>
  <c r="M911" i="1" s="1"/>
  <c r="I911" i="1"/>
  <c r="O909" i="1"/>
  <c r="U909" i="1" s="1"/>
  <c r="K909" i="1"/>
  <c r="H909" i="1"/>
  <c r="L909" i="1"/>
  <c r="M909" i="1" s="1"/>
  <c r="I909" i="1"/>
  <c r="O907" i="1"/>
  <c r="U907" i="1" s="1"/>
  <c r="K907" i="1"/>
  <c r="H907" i="1"/>
  <c r="L907" i="1"/>
  <c r="M907" i="1" s="1"/>
  <c r="I907" i="1"/>
  <c r="O905" i="1"/>
  <c r="U905" i="1" s="1"/>
  <c r="K905" i="1"/>
  <c r="H905" i="1"/>
  <c r="L905" i="1"/>
  <c r="M905" i="1" s="1"/>
  <c r="I905" i="1"/>
  <c r="O903" i="1"/>
  <c r="U903" i="1" s="1"/>
  <c r="K903" i="1"/>
  <c r="H903" i="1"/>
  <c r="L903" i="1"/>
  <c r="M903" i="1" s="1"/>
  <c r="I903" i="1"/>
  <c r="O901" i="1"/>
  <c r="U901" i="1" s="1"/>
  <c r="K901" i="1"/>
  <c r="H901" i="1"/>
  <c r="L901" i="1"/>
  <c r="M901" i="1" s="1"/>
  <c r="I901" i="1"/>
  <c r="O899" i="1"/>
  <c r="U899" i="1" s="1"/>
  <c r="K899" i="1"/>
  <c r="H899" i="1"/>
  <c r="L899" i="1"/>
  <c r="M899" i="1" s="1"/>
  <c r="I899" i="1"/>
  <c r="O897" i="1"/>
  <c r="U897" i="1" s="1"/>
  <c r="K897" i="1"/>
  <c r="H897" i="1"/>
  <c r="L897" i="1"/>
  <c r="M897" i="1" s="1"/>
  <c r="I897" i="1"/>
  <c r="O895" i="1"/>
  <c r="U895" i="1" s="1"/>
  <c r="K895" i="1"/>
  <c r="H895" i="1"/>
  <c r="L895" i="1"/>
  <c r="M895" i="1" s="1"/>
  <c r="I895" i="1"/>
  <c r="O893" i="1"/>
  <c r="U893" i="1" s="1"/>
  <c r="K893" i="1"/>
  <c r="H893" i="1"/>
  <c r="L893" i="1"/>
  <c r="M893" i="1" s="1"/>
  <c r="I893" i="1"/>
  <c r="O891" i="1"/>
  <c r="U891" i="1" s="1"/>
  <c r="K891" i="1"/>
  <c r="H891" i="1"/>
  <c r="L891" i="1"/>
  <c r="M891" i="1" s="1"/>
  <c r="I891" i="1"/>
  <c r="K1192" i="1"/>
  <c r="K1191" i="1"/>
  <c r="K1190" i="1"/>
  <c r="K1189" i="1"/>
  <c r="K1188" i="1"/>
  <c r="K1187" i="1"/>
  <c r="K1186" i="1"/>
  <c r="K1185" i="1"/>
  <c r="O920" i="1"/>
  <c r="U920" i="1" s="1"/>
  <c r="K920" i="1"/>
  <c r="H920" i="1"/>
  <c r="L920" i="1"/>
  <c r="M920" i="1" s="1"/>
  <c r="O918" i="1"/>
  <c r="U918" i="1" s="1"/>
  <c r="K918" i="1"/>
  <c r="H918" i="1"/>
  <c r="L918" i="1"/>
  <c r="M918" i="1" s="1"/>
  <c r="O889" i="1"/>
  <c r="U889" i="1" s="1"/>
  <c r="K889" i="1"/>
  <c r="H889" i="1"/>
  <c r="L889" i="1"/>
  <c r="M889" i="1" s="1"/>
  <c r="O879" i="1"/>
  <c r="U879" i="1" s="1"/>
  <c r="K879" i="1"/>
  <c r="H879" i="1"/>
  <c r="L879" i="1"/>
  <c r="M879" i="1" s="1"/>
  <c r="O875" i="1"/>
  <c r="U875" i="1" s="1"/>
  <c r="K875" i="1"/>
  <c r="H875" i="1"/>
  <c r="L875" i="1"/>
  <c r="M875" i="1" s="1"/>
  <c r="O871" i="1"/>
  <c r="U871" i="1" s="1"/>
  <c r="K871" i="1"/>
  <c r="H871" i="1"/>
  <c r="L871" i="1"/>
  <c r="M871" i="1" s="1"/>
  <c r="O867" i="1"/>
  <c r="U867" i="1" s="1"/>
  <c r="K867" i="1"/>
  <c r="H867" i="1"/>
  <c r="L867" i="1"/>
  <c r="M867" i="1" s="1"/>
  <c r="O863" i="1"/>
  <c r="U863" i="1" s="1"/>
  <c r="K863" i="1"/>
  <c r="H863" i="1"/>
  <c r="L863" i="1"/>
  <c r="M863" i="1" s="1"/>
  <c r="O858" i="1"/>
  <c r="U858" i="1" s="1"/>
  <c r="K858" i="1"/>
  <c r="H858" i="1"/>
  <c r="L858" i="1"/>
  <c r="M858" i="1" s="1"/>
  <c r="O856" i="1"/>
  <c r="U856" i="1" s="1"/>
  <c r="K856" i="1"/>
  <c r="H856" i="1"/>
  <c r="L856" i="1"/>
  <c r="M856" i="1" s="1"/>
  <c r="O854" i="1"/>
  <c r="U854" i="1" s="1"/>
  <c r="K854" i="1"/>
  <c r="H854" i="1"/>
  <c r="L854" i="1"/>
  <c r="M854" i="1" s="1"/>
  <c r="O852" i="1"/>
  <c r="U852" i="1" s="1"/>
  <c r="K852" i="1"/>
  <c r="H852" i="1"/>
  <c r="L852" i="1"/>
  <c r="M852" i="1" s="1"/>
  <c r="O850" i="1"/>
  <c r="U850" i="1" s="1"/>
  <c r="K850" i="1"/>
  <c r="H850" i="1"/>
  <c r="L850" i="1"/>
  <c r="M850" i="1" s="1"/>
  <c r="O848" i="1"/>
  <c r="U848" i="1" s="1"/>
  <c r="K848" i="1"/>
  <c r="H848" i="1"/>
  <c r="L848" i="1"/>
  <c r="M848" i="1" s="1"/>
  <c r="O846" i="1"/>
  <c r="U846" i="1" s="1"/>
  <c r="K846" i="1"/>
  <c r="H846" i="1"/>
  <c r="L846" i="1"/>
  <c r="M846" i="1" s="1"/>
  <c r="O844" i="1"/>
  <c r="U844" i="1" s="1"/>
  <c r="K844" i="1"/>
  <c r="H844" i="1"/>
  <c r="L844" i="1"/>
  <c r="M844" i="1" s="1"/>
  <c r="O842" i="1"/>
  <c r="U842" i="1" s="1"/>
  <c r="K842" i="1"/>
  <c r="H842" i="1"/>
  <c r="L842" i="1"/>
  <c r="M842" i="1" s="1"/>
  <c r="O840" i="1"/>
  <c r="U840" i="1" s="1"/>
  <c r="K840" i="1"/>
  <c r="H840" i="1"/>
  <c r="L840" i="1"/>
  <c r="M840" i="1" s="1"/>
  <c r="O837" i="1"/>
  <c r="U837" i="1" s="1"/>
  <c r="K837" i="1"/>
  <c r="H837" i="1"/>
  <c r="L837" i="1"/>
  <c r="M837" i="1" s="1"/>
  <c r="O835" i="1"/>
  <c r="U835" i="1" s="1"/>
  <c r="K835" i="1"/>
  <c r="H835" i="1"/>
  <c r="L835" i="1"/>
  <c r="M835" i="1" s="1"/>
  <c r="O833" i="1"/>
  <c r="U833" i="1" s="1"/>
  <c r="K833" i="1"/>
  <c r="H833" i="1"/>
  <c r="L833" i="1"/>
  <c r="M833" i="1" s="1"/>
  <c r="O831" i="1"/>
  <c r="U831" i="1" s="1"/>
  <c r="K831" i="1"/>
  <c r="H831" i="1"/>
  <c r="L831" i="1"/>
  <c r="M831" i="1" s="1"/>
  <c r="O826" i="1"/>
  <c r="U826" i="1" s="1"/>
  <c r="K826" i="1"/>
  <c r="H826" i="1"/>
  <c r="L826" i="1"/>
  <c r="M826" i="1" s="1"/>
  <c r="O823" i="1"/>
  <c r="U823" i="1" s="1"/>
  <c r="K823" i="1"/>
  <c r="H823" i="1"/>
  <c r="L823" i="1"/>
  <c r="M823" i="1" s="1"/>
  <c r="O821" i="1"/>
  <c r="U821" i="1" s="1"/>
  <c r="K821" i="1"/>
  <c r="H821" i="1"/>
  <c r="L821" i="1"/>
  <c r="M821" i="1" s="1"/>
  <c r="O819" i="1"/>
  <c r="U819" i="1" s="1"/>
  <c r="K819" i="1"/>
  <c r="H819" i="1"/>
  <c r="L819" i="1"/>
  <c r="M819" i="1" s="1"/>
  <c r="O817" i="1"/>
  <c r="U817" i="1" s="1"/>
  <c r="K817" i="1"/>
  <c r="H817" i="1"/>
  <c r="L817" i="1"/>
  <c r="M817" i="1" s="1"/>
  <c r="O815" i="1"/>
  <c r="U815" i="1" s="1"/>
  <c r="K815" i="1"/>
  <c r="H815" i="1"/>
  <c r="L815" i="1"/>
  <c r="M815" i="1" s="1"/>
  <c r="O813" i="1"/>
  <c r="U813" i="1" s="1"/>
  <c r="K813" i="1"/>
  <c r="H813" i="1"/>
  <c r="L813" i="1"/>
  <c r="M813" i="1" s="1"/>
  <c r="O811" i="1"/>
  <c r="U811" i="1" s="1"/>
  <c r="K811" i="1"/>
  <c r="H811" i="1"/>
  <c r="L811" i="1"/>
  <c r="M811" i="1" s="1"/>
  <c r="O809" i="1"/>
  <c r="U809" i="1" s="1"/>
  <c r="K809" i="1"/>
  <c r="H809" i="1"/>
  <c r="L809" i="1"/>
  <c r="M809" i="1" s="1"/>
  <c r="O807" i="1"/>
  <c r="U807" i="1" s="1"/>
  <c r="K807" i="1"/>
  <c r="H807" i="1"/>
  <c r="L807" i="1"/>
  <c r="M807" i="1" s="1"/>
  <c r="O805" i="1"/>
  <c r="U805" i="1" s="1"/>
  <c r="K805" i="1"/>
  <c r="H805" i="1"/>
  <c r="L805" i="1"/>
  <c r="M805" i="1" s="1"/>
  <c r="O802" i="1"/>
  <c r="U802" i="1" s="1"/>
  <c r="K802" i="1"/>
  <c r="H802" i="1"/>
  <c r="L802" i="1"/>
  <c r="M802" i="1" s="1"/>
  <c r="O799" i="1"/>
  <c r="U799" i="1" s="1"/>
  <c r="K799" i="1"/>
  <c r="H799" i="1"/>
  <c r="L799" i="1"/>
  <c r="M799" i="1" s="1"/>
  <c r="O795" i="1"/>
  <c r="U795" i="1" s="1"/>
  <c r="K795" i="1"/>
  <c r="H795" i="1"/>
  <c r="L795" i="1"/>
  <c r="M795" i="1" s="1"/>
  <c r="O791" i="1"/>
  <c r="U791" i="1" s="1"/>
  <c r="K791" i="1"/>
  <c r="H791" i="1"/>
  <c r="L791" i="1"/>
  <c r="M791" i="1" s="1"/>
  <c r="O787" i="1"/>
  <c r="U787" i="1" s="1"/>
  <c r="K787" i="1"/>
  <c r="H787" i="1"/>
  <c r="L787" i="1"/>
  <c r="M787" i="1" s="1"/>
  <c r="O783" i="1"/>
  <c r="U783" i="1" s="1"/>
  <c r="K783" i="1"/>
  <c r="H783" i="1"/>
  <c r="L783" i="1"/>
  <c r="M783" i="1" s="1"/>
  <c r="O779" i="1"/>
  <c r="U779" i="1" s="1"/>
  <c r="K779" i="1"/>
  <c r="H779" i="1"/>
  <c r="L779" i="1"/>
  <c r="M779" i="1" s="1"/>
  <c r="O775" i="1"/>
  <c r="U775" i="1" s="1"/>
  <c r="K775" i="1"/>
  <c r="H775" i="1"/>
  <c r="L775" i="1"/>
  <c r="M775" i="1" s="1"/>
  <c r="O771" i="1"/>
  <c r="U771" i="1" s="1"/>
  <c r="K771" i="1"/>
  <c r="H771" i="1"/>
  <c r="L771" i="1"/>
  <c r="M771" i="1" s="1"/>
  <c r="O634" i="1"/>
  <c r="U634" i="1" s="1"/>
  <c r="K634" i="1"/>
  <c r="H634" i="1"/>
  <c r="L634" i="1"/>
  <c r="M634" i="1" s="1"/>
  <c r="I634" i="1"/>
  <c r="O618" i="1"/>
  <c r="U618" i="1" s="1"/>
  <c r="K618" i="1"/>
  <c r="H618" i="1"/>
  <c r="L618" i="1"/>
  <c r="M618" i="1" s="1"/>
  <c r="I618" i="1"/>
  <c r="O916" i="1"/>
  <c r="U916" i="1" s="1"/>
  <c r="K916" i="1"/>
  <c r="H916" i="1"/>
  <c r="L916" i="1"/>
  <c r="M916" i="1" s="1"/>
  <c r="O914" i="1"/>
  <c r="U914" i="1" s="1"/>
  <c r="K914" i="1"/>
  <c r="H914" i="1"/>
  <c r="L914" i="1"/>
  <c r="M914" i="1" s="1"/>
  <c r="O912" i="1"/>
  <c r="U912" i="1" s="1"/>
  <c r="K912" i="1"/>
  <c r="H912" i="1"/>
  <c r="L912" i="1"/>
  <c r="M912" i="1" s="1"/>
  <c r="O910" i="1"/>
  <c r="U910" i="1" s="1"/>
  <c r="K910" i="1"/>
  <c r="H910" i="1"/>
  <c r="L910" i="1"/>
  <c r="M910" i="1" s="1"/>
  <c r="O908" i="1"/>
  <c r="U908" i="1" s="1"/>
  <c r="K908" i="1"/>
  <c r="H908" i="1"/>
  <c r="L908" i="1"/>
  <c r="M908" i="1" s="1"/>
  <c r="O906" i="1"/>
  <c r="U906" i="1" s="1"/>
  <c r="K906" i="1"/>
  <c r="H906" i="1"/>
  <c r="L906" i="1"/>
  <c r="M906" i="1" s="1"/>
  <c r="O904" i="1"/>
  <c r="U904" i="1" s="1"/>
  <c r="K904" i="1"/>
  <c r="H904" i="1"/>
  <c r="L904" i="1"/>
  <c r="M904" i="1" s="1"/>
  <c r="O902" i="1"/>
  <c r="U902" i="1" s="1"/>
  <c r="K902" i="1"/>
  <c r="H902" i="1"/>
  <c r="L902" i="1"/>
  <c r="M902" i="1" s="1"/>
  <c r="O900" i="1"/>
  <c r="U900" i="1" s="1"/>
  <c r="K900" i="1"/>
  <c r="H900" i="1"/>
  <c r="L900" i="1"/>
  <c r="M900" i="1" s="1"/>
  <c r="O898" i="1"/>
  <c r="U898" i="1" s="1"/>
  <c r="K898" i="1"/>
  <c r="H898" i="1"/>
  <c r="L898" i="1"/>
  <c r="M898" i="1" s="1"/>
  <c r="O896" i="1"/>
  <c r="U896" i="1" s="1"/>
  <c r="K896" i="1"/>
  <c r="H896" i="1"/>
  <c r="L896" i="1"/>
  <c r="M896" i="1" s="1"/>
  <c r="O894" i="1"/>
  <c r="U894" i="1" s="1"/>
  <c r="K894" i="1"/>
  <c r="H894" i="1"/>
  <c r="L894" i="1"/>
  <c r="M894" i="1" s="1"/>
  <c r="O892" i="1"/>
  <c r="U892" i="1" s="1"/>
  <c r="K892" i="1"/>
  <c r="H892" i="1"/>
  <c r="L892" i="1"/>
  <c r="M892" i="1" s="1"/>
  <c r="O890" i="1"/>
  <c r="U890" i="1" s="1"/>
  <c r="K890" i="1"/>
  <c r="H890" i="1"/>
  <c r="L890" i="1"/>
  <c r="M890" i="1" s="1"/>
  <c r="O887" i="1"/>
  <c r="U887" i="1" s="1"/>
  <c r="K887" i="1"/>
  <c r="H887" i="1"/>
  <c r="L887" i="1"/>
  <c r="M887" i="1" s="1"/>
  <c r="O885" i="1"/>
  <c r="U885" i="1" s="1"/>
  <c r="K885" i="1"/>
  <c r="H885" i="1"/>
  <c r="L885" i="1"/>
  <c r="M885" i="1" s="1"/>
  <c r="O883" i="1"/>
  <c r="U883" i="1" s="1"/>
  <c r="K883" i="1"/>
  <c r="H883" i="1"/>
  <c r="L883" i="1"/>
  <c r="M883" i="1" s="1"/>
  <c r="O880" i="1"/>
  <c r="U880" i="1" s="1"/>
  <c r="K880" i="1"/>
  <c r="H880" i="1"/>
  <c r="L880" i="1"/>
  <c r="M880" i="1" s="1"/>
  <c r="O876" i="1"/>
  <c r="U876" i="1" s="1"/>
  <c r="K876" i="1"/>
  <c r="H876" i="1"/>
  <c r="L876" i="1"/>
  <c r="M876" i="1" s="1"/>
  <c r="O872" i="1"/>
  <c r="U872" i="1" s="1"/>
  <c r="K872" i="1"/>
  <c r="H872" i="1"/>
  <c r="L872" i="1"/>
  <c r="M872" i="1" s="1"/>
  <c r="O868" i="1"/>
  <c r="U868" i="1" s="1"/>
  <c r="K868" i="1"/>
  <c r="H868" i="1"/>
  <c r="L868" i="1"/>
  <c r="M868" i="1" s="1"/>
  <c r="O864" i="1"/>
  <c r="U864" i="1" s="1"/>
  <c r="K864" i="1"/>
  <c r="H864" i="1"/>
  <c r="L864" i="1"/>
  <c r="M864" i="1" s="1"/>
  <c r="O861" i="1"/>
  <c r="U861" i="1" s="1"/>
  <c r="K861" i="1"/>
  <c r="H861" i="1"/>
  <c r="L861" i="1"/>
  <c r="M861" i="1" s="1"/>
  <c r="O838" i="1"/>
  <c r="U838" i="1" s="1"/>
  <c r="K838" i="1"/>
  <c r="H838" i="1"/>
  <c r="L838" i="1"/>
  <c r="M838" i="1" s="1"/>
  <c r="O829" i="1"/>
  <c r="U829" i="1" s="1"/>
  <c r="K829" i="1"/>
  <c r="H829" i="1"/>
  <c r="L829" i="1"/>
  <c r="M829" i="1" s="1"/>
  <c r="O827" i="1"/>
  <c r="U827" i="1" s="1"/>
  <c r="K827" i="1"/>
  <c r="H827" i="1"/>
  <c r="L827" i="1"/>
  <c r="M827" i="1" s="1"/>
  <c r="O824" i="1"/>
  <c r="U824" i="1" s="1"/>
  <c r="K824" i="1"/>
  <c r="H824" i="1"/>
  <c r="L824" i="1"/>
  <c r="M824" i="1" s="1"/>
  <c r="O800" i="1"/>
  <c r="U800" i="1" s="1"/>
  <c r="K800" i="1"/>
  <c r="H800" i="1"/>
  <c r="L800" i="1"/>
  <c r="M800" i="1" s="1"/>
  <c r="O796" i="1"/>
  <c r="U796" i="1" s="1"/>
  <c r="K796" i="1"/>
  <c r="H796" i="1"/>
  <c r="L796" i="1"/>
  <c r="M796" i="1" s="1"/>
  <c r="O792" i="1"/>
  <c r="U792" i="1" s="1"/>
  <c r="K792" i="1"/>
  <c r="H792" i="1"/>
  <c r="L792" i="1"/>
  <c r="M792" i="1" s="1"/>
  <c r="O788" i="1"/>
  <c r="U788" i="1" s="1"/>
  <c r="K788" i="1"/>
  <c r="H788" i="1"/>
  <c r="L788" i="1"/>
  <c r="M788" i="1" s="1"/>
  <c r="O784" i="1"/>
  <c r="U784" i="1" s="1"/>
  <c r="K784" i="1"/>
  <c r="H784" i="1"/>
  <c r="L784" i="1"/>
  <c r="M784" i="1" s="1"/>
  <c r="O780" i="1"/>
  <c r="U780" i="1" s="1"/>
  <c r="K780" i="1"/>
  <c r="H780" i="1"/>
  <c r="L780" i="1"/>
  <c r="M780" i="1" s="1"/>
  <c r="O776" i="1"/>
  <c r="U776" i="1" s="1"/>
  <c r="K776" i="1"/>
  <c r="H776" i="1"/>
  <c r="L776" i="1"/>
  <c r="M776" i="1" s="1"/>
  <c r="O772" i="1"/>
  <c r="U772" i="1" s="1"/>
  <c r="K772" i="1"/>
  <c r="H772" i="1"/>
  <c r="L772" i="1"/>
  <c r="M772" i="1" s="1"/>
  <c r="K763" i="1"/>
  <c r="L763" i="1"/>
  <c r="M763" i="1" s="1"/>
  <c r="H763" i="1"/>
  <c r="I763" i="1"/>
  <c r="O763" i="1"/>
  <c r="U763" i="1" s="1"/>
  <c r="O622" i="1"/>
  <c r="U622" i="1" s="1"/>
  <c r="K622" i="1"/>
  <c r="H622" i="1"/>
  <c r="L622" i="1"/>
  <c r="M622" i="1" s="1"/>
  <c r="I622" i="1"/>
  <c r="K921" i="1"/>
  <c r="H921" i="1"/>
  <c r="L921" i="1"/>
  <c r="M921" i="1" s="1"/>
  <c r="I920" i="1"/>
  <c r="O919" i="1"/>
  <c r="U919" i="1" s="1"/>
  <c r="K919" i="1"/>
  <c r="H919" i="1"/>
  <c r="L919" i="1"/>
  <c r="M919" i="1" s="1"/>
  <c r="I918" i="1"/>
  <c r="O917" i="1"/>
  <c r="U917" i="1" s="1"/>
  <c r="K917" i="1"/>
  <c r="H917" i="1"/>
  <c r="L917" i="1"/>
  <c r="M917" i="1" s="1"/>
  <c r="I916" i="1"/>
  <c r="O881" i="1"/>
  <c r="U881" i="1" s="1"/>
  <c r="K881" i="1"/>
  <c r="H881" i="1"/>
  <c r="L881" i="1"/>
  <c r="M881" i="1" s="1"/>
  <c r="I879" i="1"/>
  <c r="O877" i="1"/>
  <c r="U877" i="1" s="1"/>
  <c r="K877" i="1"/>
  <c r="H877" i="1"/>
  <c r="L877" i="1"/>
  <c r="M877" i="1" s="1"/>
  <c r="I875" i="1"/>
  <c r="O873" i="1"/>
  <c r="U873" i="1" s="1"/>
  <c r="K873" i="1"/>
  <c r="H873" i="1"/>
  <c r="L873" i="1"/>
  <c r="M873" i="1" s="1"/>
  <c r="I871" i="1"/>
  <c r="O869" i="1"/>
  <c r="U869" i="1" s="1"/>
  <c r="K869" i="1"/>
  <c r="H869" i="1"/>
  <c r="L869" i="1"/>
  <c r="M869" i="1" s="1"/>
  <c r="I867" i="1"/>
  <c r="O865" i="1"/>
  <c r="U865" i="1" s="1"/>
  <c r="K865" i="1"/>
  <c r="H865" i="1"/>
  <c r="L865" i="1"/>
  <c r="M865" i="1" s="1"/>
  <c r="I863" i="1"/>
  <c r="O859" i="1"/>
  <c r="U859" i="1" s="1"/>
  <c r="K859" i="1"/>
  <c r="H859" i="1"/>
  <c r="L859" i="1"/>
  <c r="M859" i="1" s="1"/>
  <c r="I858" i="1"/>
  <c r="O857" i="1"/>
  <c r="U857" i="1" s="1"/>
  <c r="K857" i="1"/>
  <c r="H857" i="1"/>
  <c r="L857" i="1"/>
  <c r="M857" i="1" s="1"/>
  <c r="I856" i="1"/>
  <c r="O855" i="1"/>
  <c r="U855" i="1" s="1"/>
  <c r="K855" i="1"/>
  <c r="H855" i="1"/>
  <c r="L855" i="1"/>
  <c r="M855" i="1" s="1"/>
  <c r="I854" i="1"/>
  <c r="O853" i="1"/>
  <c r="U853" i="1" s="1"/>
  <c r="K853" i="1"/>
  <c r="H853" i="1"/>
  <c r="L853" i="1"/>
  <c r="M853" i="1" s="1"/>
  <c r="I852" i="1"/>
  <c r="O851" i="1"/>
  <c r="U851" i="1" s="1"/>
  <c r="K851" i="1"/>
  <c r="H851" i="1"/>
  <c r="L851" i="1"/>
  <c r="M851" i="1" s="1"/>
  <c r="I850" i="1"/>
  <c r="O849" i="1"/>
  <c r="U849" i="1" s="1"/>
  <c r="K849" i="1"/>
  <c r="H849" i="1"/>
  <c r="L849" i="1"/>
  <c r="M849" i="1" s="1"/>
  <c r="I848" i="1"/>
  <c r="O847" i="1"/>
  <c r="U847" i="1" s="1"/>
  <c r="K847" i="1"/>
  <c r="H847" i="1"/>
  <c r="L847" i="1"/>
  <c r="M847" i="1" s="1"/>
  <c r="I846" i="1"/>
  <c r="O845" i="1"/>
  <c r="U845" i="1" s="1"/>
  <c r="K845" i="1"/>
  <c r="H845" i="1"/>
  <c r="L845" i="1"/>
  <c r="M845" i="1" s="1"/>
  <c r="I844" i="1"/>
  <c r="O843" i="1"/>
  <c r="U843" i="1" s="1"/>
  <c r="K843" i="1"/>
  <c r="H843" i="1"/>
  <c r="L843" i="1"/>
  <c r="M843" i="1" s="1"/>
  <c r="I842" i="1"/>
  <c r="O841" i="1"/>
  <c r="U841" i="1" s="1"/>
  <c r="K841" i="1"/>
  <c r="H841" i="1"/>
  <c r="L841" i="1"/>
  <c r="M841" i="1" s="1"/>
  <c r="I840" i="1"/>
  <c r="O839" i="1"/>
  <c r="U839" i="1" s="1"/>
  <c r="K839" i="1"/>
  <c r="H839" i="1"/>
  <c r="L839" i="1"/>
  <c r="M839" i="1" s="1"/>
  <c r="I838" i="1"/>
  <c r="O836" i="1"/>
  <c r="U836" i="1" s="1"/>
  <c r="K836" i="1"/>
  <c r="H836" i="1"/>
  <c r="L836" i="1"/>
  <c r="M836" i="1" s="1"/>
  <c r="I835" i="1"/>
  <c r="O834" i="1"/>
  <c r="U834" i="1" s="1"/>
  <c r="K834" i="1"/>
  <c r="H834" i="1"/>
  <c r="L834" i="1"/>
  <c r="M834" i="1" s="1"/>
  <c r="I833" i="1"/>
  <c r="O832" i="1"/>
  <c r="U832" i="1" s="1"/>
  <c r="K832" i="1"/>
  <c r="H832" i="1"/>
  <c r="L832" i="1"/>
  <c r="M832" i="1" s="1"/>
  <c r="I831" i="1"/>
  <c r="O830" i="1"/>
  <c r="U830" i="1" s="1"/>
  <c r="K830" i="1"/>
  <c r="H830" i="1"/>
  <c r="L830" i="1"/>
  <c r="M830" i="1" s="1"/>
  <c r="I829" i="1"/>
  <c r="O822" i="1"/>
  <c r="U822" i="1" s="1"/>
  <c r="K822" i="1"/>
  <c r="H822" i="1"/>
  <c r="L822" i="1"/>
  <c r="M822" i="1" s="1"/>
  <c r="I821" i="1"/>
  <c r="O820" i="1"/>
  <c r="U820" i="1" s="1"/>
  <c r="K820" i="1"/>
  <c r="H820" i="1"/>
  <c r="L820" i="1"/>
  <c r="M820" i="1" s="1"/>
  <c r="I819" i="1"/>
  <c r="O818" i="1"/>
  <c r="U818" i="1" s="1"/>
  <c r="K818" i="1"/>
  <c r="H818" i="1"/>
  <c r="L818" i="1"/>
  <c r="M818" i="1" s="1"/>
  <c r="I817" i="1"/>
  <c r="O816" i="1"/>
  <c r="U816" i="1" s="1"/>
  <c r="K816" i="1"/>
  <c r="H816" i="1"/>
  <c r="L816" i="1"/>
  <c r="M816" i="1" s="1"/>
  <c r="I815" i="1"/>
  <c r="O814" i="1"/>
  <c r="U814" i="1" s="1"/>
  <c r="K814" i="1"/>
  <c r="H814" i="1"/>
  <c r="L814" i="1"/>
  <c r="M814" i="1" s="1"/>
  <c r="I813" i="1"/>
  <c r="O812" i="1"/>
  <c r="U812" i="1" s="1"/>
  <c r="K812" i="1"/>
  <c r="H812" i="1"/>
  <c r="L812" i="1"/>
  <c r="M812" i="1" s="1"/>
  <c r="I811" i="1"/>
  <c r="O810" i="1"/>
  <c r="U810" i="1" s="1"/>
  <c r="K810" i="1"/>
  <c r="H810" i="1"/>
  <c r="L810" i="1"/>
  <c r="M810" i="1" s="1"/>
  <c r="I809" i="1"/>
  <c r="O808" i="1"/>
  <c r="U808" i="1" s="1"/>
  <c r="K808" i="1"/>
  <c r="H808" i="1"/>
  <c r="L808" i="1"/>
  <c r="M808" i="1" s="1"/>
  <c r="I807" i="1"/>
  <c r="O806" i="1"/>
  <c r="U806" i="1" s="1"/>
  <c r="K806" i="1"/>
  <c r="H806" i="1"/>
  <c r="L806" i="1"/>
  <c r="M806" i="1" s="1"/>
  <c r="I805" i="1"/>
  <c r="O803" i="1"/>
  <c r="U803" i="1" s="1"/>
  <c r="K803" i="1"/>
  <c r="H803" i="1"/>
  <c r="L803" i="1"/>
  <c r="M803" i="1" s="1"/>
  <c r="I802" i="1"/>
  <c r="O801" i="1"/>
  <c r="U801" i="1" s="1"/>
  <c r="K801" i="1"/>
  <c r="H801" i="1"/>
  <c r="L801" i="1"/>
  <c r="M801" i="1" s="1"/>
  <c r="I800" i="1"/>
  <c r="O797" i="1"/>
  <c r="U797" i="1" s="1"/>
  <c r="K797" i="1"/>
  <c r="H797" i="1"/>
  <c r="L797" i="1"/>
  <c r="M797" i="1" s="1"/>
  <c r="I796" i="1"/>
  <c r="O793" i="1"/>
  <c r="U793" i="1" s="1"/>
  <c r="K793" i="1"/>
  <c r="H793" i="1"/>
  <c r="L793" i="1"/>
  <c r="M793" i="1" s="1"/>
  <c r="I792" i="1"/>
  <c r="O789" i="1"/>
  <c r="U789" i="1" s="1"/>
  <c r="K789" i="1"/>
  <c r="H789" i="1"/>
  <c r="L789" i="1"/>
  <c r="M789" i="1" s="1"/>
  <c r="I788" i="1"/>
  <c r="O785" i="1"/>
  <c r="U785" i="1" s="1"/>
  <c r="K785" i="1"/>
  <c r="H785" i="1"/>
  <c r="L785" i="1"/>
  <c r="M785" i="1" s="1"/>
  <c r="I784" i="1"/>
  <c r="O781" i="1"/>
  <c r="U781" i="1" s="1"/>
  <c r="K781" i="1"/>
  <c r="H781" i="1"/>
  <c r="L781" i="1"/>
  <c r="M781" i="1" s="1"/>
  <c r="I780" i="1"/>
  <c r="O777" i="1"/>
  <c r="U777" i="1" s="1"/>
  <c r="K777" i="1"/>
  <c r="H777" i="1"/>
  <c r="L777" i="1"/>
  <c r="M777" i="1" s="1"/>
  <c r="I776" i="1"/>
  <c r="O773" i="1"/>
  <c r="U773" i="1" s="1"/>
  <c r="K773" i="1"/>
  <c r="H773" i="1"/>
  <c r="L773" i="1"/>
  <c r="M773" i="1" s="1"/>
  <c r="I772" i="1"/>
  <c r="O769" i="1"/>
  <c r="U769" i="1" s="1"/>
  <c r="K769" i="1"/>
  <c r="H769" i="1"/>
  <c r="L769" i="1"/>
  <c r="M769" i="1" s="1"/>
  <c r="K765" i="1"/>
  <c r="L765" i="1"/>
  <c r="M765" i="1" s="1"/>
  <c r="H765" i="1"/>
  <c r="I765" i="1"/>
  <c r="O765" i="1"/>
  <c r="U765" i="1" s="1"/>
  <c r="O626" i="1"/>
  <c r="U626" i="1" s="1"/>
  <c r="K626" i="1"/>
  <c r="H626" i="1"/>
  <c r="L626" i="1"/>
  <c r="M626" i="1" s="1"/>
  <c r="I626" i="1"/>
  <c r="O598" i="1"/>
  <c r="U598" i="1" s="1"/>
  <c r="K598" i="1"/>
  <c r="H598" i="1"/>
  <c r="L598" i="1"/>
  <c r="M598" i="1" s="1"/>
  <c r="I598" i="1"/>
  <c r="O483" i="1"/>
  <c r="U483" i="1" s="1"/>
  <c r="K483" i="1"/>
  <c r="H483" i="1"/>
  <c r="L483" i="1"/>
  <c r="M483" i="1" s="1"/>
  <c r="I483" i="1"/>
  <c r="L768" i="1"/>
  <c r="M768" i="1" s="1"/>
  <c r="L766" i="1"/>
  <c r="M766" i="1" s="1"/>
  <c r="L764" i="1"/>
  <c r="M764" i="1" s="1"/>
  <c r="U643" i="1"/>
  <c r="O570" i="1"/>
  <c r="U570" i="1" s="1"/>
  <c r="K570" i="1"/>
  <c r="H570" i="1"/>
  <c r="L570" i="1"/>
  <c r="M570" i="1" s="1"/>
  <c r="I570" i="1"/>
  <c r="O552" i="1"/>
  <c r="U552" i="1" s="1"/>
  <c r="K552" i="1"/>
  <c r="H552" i="1"/>
  <c r="L552" i="1"/>
  <c r="M552" i="1" s="1"/>
  <c r="I552" i="1"/>
  <c r="O550" i="1"/>
  <c r="U550" i="1" s="1"/>
  <c r="K550" i="1"/>
  <c r="H550" i="1"/>
  <c r="L550" i="1"/>
  <c r="M550" i="1" s="1"/>
  <c r="I550" i="1"/>
  <c r="O487" i="1"/>
  <c r="U487" i="1" s="1"/>
  <c r="K487" i="1"/>
  <c r="H487" i="1"/>
  <c r="L487" i="1"/>
  <c r="M487" i="1" s="1"/>
  <c r="I487" i="1"/>
  <c r="O471" i="1"/>
  <c r="U471" i="1" s="1"/>
  <c r="K471" i="1"/>
  <c r="H471" i="1"/>
  <c r="L471" i="1"/>
  <c r="M471" i="1" s="1"/>
  <c r="I471" i="1"/>
  <c r="U762" i="1"/>
  <c r="U761" i="1"/>
  <c r="U760" i="1"/>
  <c r="U759" i="1"/>
  <c r="U758" i="1"/>
  <c r="U757" i="1"/>
  <c r="U756" i="1"/>
  <c r="U755" i="1"/>
  <c r="U754" i="1"/>
  <c r="U753" i="1"/>
  <c r="U752" i="1"/>
  <c r="U751" i="1"/>
  <c r="U750" i="1"/>
  <c r="U749" i="1"/>
  <c r="U748" i="1"/>
  <c r="U747" i="1"/>
  <c r="U746" i="1"/>
  <c r="U745" i="1"/>
  <c r="U744" i="1"/>
  <c r="U743" i="1"/>
  <c r="U742" i="1"/>
  <c r="U741" i="1"/>
  <c r="U740" i="1"/>
  <c r="U739" i="1"/>
  <c r="U738" i="1"/>
  <c r="U737" i="1"/>
  <c r="U736" i="1"/>
  <c r="U735" i="1"/>
  <c r="U734" i="1"/>
  <c r="U733" i="1"/>
  <c r="U732" i="1"/>
  <c r="U731" i="1"/>
  <c r="U730" i="1"/>
  <c r="U729" i="1"/>
  <c r="U728" i="1"/>
  <c r="U727" i="1"/>
  <c r="U726" i="1"/>
  <c r="U725" i="1"/>
  <c r="U721" i="1"/>
  <c r="U711" i="1"/>
  <c r="U710" i="1"/>
  <c r="U705" i="1"/>
  <c r="U699" i="1"/>
  <c r="U697" i="1"/>
  <c r="U695" i="1"/>
  <c r="U692" i="1"/>
  <c r="U688" i="1"/>
  <c r="U687" i="1"/>
  <c r="U686" i="1"/>
  <c r="U685" i="1"/>
  <c r="U655" i="1"/>
  <c r="U650" i="1"/>
  <c r="U642" i="1"/>
  <c r="O603" i="1"/>
  <c r="U603" i="1" s="1"/>
  <c r="K603" i="1"/>
  <c r="H603" i="1"/>
  <c r="L603" i="1"/>
  <c r="M603" i="1" s="1"/>
  <c r="I603" i="1"/>
  <c r="O581" i="1"/>
  <c r="U581" i="1" s="1"/>
  <c r="K581" i="1"/>
  <c r="H581" i="1"/>
  <c r="L581" i="1"/>
  <c r="M581" i="1" s="1"/>
  <c r="I581" i="1"/>
  <c r="O579" i="1"/>
  <c r="U579" i="1" s="1"/>
  <c r="K579" i="1"/>
  <c r="H579" i="1"/>
  <c r="L579" i="1"/>
  <c r="M579" i="1" s="1"/>
  <c r="I579" i="1"/>
  <c r="O577" i="1"/>
  <c r="U577" i="1" s="1"/>
  <c r="K577" i="1"/>
  <c r="H577" i="1"/>
  <c r="L577" i="1"/>
  <c r="M577" i="1" s="1"/>
  <c r="I577" i="1"/>
  <c r="O491" i="1"/>
  <c r="U491" i="1" s="1"/>
  <c r="K491" i="1"/>
  <c r="H491" i="1"/>
  <c r="L491" i="1"/>
  <c r="M491" i="1" s="1"/>
  <c r="I491" i="1"/>
  <c r="O475" i="1"/>
  <c r="U475" i="1" s="1"/>
  <c r="K475" i="1"/>
  <c r="H475" i="1"/>
  <c r="L475" i="1"/>
  <c r="M475" i="1" s="1"/>
  <c r="I475" i="1"/>
  <c r="O768" i="1"/>
  <c r="U768" i="1" s="1"/>
  <c r="I768" i="1"/>
  <c r="O766" i="1"/>
  <c r="U766" i="1" s="1"/>
  <c r="I766" i="1"/>
  <c r="O764" i="1"/>
  <c r="U764" i="1" s="1"/>
  <c r="I764" i="1"/>
  <c r="U717" i="1"/>
  <c r="U691" i="1"/>
  <c r="U654" i="1"/>
  <c r="U649" i="1"/>
  <c r="U647" i="1"/>
  <c r="U645" i="1"/>
  <c r="U641" i="1"/>
  <c r="O567" i="1"/>
  <c r="U567" i="1" s="1"/>
  <c r="K567" i="1"/>
  <c r="H567" i="1"/>
  <c r="L567" i="1"/>
  <c r="M567" i="1" s="1"/>
  <c r="I567" i="1"/>
  <c r="O565" i="1"/>
  <c r="U565" i="1" s="1"/>
  <c r="K565" i="1"/>
  <c r="H565" i="1"/>
  <c r="L565" i="1"/>
  <c r="M565" i="1" s="1"/>
  <c r="I565" i="1"/>
  <c r="O547" i="1"/>
  <c r="U547" i="1" s="1"/>
  <c r="K547" i="1"/>
  <c r="H547" i="1"/>
  <c r="L547" i="1"/>
  <c r="M547" i="1" s="1"/>
  <c r="I547" i="1"/>
  <c r="O543" i="1"/>
  <c r="U543" i="1" s="1"/>
  <c r="K543" i="1"/>
  <c r="H543" i="1"/>
  <c r="L543" i="1"/>
  <c r="M543" i="1" s="1"/>
  <c r="I543" i="1"/>
  <c r="O539" i="1"/>
  <c r="U539" i="1" s="1"/>
  <c r="K539" i="1"/>
  <c r="H539" i="1"/>
  <c r="L539" i="1"/>
  <c r="M539" i="1" s="1"/>
  <c r="I539" i="1"/>
  <c r="O495" i="1"/>
  <c r="U495" i="1" s="1"/>
  <c r="K495" i="1"/>
  <c r="H495" i="1"/>
  <c r="L495" i="1"/>
  <c r="M495" i="1" s="1"/>
  <c r="I495" i="1"/>
  <c r="O479" i="1"/>
  <c r="U479" i="1" s="1"/>
  <c r="K479" i="1"/>
  <c r="H479" i="1"/>
  <c r="L479" i="1"/>
  <c r="M479" i="1" s="1"/>
  <c r="I479" i="1"/>
  <c r="K717" i="1"/>
  <c r="O635" i="1"/>
  <c r="U635" i="1" s="1"/>
  <c r="K635" i="1"/>
  <c r="H635" i="1"/>
  <c r="L635" i="1"/>
  <c r="M635" i="1" s="1"/>
  <c r="O631" i="1"/>
  <c r="U631" i="1" s="1"/>
  <c r="K631" i="1"/>
  <c r="H631" i="1"/>
  <c r="L631" i="1"/>
  <c r="M631" i="1" s="1"/>
  <c r="O627" i="1"/>
  <c r="U627" i="1" s="1"/>
  <c r="K627" i="1"/>
  <c r="H627" i="1"/>
  <c r="L627" i="1"/>
  <c r="M627" i="1" s="1"/>
  <c r="O623" i="1"/>
  <c r="U623" i="1" s="1"/>
  <c r="K623" i="1"/>
  <c r="H623" i="1"/>
  <c r="L623" i="1"/>
  <c r="M623" i="1" s="1"/>
  <c r="O619" i="1"/>
  <c r="U619" i="1" s="1"/>
  <c r="K619" i="1"/>
  <c r="H619" i="1"/>
  <c r="L619" i="1"/>
  <c r="M619" i="1" s="1"/>
  <c r="O616" i="1"/>
  <c r="U616" i="1" s="1"/>
  <c r="K616" i="1"/>
  <c r="H616" i="1"/>
  <c r="L616" i="1"/>
  <c r="M616" i="1" s="1"/>
  <c r="O614" i="1"/>
  <c r="U614" i="1" s="1"/>
  <c r="K614" i="1"/>
  <c r="H614" i="1"/>
  <c r="L614" i="1"/>
  <c r="M614" i="1" s="1"/>
  <c r="O612" i="1"/>
  <c r="U612" i="1" s="1"/>
  <c r="K612" i="1"/>
  <c r="H612" i="1"/>
  <c r="L612" i="1"/>
  <c r="M612" i="1" s="1"/>
  <c r="O610" i="1"/>
  <c r="U610" i="1" s="1"/>
  <c r="K610" i="1"/>
  <c r="H610" i="1"/>
  <c r="L610" i="1"/>
  <c r="M610" i="1" s="1"/>
  <c r="O608" i="1"/>
  <c r="U608" i="1" s="1"/>
  <c r="K608" i="1"/>
  <c r="H608" i="1"/>
  <c r="L608" i="1"/>
  <c r="M608" i="1" s="1"/>
  <c r="O606" i="1"/>
  <c r="U606" i="1" s="1"/>
  <c r="K606" i="1"/>
  <c r="H606" i="1"/>
  <c r="L606" i="1"/>
  <c r="M606" i="1" s="1"/>
  <c r="O604" i="1"/>
  <c r="U604" i="1" s="1"/>
  <c r="K604" i="1"/>
  <c r="H604" i="1"/>
  <c r="L604" i="1"/>
  <c r="M604" i="1" s="1"/>
  <c r="O601" i="1"/>
  <c r="U601" i="1" s="1"/>
  <c r="K601" i="1"/>
  <c r="H601" i="1"/>
  <c r="L601" i="1"/>
  <c r="M601" i="1" s="1"/>
  <c r="O596" i="1"/>
  <c r="U596" i="1" s="1"/>
  <c r="K596" i="1"/>
  <c r="H596" i="1"/>
  <c r="L596" i="1"/>
  <c r="M596" i="1" s="1"/>
  <c r="O594" i="1"/>
  <c r="U594" i="1" s="1"/>
  <c r="K594" i="1"/>
  <c r="H594" i="1"/>
  <c r="L594" i="1"/>
  <c r="M594" i="1" s="1"/>
  <c r="O592" i="1"/>
  <c r="U592" i="1" s="1"/>
  <c r="K592" i="1"/>
  <c r="H592" i="1"/>
  <c r="L592" i="1"/>
  <c r="M592" i="1" s="1"/>
  <c r="O590" i="1"/>
  <c r="U590" i="1" s="1"/>
  <c r="K590" i="1"/>
  <c r="H590" i="1"/>
  <c r="L590" i="1"/>
  <c r="M590" i="1" s="1"/>
  <c r="O588" i="1"/>
  <c r="U588" i="1" s="1"/>
  <c r="K588" i="1"/>
  <c r="H588" i="1"/>
  <c r="L588" i="1"/>
  <c r="M588" i="1" s="1"/>
  <c r="O586" i="1"/>
  <c r="U586" i="1" s="1"/>
  <c r="K586" i="1"/>
  <c r="H586" i="1"/>
  <c r="L586" i="1"/>
  <c r="M586" i="1" s="1"/>
  <c r="O584" i="1"/>
  <c r="U584" i="1" s="1"/>
  <c r="K584" i="1"/>
  <c r="H584" i="1"/>
  <c r="L584" i="1"/>
  <c r="M584" i="1" s="1"/>
  <c r="O575" i="1"/>
  <c r="U575" i="1" s="1"/>
  <c r="K575" i="1"/>
  <c r="H575" i="1"/>
  <c r="L575" i="1"/>
  <c r="M575" i="1" s="1"/>
  <c r="O573" i="1"/>
  <c r="U573" i="1" s="1"/>
  <c r="K573" i="1"/>
  <c r="H573" i="1"/>
  <c r="L573" i="1"/>
  <c r="M573" i="1" s="1"/>
  <c r="O568" i="1"/>
  <c r="U568" i="1" s="1"/>
  <c r="K568" i="1"/>
  <c r="H568" i="1"/>
  <c r="L568" i="1"/>
  <c r="M568" i="1" s="1"/>
  <c r="O563" i="1"/>
  <c r="U563" i="1" s="1"/>
  <c r="K563" i="1"/>
  <c r="H563" i="1"/>
  <c r="L563" i="1"/>
  <c r="M563" i="1" s="1"/>
  <c r="O561" i="1"/>
  <c r="U561" i="1" s="1"/>
  <c r="K561" i="1"/>
  <c r="H561" i="1"/>
  <c r="L561" i="1"/>
  <c r="M561" i="1" s="1"/>
  <c r="O559" i="1"/>
  <c r="U559" i="1" s="1"/>
  <c r="K559" i="1"/>
  <c r="H559" i="1"/>
  <c r="L559" i="1"/>
  <c r="M559" i="1" s="1"/>
  <c r="O557" i="1"/>
  <c r="U557" i="1" s="1"/>
  <c r="K557" i="1"/>
  <c r="H557" i="1"/>
  <c r="L557" i="1"/>
  <c r="M557" i="1" s="1"/>
  <c r="O555" i="1"/>
  <c r="U555" i="1" s="1"/>
  <c r="K555" i="1"/>
  <c r="H555" i="1"/>
  <c r="L555" i="1"/>
  <c r="M555" i="1" s="1"/>
  <c r="O548" i="1"/>
  <c r="U548" i="1" s="1"/>
  <c r="K548" i="1"/>
  <c r="H548" i="1"/>
  <c r="L548" i="1"/>
  <c r="M548" i="1" s="1"/>
  <c r="O544" i="1"/>
  <c r="U544" i="1" s="1"/>
  <c r="K544" i="1"/>
  <c r="H544" i="1"/>
  <c r="L544" i="1"/>
  <c r="M544" i="1" s="1"/>
  <c r="O540" i="1"/>
  <c r="U540" i="1" s="1"/>
  <c r="K540" i="1"/>
  <c r="H540" i="1"/>
  <c r="L540" i="1"/>
  <c r="M540" i="1" s="1"/>
  <c r="O504" i="1"/>
  <c r="U504" i="1" s="1"/>
  <c r="K504" i="1"/>
  <c r="H504" i="1"/>
  <c r="L504" i="1"/>
  <c r="M504" i="1" s="1"/>
  <c r="I504" i="1"/>
  <c r="O500" i="1"/>
  <c r="U500" i="1" s="1"/>
  <c r="K500" i="1"/>
  <c r="H500" i="1"/>
  <c r="L500" i="1"/>
  <c r="M500" i="1" s="1"/>
  <c r="I500" i="1"/>
  <c r="O640" i="1"/>
  <c r="U640" i="1" s="1"/>
  <c r="I640" i="1"/>
  <c r="L639" i="1"/>
  <c r="M639" i="1" s="1"/>
  <c r="O638" i="1"/>
  <c r="U638" i="1" s="1"/>
  <c r="I638" i="1"/>
  <c r="L637" i="1"/>
  <c r="M637" i="1" s="1"/>
  <c r="O636" i="1"/>
  <c r="U636" i="1" s="1"/>
  <c r="K636" i="1"/>
  <c r="H636" i="1"/>
  <c r="L636" i="1"/>
  <c r="M636" i="1" s="1"/>
  <c r="O632" i="1"/>
  <c r="U632" i="1" s="1"/>
  <c r="K632" i="1"/>
  <c r="H632" i="1"/>
  <c r="L632" i="1"/>
  <c r="M632" i="1" s="1"/>
  <c r="O628" i="1"/>
  <c r="U628" i="1" s="1"/>
  <c r="K628" i="1"/>
  <c r="H628" i="1"/>
  <c r="L628" i="1"/>
  <c r="M628" i="1" s="1"/>
  <c r="O624" i="1"/>
  <c r="U624" i="1" s="1"/>
  <c r="K624" i="1"/>
  <c r="H624" i="1"/>
  <c r="L624" i="1"/>
  <c r="M624" i="1" s="1"/>
  <c r="O620" i="1"/>
  <c r="U620" i="1" s="1"/>
  <c r="K620" i="1"/>
  <c r="H620" i="1"/>
  <c r="L620" i="1"/>
  <c r="M620" i="1" s="1"/>
  <c r="O599" i="1"/>
  <c r="U599" i="1" s="1"/>
  <c r="K599" i="1"/>
  <c r="H599" i="1"/>
  <c r="L599" i="1"/>
  <c r="M599" i="1" s="1"/>
  <c r="O582" i="1"/>
  <c r="U582" i="1" s="1"/>
  <c r="K582" i="1"/>
  <c r="H582" i="1"/>
  <c r="L582" i="1"/>
  <c r="M582" i="1" s="1"/>
  <c r="O580" i="1"/>
  <c r="U580" i="1" s="1"/>
  <c r="K580" i="1"/>
  <c r="H580" i="1"/>
  <c r="L580" i="1"/>
  <c r="M580" i="1" s="1"/>
  <c r="O578" i="1"/>
  <c r="U578" i="1" s="1"/>
  <c r="K578" i="1"/>
  <c r="H578" i="1"/>
  <c r="L578" i="1"/>
  <c r="M578" i="1" s="1"/>
  <c r="O576" i="1"/>
  <c r="U576" i="1" s="1"/>
  <c r="K576" i="1"/>
  <c r="H576" i="1"/>
  <c r="L576" i="1"/>
  <c r="M576" i="1" s="1"/>
  <c r="I575" i="1"/>
  <c r="O571" i="1"/>
  <c r="U571" i="1" s="1"/>
  <c r="K571" i="1"/>
  <c r="H571" i="1"/>
  <c r="L571" i="1"/>
  <c r="M571" i="1" s="1"/>
  <c r="O569" i="1"/>
  <c r="U569" i="1" s="1"/>
  <c r="K569" i="1"/>
  <c r="H569" i="1"/>
  <c r="L569" i="1"/>
  <c r="M569" i="1" s="1"/>
  <c r="I568" i="1"/>
  <c r="O566" i="1"/>
  <c r="U566" i="1" s="1"/>
  <c r="K566" i="1"/>
  <c r="H566" i="1"/>
  <c r="L566" i="1"/>
  <c r="M566" i="1" s="1"/>
  <c r="O553" i="1"/>
  <c r="U553" i="1" s="1"/>
  <c r="K553" i="1"/>
  <c r="H553" i="1"/>
  <c r="L553" i="1"/>
  <c r="M553" i="1" s="1"/>
  <c r="O551" i="1"/>
  <c r="U551" i="1" s="1"/>
  <c r="K551" i="1"/>
  <c r="H551" i="1"/>
  <c r="L551" i="1"/>
  <c r="M551" i="1" s="1"/>
  <c r="O549" i="1"/>
  <c r="U549" i="1" s="1"/>
  <c r="K549" i="1"/>
  <c r="H549" i="1"/>
  <c r="L549" i="1"/>
  <c r="M549" i="1" s="1"/>
  <c r="I548" i="1"/>
  <c r="O545" i="1"/>
  <c r="U545" i="1" s="1"/>
  <c r="K545" i="1"/>
  <c r="H545" i="1"/>
  <c r="L545" i="1"/>
  <c r="M545" i="1" s="1"/>
  <c r="I544" i="1"/>
  <c r="O541" i="1"/>
  <c r="U541" i="1" s="1"/>
  <c r="K541" i="1"/>
  <c r="H541" i="1"/>
  <c r="L541" i="1"/>
  <c r="M541" i="1" s="1"/>
  <c r="I540" i="1"/>
  <c r="H640" i="1"/>
  <c r="H638" i="1"/>
  <c r="I635" i="1"/>
  <c r="O633" i="1"/>
  <c r="U633" i="1" s="1"/>
  <c r="K633" i="1"/>
  <c r="H633" i="1"/>
  <c r="L633" i="1"/>
  <c r="M633" i="1" s="1"/>
  <c r="I631" i="1"/>
  <c r="O629" i="1"/>
  <c r="U629" i="1" s="1"/>
  <c r="K629" i="1"/>
  <c r="H629" i="1"/>
  <c r="L629" i="1"/>
  <c r="M629" i="1" s="1"/>
  <c r="I627" i="1"/>
  <c r="O625" i="1"/>
  <c r="U625" i="1" s="1"/>
  <c r="K625" i="1"/>
  <c r="H625" i="1"/>
  <c r="L625" i="1"/>
  <c r="M625" i="1" s="1"/>
  <c r="I623" i="1"/>
  <c r="O621" i="1"/>
  <c r="U621" i="1" s="1"/>
  <c r="K621" i="1"/>
  <c r="H621" i="1"/>
  <c r="L621" i="1"/>
  <c r="M621" i="1" s="1"/>
  <c r="I619" i="1"/>
  <c r="O617" i="1"/>
  <c r="U617" i="1" s="1"/>
  <c r="K617" i="1"/>
  <c r="H617" i="1"/>
  <c r="L617" i="1"/>
  <c r="M617" i="1" s="1"/>
  <c r="I616" i="1"/>
  <c r="O615" i="1"/>
  <c r="U615" i="1" s="1"/>
  <c r="K615" i="1"/>
  <c r="H615" i="1"/>
  <c r="L615" i="1"/>
  <c r="M615" i="1" s="1"/>
  <c r="I614" i="1"/>
  <c r="O613" i="1"/>
  <c r="U613" i="1" s="1"/>
  <c r="K613" i="1"/>
  <c r="H613" i="1"/>
  <c r="L613" i="1"/>
  <c r="M613" i="1" s="1"/>
  <c r="I612" i="1"/>
  <c r="O611" i="1"/>
  <c r="U611" i="1" s="1"/>
  <c r="K611" i="1"/>
  <c r="H611" i="1"/>
  <c r="L611" i="1"/>
  <c r="M611" i="1" s="1"/>
  <c r="I610" i="1"/>
  <c r="O609" i="1"/>
  <c r="U609" i="1" s="1"/>
  <c r="K609" i="1"/>
  <c r="H609" i="1"/>
  <c r="L609" i="1"/>
  <c r="M609" i="1" s="1"/>
  <c r="I608" i="1"/>
  <c r="O607" i="1"/>
  <c r="U607" i="1" s="1"/>
  <c r="K607" i="1"/>
  <c r="H607" i="1"/>
  <c r="L607" i="1"/>
  <c r="M607" i="1" s="1"/>
  <c r="I606" i="1"/>
  <c r="O605" i="1"/>
  <c r="U605" i="1" s="1"/>
  <c r="K605" i="1"/>
  <c r="H605" i="1"/>
  <c r="L605" i="1"/>
  <c r="M605" i="1" s="1"/>
  <c r="I604" i="1"/>
  <c r="O602" i="1"/>
  <c r="U602" i="1" s="1"/>
  <c r="K602" i="1"/>
  <c r="H602" i="1"/>
  <c r="L602" i="1"/>
  <c r="M602" i="1" s="1"/>
  <c r="I601" i="1"/>
  <c r="O600" i="1"/>
  <c r="U600" i="1" s="1"/>
  <c r="K600" i="1"/>
  <c r="H600" i="1"/>
  <c r="L600" i="1"/>
  <c r="M600" i="1" s="1"/>
  <c r="O597" i="1"/>
  <c r="U597" i="1" s="1"/>
  <c r="K597" i="1"/>
  <c r="H597" i="1"/>
  <c r="L597" i="1"/>
  <c r="M597" i="1" s="1"/>
  <c r="I596" i="1"/>
  <c r="O595" i="1"/>
  <c r="U595" i="1" s="1"/>
  <c r="K595" i="1"/>
  <c r="H595" i="1"/>
  <c r="L595" i="1"/>
  <c r="M595" i="1" s="1"/>
  <c r="I594" i="1"/>
  <c r="O593" i="1"/>
  <c r="U593" i="1" s="1"/>
  <c r="K593" i="1"/>
  <c r="H593" i="1"/>
  <c r="L593" i="1"/>
  <c r="M593" i="1" s="1"/>
  <c r="I592" i="1"/>
  <c r="O591" i="1"/>
  <c r="U591" i="1" s="1"/>
  <c r="K591" i="1"/>
  <c r="H591" i="1"/>
  <c r="L591" i="1"/>
  <c r="M591" i="1" s="1"/>
  <c r="I590" i="1"/>
  <c r="O589" i="1"/>
  <c r="U589" i="1" s="1"/>
  <c r="K589" i="1"/>
  <c r="H589" i="1"/>
  <c r="L589" i="1"/>
  <c r="M589" i="1" s="1"/>
  <c r="I588" i="1"/>
  <c r="O587" i="1"/>
  <c r="U587" i="1" s="1"/>
  <c r="K587" i="1"/>
  <c r="H587" i="1"/>
  <c r="L587" i="1"/>
  <c r="M587" i="1" s="1"/>
  <c r="I586" i="1"/>
  <c r="O585" i="1"/>
  <c r="U585" i="1" s="1"/>
  <c r="K585" i="1"/>
  <c r="H585" i="1"/>
  <c r="L585" i="1"/>
  <c r="M585" i="1" s="1"/>
  <c r="I584" i="1"/>
  <c r="O583" i="1"/>
  <c r="U583" i="1" s="1"/>
  <c r="K583" i="1"/>
  <c r="H583" i="1"/>
  <c r="L583" i="1"/>
  <c r="M583" i="1" s="1"/>
  <c r="O574" i="1"/>
  <c r="U574" i="1" s="1"/>
  <c r="K574" i="1"/>
  <c r="H574" i="1"/>
  <c r="L574" i="1"/>
  <c r="M574" i="1" s="1"/>
  <c r="I573" i="1"/>
  <c r="O572" i="1"/>
  <c r="U572" i="1" s="1"/>
  <c r="K572" i="1"/>
  <c r="H572" i="1"/>
  <c r="L572" i="1"/>
  <c r="M572" i="1" s="1"/>
  <c r="O564" i="1"/>
  <c r="U564" i="1" s="1"/>
  <c r="K564" i="1"/>
  <c r="H564" i="1"/>
  <c r="L564" i="1"/>
  <c r="M564" i="1" s="1"/>
  <c r="I563" i="1"/>
  <c r="O562" i="1"/>
  <c r="U562" i="1" s="1"/>
  <c r="K562" i="1"/>
  <c r="H562" i="1"/>
  <c r="L562" i="1"/>
  <c r="M562" i="1" s="1"/>
  <c r="I561" i="1"/>
  <c r="O560" i="1"/>
  <c r="U560" i="1" s="1"/>
  <c r="K560" i="1"/>
  <c r="H560" i="1"/>
  <c r="L560" i="1"/>
  <c r="M560" i="1" s="1"/>
  <c r="I559" i="1"/>
  <c r="O558" i="1"/>
  <c r="U558" i="1" s="1"/>
  <c r="K558" i="1"/>
  <c r="H558" i="1"/>
  <c r="L558" i="1"/>
  <c r="M558" i="1" s="1"/>
  <c r="I557" i="1"/>
  <c r="O556" i="1"/>
  <c r="U556" i="1" s="1"/>
  <c r="K556" i="1"/>
  <c r="H556" i="1"/>
  <c r="L556" i="1"/>
  <c r="M556" i="1" s="1"/>
  <c r="I555" i="1"/>
  <c r="O554" i="1"/>
  <c r="U554" i="1" s="1"/>
  <c r="K554" i="1"/>
  <c r="H554" i="1"/>
  <c r="L554" i="1"/>
  <c r="M554" i="1" s="1"/>
  <c r="O546" i="1"/>
  <c r="U546" i="1" s="1"/>
  <c r="K546" i="1"/>
  <c r="H546" i="1"/>
  <c r="L546" i="1"/>
  <c r="M546" i="1" s="1"/>
  <c r="O542" i="1"/>
  <c r="U542" i="1" s="1"/>
  <c r="K542" i="1"/>
  <c r="H542" i="1"/>
  <c r="L542" i="1"/>
  <c r="M542" i="1" s="1"/>
  <c r="O537" i="1"/>
  <c r="U537" i="1" s="1"/>
  <c r="K537" i="1"/>
  <c r="H537" i="1"/>
  <c r="L537" i="1"/>
  <c r="M537" i="1" s="1"/>
  <c r="I537" i="1"/>
  <c r="O535" i="1"/>
  <c r="U535" i="1" s="1"/>
  <c r="K535" i="1"/>
  <c r="H535" i="1"/>
  <c r="L535" i="1"/>
  <c r="M535" i="1" s="1"/>
  <c r="I535" i="1"/>
  <c r="O533" i="1"/>
  <c r="U533" i="1" s="1"/>
  <c r="K533" i="1"/>
  <c r="H533" i="1"/>
  <c r="L533" i="1"/>
  <c r="M533" i="1" s="1"/>
  <c r="I533" i="1"/>
  <c r="O531" i="1"/>
  <c r="U531" i="1" s="1"/>
  <c r="K531" i="1"/>
  <c r="H531" i="1"/>
  <c r="L531" i="1"/>
  <c r="M531" i="1" s="1"/>
  <c r="I531" i="1"/>
  <c r="O529" i="1"/>
  <c r="U529" i="1" s="1"/>
  <c r="K529" i="1"/>
  <c r="H529" i="1"/>
  <c r="L529" i="1"/>
  <c r="M529" i="1" s="1"/>
  <c r="I529" i="1"/>
  <c r="O527" i="1"/>
  <c r="U527" i="1" s="1"/>
  <c r="K527" i="1"/>
  <c r="H527" i="1"/>
  <c r="L527" i="1"/>
  <c r="M527" i="1" s="1"/>
  <c r="I527" i="1"/>
  <c r="O525" i="1"/>
  <c r="U525" i="1" s="1"/>
  <c r="K525" i="1"/>
  <c r="H525" i="1"/>
  <c r="L525" i="1"/>
  <c r="M525" i="1" s="1"/>
  <c r="I525" i="1"/>
  <c r="O523" i="1"/>
  <c r="U523" i="1" s="1"/>
  <c r="K523" i="1"/>
  <c r="H523" i="1"/>
  <c r="L523" i="1"/>
  <c r="M523" i="1" s="1"/>
  <c r="I523" i="1"/>
  <c r="O521" i="1"/>
  <c r="U521" i="1" s="1"/>
  <c r="K521" i="1"/>
  <c r="H521" i="1"/>
  <c r="L521" i="1"/>
  <c r="M521" i="1" s="1"/>
  <c r="I521" i="1"/>
  <c r="O519" i="1"/>
  <c r="U519" i="1" s="1"/>
  <c r="K519" i="1"/>
  <c r="H519" i="1"/>
  <c r="L519" i="1"/>
  <c r="M519" i="1" s="1"/>
  <c r="I519" i="1"/>
  <c r="O517" i="1"/>
  <c r="U517" i="1" s="1"/>
  <c r="K517" i="1"/>
  <c r="H517" i="1"/>
  <c r="L517" i="1"/>
  <c r="M517" i="1" s="1"/>
  <c r="I517" i="1"/>
  <c r="O515" i="1"/>
  <c r="U515" i="1" s="1"/>
  <c r="K515" i="1"/>
  <c r="H515" i="1"/>
  <c r="L515" i="1"/>
  <c r="M515" i="1" s="1"/>
  <c r="I515" i="1"/>
  <c r="O513" i="1"/>
  <c r="U513" i="1" s="1"/>
  <c r="K513" i="1"/>
  <c r="H513" i="1"/>
  <c r="L513" i="1"/>
  <c r="M513" i="1" s="1"/>
  <c r="I513" i="1"/>
  <c r="O511" i="1"/>
  <c r="U511" i="1" s="1"/>
  <c r="K511" i="1"/>
  <c r="H511" i="1"/>
  <c r="L511" i="1"/>
  <c r="M511" i="1" s="1"/>
  <c r="I511" i="1"/>
  <c r="O509" i="1"/>
  <c r="U509" i="1" s="1"/>
  <c r="K509" i="1"/>
  <c r="H509" i="1"/>
  <c r="L509" i="1"/>
  <c r="M509" i="1" s="1"/>
  <c r="I509" i="1"/>
  <c r="O507" i="1"/>
  <c r="U507" i="1" s="1"/>
  <c r="K507" i="1"/>
  <c r="H507" i="1"/>
  <c r="L507" i="1"/>
  <c r="M507" i="1" s="1"/>
  <c r="I507" i="1"/>
  <c r="L538" i="1"/>
  <c r="M538" i="1" s="1"/>
  <c r="O505" i="1"/>
  <c r="U505" i="1" s="1"/>
  <c r="K505" i="1"/>
  <c r="H505" i="1"/>
  <c r="L505" i="1"/>
  <c r="M505" i="1" s="1"/>
  <c r="O501" i="1"/>
  <c r="U501" i="1" s="1"/>
  <c r="K501" i="1"/>
  <c r="H501" i="1"/>
  <c r="L501" i="1"/>
  <c r="M501" i="1" s="1"/>
  <c r="O497" i="1"/>
  <c r="U497" i="1" s="1"/>
  <c r="K497" i="1"/>
  <c r="H497" i="1"/>
  <c r="L497" i="1"/>
  <c r="M497" i="1" s="1"/>
  <c r="O496" i="1"/>
  <c r="U496" i="1" s="1"/>
  <c r="K496" i="1"/>
  <c r="H496" i="1"/>
  <c r="L496" i="1"/>
  <c r="M496" i="1" s="1"/>
  <c r="O492" i="1"/>
  <c r="U492" i="1" s="1"/>
  <c r="K492" i="1"/>
  <c r="H492" i="1"/>
  <c r="L492" i="1"/>
  <c r="M492" i="1" s="1"/>
  <c r="O488" i="1"/>
  <c r="U488" i="1" s="1"/>
  <c r="K488" i="1"/>
  <c r="H488" i="1"/>
  <c r="L488" i="1"/>
  <c r="M488" i="1" s="1"/>
  <c r="O484" i="1"/>
  <c r="U484" i="1" s="1"/>
  <c r="K484" i="1"/>
  <c r="H484" i="1"/>
  <c r="L484" i="1"/>
  <c r="M484" i="1" s="1"/>
  <c r="O480" i="1"/>
  <c r="U480" i="1" s="1"/>
  <c r="K480" i="1"/>
  <c r="H480" i="1"/>
  <c r="L480" i="1"/>
  <c r="M480" i="1" s="1"/>
  <c r="O476" i="1"/>
  <c r="U476" i="1" s="1"/>
  <c r="K476" i="1"/>
  <c r="H476" i="1"/>
  <c r="L476" i="1"/>
  <c r="M476" i="1" s="1"/>
  <c r="O472" i="1"/>
  <c r="U472" i="1" s="1"/>
  <c r="K472" i="1"/>
  <c r="H472" i="1"/>
  <c r="L472" i="1"/>
  <c r="M472" i="1" s="1"/>
  <c r="O468" i="1"/>
  <c r="U468" i="1" s="1"/>
  <c r="K468" i="1"/>
  <c r="H468" i="1"/>
  <c r="L468" i="1"/>
  <c r="M468" i="1" s="1"/>
  <c r="O536" i="1"/>
  <c r="U536" i="1" s="1"/>
  <c r="K536" i="1"/>
  <c r="H536" i="1"/>
  <c r="L536" i="1"/>
  <c r="M536" i="1" s="1"/>
  <c r="O534" i="1"/>
  <c r="U534" i="1" s="1"/>
  <c r="K534" i="1"/>
  <c r="H534" i="1"/>
  <c r="L534" i="1"/>
  <c r="M534" i="1" s="1"/>
  <c r="O532" i="1"/>
  <c r="U532" i="1" s="1"/>
  <c r="K532" i="1"/>
  <c r="H532" i="1"/>
  <c r="L532" i="1"/>
  <c r="M532" i="1" s="1"/>
  <c r="O530" i="1"/>
  <c r="U530" i="1" s="1"/>
  <c r="K530" i="1"/>
  <c r="H530" i="1"/>
  <c r="L530" i="1"/>
  <c r="M530" i="1" s="1"/>
  <c r="O528" i="1"/>
  <c r="U528" i="1" s="1"/>
  <c r="K528" i="1"/>
  <c r="H528" i="1"/>
  <c r="L528" i="1"/>
  <c r="M528" i="1" s="1"/>
  <c r="O526" i="1"/>
  <c r="U526" i="1" s="1"/>
  <c r="K526" i="1"/>
  <c r="H526" i="1"/>
  <c r="L526" i="1"/>
  <c r="M526" i="1" s="1"/>
  <c r="O524" i="1"/>
  <c r="U524" i="1" s="1"/>
  <c r="K524" i="1"/>
  <c r="H524" i="1"/>
  <c r="L524" i="1"/>
  <c r="M524" i="1" s="1"/>
  <c r="O522" i="1"/>
  <c r="U522" i="1" s="1"/>
  <c r="K522" i="1"/>
  <c r="H522" i="1"/>
  <c r="L522" i="1"/>
  <c r="M522" i="1" s="1"/>
  <c r="O520" i="1"/>
  <c r="U520" i="1" s="1"/>
  <c r="K520" i="1"/>
  <c r="H520" i="1"/>
  <c r="L520" i="1"/>
  <c r="M520" i="1" s="1"/>
  <c r="O518" i="1"/>
  <c r="U518" i="1" s="1"/>
  <c r="K518" i="1"/>
  <c r="H518" i="1"/>
  <c r="L518" i="1"/>
  <c r="M518" i="1" s="1"/>
  <c r="O516" i="1"/>
  <c r="U516" i="1" s="1"/>
  <c r="K516" i="1"/>
  <c r="H516" i="1"/>
  <c r="L516" i="1"/>
  <c r="M516" i="1" s="1"/>
  <c r="O514" i="1"/>
  <c r="U514" i="1" s="1"/>
  <c r="K514" i="1"/>
  <c r="H514" i="1"/>
  <c r="L514" i="1"/>
  <c r="M514" i="1" s="1"/>
  <c r="O512" i="1"/>
  <c r="U512" i="1" s="1"/>
  <c r="K512" i="1"/>
  <c r="H512" i="1"/>
  <c r="L512" i="1"/>
  <c r="M512" i="1" s="1"/>
  <c r="O510" i="1"/>
  <c r="U510" i="1" s="1"/>
  <c r="K510" i="1"/>
  <c r="H510" i="1"/>
  <c r="L510" i="1"/>
  <c r="M510" i="1" s="1"/>
  <c r="O508" i="1"/>
  <c r="U508" i="1" s="1"/>
  <c r="K508" i="1"/>
  <c r="H508" i="1"/>
  <c r="L508" i="1"/>
  <c r="M508" i="1" s="1"/>
  <c r="O506" i="1"/>
  <c r="U506" i="1" s="1"/>
  <c r="K506" i="1"/>
  <c r="H506" i="1"/>
  <c r="L506" i="1"/>
  <c r="M506" i="1" s="1"/>
  <c r="O502" i="1"/>
  <c r="U502" i="1" s="1"/>
  <c r="K502" i="1"/>
  <c r="H502" i="1"/>
  <c r="L502" i="1"/>
  <c r="M502" i="1" s="1"/>
  <c r="O498" i="1"/>
  <c r="U498" i="1" s="1"/>
  <c r="K498" i="1"/>
  <c r="H498" i="1"/>
  <c r="L498" i="1"/>
  <c r="M498" i="1" s="1"/>
  <c r="O493" i="1"/>
  <c r="U493" i="1" s="1"/>
  <c r="K493" i="1"/>
  <c r="H493" i="1"/>
  <c r="L493" i="1"/>
  <c r="M493" i="1" s="1"/>
  <c r="O489" i="1"/>
  <c r="U489" i="1" s="1"/>
  <c r="K489" i="1"/>
  <c r="H489" i="1"/>
  <c r="L489" i="1"/>
  <c r="M489" i="1" s="1"/>
  <c r="O485" i="1"/>
  <c r="U485" i="1" s="1"/>
  <c r="K485" i="1"/>
  <c r="H485" i="1"/>
  <c r="L485" i="1"/>
  <c r="M485" i="1" s="1"/>
  <c r="O481" i="1"/>
  <c r="U481" i="1" s="1"/>
  <c r="K481" i="1"/>
  <c r="H481" i="1"/>
  <c r="L481" i="1"/>
  <c r="M481" i="1" s="1"/>
  <c r="O477" i="1"/>
  <c r="U477" i="1" s="1"/>
  <c r="K477" i="1"/>
  <c r="H477" i="1"/>
  <c r="L477" i="1"/>
  <c r="M477" i="1" s="1"/>
  <c r="O473" i="1"/>
  <c r="U473" i="1" s="1"/>
  <c r="K473" i="1"/>
  <c r="H473" i="1"/>
  <c r="L473" i="1"/>
  <c r="M473" i="1" s="1"/>
  <c r="O469" i="1"/>
  <c r="U469" i="1" s="1"/>
  <c r="K469" i="1"/>
  <c r="H469" i="1"/>
  <c r="L469" i="1"/>
  <c r="M469" i="1" s="1"/>
  <c r="O465" i="1"/>
  <c r="U465" i="1" s="1"/>
  <c r="K465" i="1"/>
  <c r="H465" i="1"/>
  <c r="L465" i="1"/>
  <c r="M465" i="1" s="1"/>
  <c r="O464" i="1"/>
  <c r="U464" i="1" s="1"/>
  <c r="K464" i="1"/>
  <c r="H464" i="1"/>
  <c r="L464" i="1"/>
  <c r="M464" i="1" s="1"/>
  <c r="O463" i="1"/>
  <c r="U463" i="1" s="1"/>
  <c r="K463" i="1"/>
  <c r="H463" i="1"/>
  <c r="L463" i="1"/>
  <c r="M463" i="1" s="1"/>
  <c r="O462" i="1"/>
  <c r="U462" i="1" s="1"/>
  <c r="K462" i="1"/>
  <c r="H462" i="1"/>
  <c r="L462" i="1"/>
  <c r="M462" i="1" s="1"/>
  <c r="O461" i="1"/>
  <c r="U461" i="1" s="1"/>
  <c r="K461" i="1"/>
  <c r="H461" i="1"/>
  <c r="L461" i="1"/>
  <c r="M461" i="1" s="1"/>
  <c r="O460" i="1"/>
  <c r="U460" i="1" s="1"/>
  <c r="K460" i="1"/>
  <c r="H460" i="1"/>
  <c r="L460" i="1"/>
  <c r="M460" i="1" s="1"/>
  <c r="O459" i="1"/>
  <c r="U459" i="1" s="1"/>
  <c r="K459" i="1"/>
  <c r="H459" i="1"/>
  <c r="L459" i="1"/>
  <c r="M459" i="1" s="1"/>
  <c r="O458" i="1"/>
  <c r="U458" i="1" s="1"/>
  <c r="K458" i="1"/>
  <c r="H458" i="1"/>
  <c r="L458" i="1"/>
  <c r="M458" i="1" s="1"/>
  <c r="O457" i="1"/>
  <c r="U457" i="1" s="1"/>
  <c r="K457" i="1"/>
  <c r="H457" i="1"/>
  <c r="L457" i="1"/>
  <c r="M457" i="1" s="1"/>
  <c r="O456" i="1"/>
  <c r="U456" i="1" s="1"/>
  <c r="K456" i="1"/>
  <c r="H456" i="1"/>
  <c r="L456" i="1"/>
  <c r="M456" i="1" s="1"/>
  <c r="O455" i="1"/>
  <c r="U455" i="1" s="1"/>
  <c r="K455" i="1"/>
  <c r="H455" i="1"/>
  <c r="L455" i="1"/>
  <c r="M455" i="1" s="1"/>
  <c r="O454" i="1"/>
  <c r="U454" i="1" s="1"/>
  <c r="K454" i="1"/>
  <c r="H454" i="1"/>
  <c r="L454" i="1"/>
  <c r="M454" i="1" s="1"/>
  <c r="O453" i="1"/>
  <c r="U453" i="1" s="1"/>
  <c r="K453" i="1"/>
  <c r="H453" i="1"/>
  <c r="L453" i="1"/>
  <c r="M453" i="1" s="1"/>
  <c r="O452" i="1"/>
  <c r="U452" i="1" s="1"/>
  <c r="K452" i="1"/>
  <c r="H452" i="1"/>
  <c r="L452" i="1"/>
  <c r="M452" i="1" s="1"/>
  <c r="O451" i="1"/>
  <c r="U451" i="1" s="1"/>
  <c r="K451" i="1"/>
  <c r="H451" i="1"/>
  <c r="L451" i="1"/>
  <c r="M451" i="1" s="1"/>
  <c r="O538" i="1"/>
  <c r="U538" i="1" s="1"/>
  <c r="O503" i="1"/>
  <c r="U503" i="1" s="1"/>
  <c r="K503" i="1"/>
  <c r="H503" i="1"/>
  <c r="L503" i="1"/>
  <c r="M503" i="1" s="1"/>
  <c r="O499" i="1"/>
  <c r="U499" i="1" s="1"/>
  <c r="K499" i="1"/>
  <c r="H499" i="1"/>
  <c r="L499" i="1"/>
  <c r="M499" i="1" s="1"/>
  <c r="O494" i="1"/>
  <c r="U494" i="1" s="1"/>
  <c r="K494" i="1"/>
  <c r="H494" i="1"/>
  <c r="L494" i="1"/>
  <c r="M494" i="1" s="1"/>
  <c r="O490" i="1"/>
  <c r="U490" i="1" s="1"/>
  <c r="K490" i="1"/>
  <c r="H490" i="1"/>
  <c r="L490" i="1"/>
  <c r="M490" i="1" s="1"/>
  <c r="O486" i="1"/>
  <c r="U486" i="1" s="1"/>
  <c r="K486" i="1"/>
  <c r="H486" i="1"/>
  <c r="L486" i="1"/>
  <c r="M486" i="1" s="1"/>
  <c r="O482" i="1"/>
  <c r="U482" i="1" s="1"/>
  <c r="K482" i="1"/>
  <c r="H482" i="1"/>
  <c r="L482" i="1"/>
  <c r="M482" i="1" s="1"/>
  <c r="O478" i="1"/>
  <c r="U478" i="1" s="1"/>
  <c r="K478" i="1"/>
  <c r="H478" i="1"/>
  <c r="L478" i="1"/>
  <c r="M478" i="1" s="1"/>
  <c r="O474" i="1"/>
  <c r="U474" i="1" s="1"/>
  <c r="K474" i="1"/>
  <c r="H474" i="1"/>
  <c r="L474" i="1"/>
  <c r="M474" i="1" s="1"/>
  <c r="O470" i="1"/>
  <c r="U470" i="1" s="1"/>
  <c r="K470" i="1"/>
  <c r="H470" i="1"/>
  <c r="L470" i="1"/>
  <c r="M470" i="1" s="1"/>
  <c r="O466" i="1"/>
  <c r="U466" i="1" s="1"/>
  <c r="K466" i="1"/>
  <c r="H466" i="1"/>
  <c r="L466" i="1"/>
  <c r="M466" i="1" s="1"/>
  <c r="I464" i="1"/>
  <c r="I463" i="1"/>
  <c r="I462" i="1"/>
  <c r="I461" i="1"/>
  <c r="I460" i="1"/>
  <c r="I459" i="1"/>
  <c r="I458" i="1"/>
  <c r="I457" i="1"/>
  <c r="O276" i="1"/>
  <c r="U276" i="1" s="1"/>
  <c r="K276" i="1"/>
  <c r="H276" i="1"/>
  <c r="L276" i="1"/>
  <c r="M276" i="1" s="1"/>
  <c r="I276" i="1"/>
  <c r="O449" i="1"/>
  <c r="U449" i="1" s="1"/>
  <c r="I449" i="1"/>
  <c r="O447" i="1"/>
  <c r="U447" i="1" s="1"/>
  <c r="I447" i="1"/>
  <c r="O445" i="1"/>
  <c r="U445" i="1" s="1"/>
  <c r="I445" i="1"/>
  <c r="O443" i="1"/>
  <c r="U443" i="1" s="1"/>
  <c r="I443" i="1"/>
  <c r="O441" i="1"/>
  <c r="U441" i="1" s="1"/>
  <c r="I441" i="1"/>
  <c r="H449" i="1"/>
  <c r="H447" i="1"/>
  <c r="H445" i="1"/>
  <c r="H443" i="1"/>
  <c r="H441" i="1"/>
  <c r="K372" i="1"/>
  <c r="K371" i="1"/>
  <c r="K370" i="1"/>
  <c r="U369" i="1"/>
  <c r="U365" i="1"/>
  <c r="U361" i="1"/>
  <c r="U354" i="1"/>
  <c r="U349" i="1"/>
  <c r="U345" i="1"/>
  <c r="U340" i="1"/>
  <c r="U321" i="1"/>
  <c r="U320" i="1"/>
  <c r="U368" i="1"/>
  <c r="U364" i="1"/>
  <c r="U360" i="1"/>
  <c r="U359" i="1"/>
  <c r="U358" i="1"/>
  <c r="U357" i="1"/>
  <c r="U353" i="1"/>
  <c r="U348" i="1"/>
  <c r="U344" i="1"/>
  <c r="U339" i="1"/>
  <c r="U338" i="1"/>
  <c r="U337" i="1"/>
  <c r="U336" i="1"/>
  <c r="U332" i="1"/>
  <c r="U331" i="1"/>
  <c r="U318" i="1"/>
  <c r="U314" i="1"/>
  <c r="U310" i="1"/>
  <c r="U306" i="1"/>
  <c r="U302" i="1"/>
  <c r="U343" i="1"/>
  <c r="U342" i="1"/>
  <c r="U335" i="1"/>
  <c r="U330" i="1"/>
  <c r="U317" i="1"/>
  <c r="U313" i="1"/>
  <c r="U309" i="1"/>
  <c r="U305" i="1"/>
  <c r="U301" i="1"/>
  <c r="O299" i="1"/>
  <c r="U299" i="1" s="1"/>
  <c r="K299" i="1"/>
  <c r="H299" i="1"/>
  <c r="L299" i="1"/>
  <c r="M299" i="1" s="1"/>
  <c r="O297" i="1"/>
  <c r="U297" i="1" s="1"/>
  <c r="K297" i="1"/>
  <c r="H297" i="1"/>
  <c r="L297" i="1"/>
  <c r="M297" i="1" s="1"/>
  <c r="O295" i="1"/>
  <c r="U295" i="1" s="1"/>
  <c r="K295" i="1"/>
  <c r="H295" i="1"/>
  <c r="L295" i="1"/>
  <c r="M295" i="1" s="1"/>
  <c r="O293" i="1"/>
  <c r="U293" i="1" s="1"/>
  <c r="K293" i="1"/>
  <c r="H293" i="1"/>
  <c r="L293" i="1"/>
  <c r="M293" i="1" s="1"/>
  <c r="O291" i="1"/>
  <c r="U291" i="1" s="1"/>
  <c r="K291" i="1"/>
  <c r="H291" i="1"/>
  <c r="L291" i="1"/>
  <c r="M291" i="1" s="1"/>
  <c r="O289" i="1"/>
  <c r="U289" i="1" s="1"/>
  <c r="K289" i="1"/>
  <c r="H289" i="1"/>
  <c r="L289" i="1"/>
  <c r="M289" i="1" s="1"/>
  <c r="O287" i="1"/>
  <c r="U287" i="1" s="1"/>
  <c r="K287" i="1"/>
  <c r="H287" i="1"/>
  <c r="L287" i="1"/>
  <c r="M287" i="1" s="1"/>
  <c r="O285" i="1"/>
  <c r="U285" i="1" s="1"/>
  <c r="K285" i="1"/>
  <c r="H285" i="1"/>
  <c r="L285" i="1"/>
  <c r="M285" i="1" s="1"/>
  <c r="O283" i="1"/>
  <c r="U283" i="1" s="1"/>
  <c r="K283" i="1"/>
  <c r="H283" i="1"/>
  <c r="L283" i="1"/>
  <c r="M283" i="1" s="1"/>
  <c r="O281" i="1"/>
  <c r="U281" i="1" s="1"/>
  <c r="K281" i="1"/>
  <c r="H281" i="1"/>
  <c r="L281" i="1"/>
  <c r="M281" i="1" s="1"/>
  <c r="O279" i="1"/>
  <c r="U279" i="1" s="1"/>
  <c r="K279" i="1"/>
  <c r="H279" i="1"/>
  <c r="L279" i="1"/>
  <c r="M279" i="1" s="1"/>
  <c r="O277" i="1"/>
  <c r="U277" i="1" s="1"/>
  <c r="K277" i="1"/>
  <c r="H277" i="1"/>
  <c r="L277" i="1"/>
  <c r="M277" i="1" s="1"/>
  <c r="O273" i="1"/>
  <c r="U273" i="1" s="1"/>
  <c r="K273" i="1"/>
  <c r="H273" i="1"/>
  <c r="L273" i="1"/>
  <c r="M273" i="1" s="1"/>
  <c r="O274" i="1"/>
  <c r="U274" i="1" s="1"/>
  <c r="K274" i="1"/>
  <c r="H274" i="1"/>
  <c r="L274" i="1"/>
  <c r="M274" i="1" s="1"/>
  <c r="K300" i="1"/>
  <c r="H300" i="1"/>
  <c r="L300" i="1"/>
  <c r="M300" i="1" s="1"/>
  <c r="I299" i="1"/>
  <c r="O298" i="1"/>
  <c r="U298" i="1" s="1"/>
  <c r="K298" i="1"/>
  <c r="H298" i="1"/>
  <c r="L298" i="1"/>
  <c r="M298" i="1" s="1"/>
  <c r="I297" i="1"/>
  <c r="O296" i="1"/>
  <c r="U296" i="1" s="1"/>
  <c r="K296" i="1"/>
  <c r="H296" i="1"/>
  <c r="L296" i="1"/>
  <c r="M296" i="1" s="1"/>
  <c r="I295" i="1"/>
  <c r="O294" i="1"/>
  <c r="U294" i="1" s="1"/>
  <c r="K294" i="1"/>
  <c r="H294" i="1"/>
  <c r="L294" i="1"/>
  <c r="M294" i="1" s="1"/>
  <c r="I293" i="1"/>
  <c r="O292" i="1"/>
  <c r="U292" i="1" s="1"/>
  <c r="K292" i="1"/>
  <c r="H292" i="1"/>
  <c r="L292" i="1"/>
  <c r="M292" i="1" s="1"/>
  <c r="I291" i="1"/>
  <c r="O290" i="1"/>
  <c r="U290" i="1" s="1"/>
  <c r="K290" i="1"/>
  <c r="H290" i="1"/>
  <c r="L290" i="1"/>
  <c r="M290" i="1" s="1"/>
  <c r="I289" i="1"/>
  <c r="O288" i="1"/>
  <c r="U288" i="1" s="1"/>
  <c r="K288" i="1"/>
  <c r="H288" i="1"/>
  <c r="L288" i="1"/>
  <c r="M288" i="1" s="1"/>
  <c r="I287" i="1"/>
  <c r="O286" i="1"/>
  <c r="U286" i="1" s="1"/>
  <c r="K286" i="1"/>
  <c r="H286" i="1"/>
  <c r="L286" i="1"/>
  <c r="M286" i="1" s="1"/>
  <c r="I285" i="1"/>
  <c r="O284" i="1"/>
  <c r="U284" i="1" s="1"/>
  <c r="K284" i="1"/>
  <c r="H284" i="1"/>
  <c r="L284" i="1"/>
  <c r="M284" i="1" s="1"/>
  <c r="I283" i="1"/>
  <c r="O282" i="1"/>
  <c r="U282" i="1" s="1"/>
  <c r="K282" i="1"/>
  <c r="H282" i="1"/>
  <c r="L282" i="1"/>
  <c r="M282" i="1" s="1"/>
  <c r="I281" i="1"/>
  <c r="O280" i="1"/>
  <c r="U280" i="1" s="1"/>
  <c r="K280" i="1"/>
  <c r="H280" i="1"/>
  <c r="L280" i="1"/>
  <c r="M280" i="1" s="1"/>
  <c r="I279" i="1"/>
  <c r="O278" i="1"/>
  <c r="U278" i="1" s="1"/>
  <c r="K278" i="1"/>
  <c r="H278" i="1"/>
  <c r="L278" i="1"/>
  <c r="M278" i="1" s="1"/>
  <c r="I277" i="1"/>
  <c r="O275" i="1"/>
  <c r="U275" i="1" s="1"/>
  <c r="K275" i="1"/>
  <c r="H275" i="1"/>
  <c r="L275" i="1"/>
  <c r="M275" i="1" s="1"/>
  <c r="I274" i="1"/>
  <c r="H272" i="1"/>
  <c r="L272" i="1"/>
  <c r="M272" i="1" s="1"/>
  <c r="H271" i="1"/>
  <c r="L271" i="1"/>
  <c r="M271" i="1" s="1"/>
  <c r="O271" i="1"/>
  <c r="U271" i="1" s="1"/>
  <c r="I271" i="1"/>
  <c r="O232" i="1"/>
  <c r="U232" i="1" s="1"/>
  <c r="O231" i="1"/>
  <c r="U231" i="1" s="1"/>
  <c r="O230" i="1"/>
  <c r="U230" i="1" s="1"/>
  <c r="O229" i="1"/>
  <c r="U229" i="1" s="1"/>
  <c r="O228" i="1"/>
  <c r="U228" i="1" s="1"/>
  <c r="O227" i="1"/>
  <c r="U227" i="1" s="1"/>
  <c r="O226" i="1"/>
  <c r="U226" i="1" s="1"/>
  <c r="O225" i="1"/>
  <c r="U225" i="1" s="1"/>
  <c r="H223" i="1"/>
  <c r="L223" i="1"/>
  <c r="M223" i="1" s="1"/>
  <c r="L270" i="1"/>
  <c r="M270" i="1" s="1"/>
  <c r="L269" i="1"/>
  <c r="M269" i="1" s="1"/>
  <c r="L268" i="1"/>
  <c r="M268" i="1" s="1"/>
  <c r="L267" i="1"/>
  <c r="M267" i="1" s="1"/>
  <c r="L266" i="1"/>
  <c r="M266" i="1" s="1"/>
  <c r="L265" i="1"/>
  <c r="M265" i="1" s="1"/>
  <c r="L264" i="1"/>
  <c r="M264" i="1" s="1"/>
  <c r="L263" i="1"/>
  <c r="M263" i="1" s="1"/>
  <c r="L262" i="1"/>
  <c r="M262" i="1" s="1"/>
  <c r="L261" i="1"/>
  <c r="M261" i="1" s="1"/>
  <c r="L260" i="1"/>
  <c r="M260" i="1" s="1"/>
  <c r="L259" i="1"/>
  <c r="M259" i="1" s="1"/>
  <c r="L258" i="1"/>
  <c r="M258" i="1" s="1"/>
  <c r="L257" i="1"/>
  <c r="M257" i="1" s="1"/>
  <c r="L256" i="1"/>
  <c r="M256" i="1" s="1"/>
  <c r="L255" i="1"/>
  <c r="M255" i="1" s="1"/>
  <c r="L254" i="1"/>
  <c r="M254" i="1" s="1"/>
  <c r="L253" i="1"/>
  <c r="M253" i="1" s="1"/>
  <c r="L252" i="1"/>
  <c r="M252" i="1" s="1"/>
  <c r="L251" i="1"/>
  <c r="M251" i="1" s="1"/>
  <c r="L250" i="1"/>
  <c r="M250" i="1" s="1"/>
  <c r="L249" i="1"/>
  <c r="M249" i="1" s="1"/>
  <c r="L248" i="1"/>
  <c r="M248" i="1" s="1"/>
  <c r="L247" i="1"/>
  <c r="M247" i="1" s="1"/>
  <c r="L246" i="1"/>
  <c r="M246" i="1" s="1"/>
  <c r="L245" i="1"/>
  <c r="M245" i="1" s="1"/>
  <c r="L244" i="1"/>
  <c r="M244" i="1" s="1"/>
  <c r="L243" i="1"/>
  <c r="M243" i="1" s="1"/>
  <c r="L242" i="1"/>
  <c r="M242" i="1" s="1"/>
  <c r="L241" i="1"/>
  <c r="M241" i="1" s="1"/>
  <c r="L240" i="1"/>
  <c r="M240" i="1" s="1"/>
  <c r="L239" i="1"/>
  <c r="M239" i="1" s="1"/>
  <c r="L238" i="1"/>
  <c r="M238" i="1" s="1"/>
  <c r="L237" i="1"/>
  <c r="M237" i="1" s="1"/>
  <c r="L236" i="1"/>
  <c r="M236" i="1" s="1"/>
  <c r="L235" i="1"/>
  <c r="M235" i="1" s="1"/>
  <c r="L234" i="1"/>
  <c r="M234" i="1" s="1"/>
  <c r="L233" i="1"/>
  <c r="M233" i="1" s="1"/>
  <c r="L232" i="1"/>
  <c r="M232" i="1" s="1"/>
  <c r="L231" i="1"/>
  <c r="M231" i="1" s="1"/>
  <c r="L230" i="1"/>
  <c r="M230" i="1" s="1"/>
  <c r="L229" i="1"/>
  <c r="M229" i="1" s="1"/>
  <c r="L228" i="1"/>
  <c r="M228" i="1" s="1"/>
  <c r="L227" i="1"/>
  <c r="M227" i="1" s="1"/>
  <c r="L226" i="1"/>
  <c r="M226" i="1" s="1"/>
  <c r="L225" i="1"/>
  <c r="M225" i="1" s="1"/>
  <c r="L224" i="1"/>
  <c r="M224" i="1" s="1"/>
  <c r="O223" i="1"/>
  <c r="U223" i="1" s="1"/>
  <c r="I223" i="1"/>
  <c r="H222" i="1"/>
  <c r="L222" i="1"/>
  <c r="M222" i="1" s="1"/>
  <c r="O202" i="1"/>
  <c r="U202" i="1" s="1"/>
  <c r="L221" i="1"/>
  <c r="M221" i="1" s="1"/>
  <c r="L220" i="1"/>
  <c r="M220" i="1" s="1"/>
  <c r="L219" i="1"/>
  <c r="M219" i="1" s="1"/>
  <c r="L218" i="1"/>
  <c r="M218" i="1" s="1"/>
  <c r="L217" i="1"/>
  <c r="M217" i="1" s="1"/>
  <c r="L216" i="1"/>
  <c r="M216" i="1" s="1"/>
  <c r="L215" i="1"/>
  <c r="M215" i="1" s="1"/>
  <c r="L214" i="1"/>
  <c r="M214" i="1" s="1"/>
  <c r="L213" i="1"/>
  <c r="M213" i="1" s="1"/>
  <c r="L212" i="1"/>
  <c r="M212" i="1" s="1"/>
  <c r="L186" i="1"/>
  <c r="M186" i="1" s="1"/>
  <c r="L185" i="1"/>
  <c r="M185" i="1" s="1"/>
  <c r="L184" i="1"/>
  <c r="M184" i="1" s="1"/>
  <c r="L183" i="1"/>
  <c r="M183" i="1" s="1"/>
  <c r="L182" i="1"/>
  <c r="M182" i="1" s="1"/>
  <c r="L181" i="1"/>
  <c r="M181" i="1" s="1"/>
  <c r="H181" i="1"/>
  <c r="L180" i="1"/>
  <c r="M180" i="1" s="1"/>
  <c r="H180" i="1"/>
  <c r="L179" i="1"/>
  <c r="M179" i="1" s="1"/>
  <c r="H179" i="1"/>
  <c r="L178" i="1"/>
  <c r="M178" i="1" s="1"/>
  <c r="H178" i="1"/>
  <c r="L177" i="1"/>
  <c r="M177" i="1" s="1"/>
  <c r="H177" i="1"/>
  <c r="L176" i="1"/>
  <c r="M176" i="1" s="1"/>
  <c r="H176" i="1"/>
  <c r="L175" i="1"/>
  <c r="M175" i="1" s="1"/>
  <c r="H175" i="1"/>
  <c r="L174" i="1"/>
  <c r="M174" i="1" s="1"/>
  <c r="H174" i="1"/>
  <c r="L173" i="1"/>
  <c r="M173" i="1" s="1"/>
  <c r="H173" i="1"/>
  <c r="L172" i="1"/>
  <c r="M172" i="1" s="1"/>
  <c r="H172" i="1"/>
  <c r="L171" i="1"/>
  <c r="M171" i="1" s="1"/>
  <c r="H171" i="1"/>
  <c r="L170" i="1"/>
  <c r="M170" i="1" s="1"/>
  <c r="H170" i="1"/>
  <c r="L169" i="1"/>
  <c r="M169" i="1" s="1"/>
  <c r="H169" i="1"/>
  <c r="L168" i="1"/>
  <c r="M168" i="1" s="1"/>
  <c r="H168" i="1"/>
  <c r="L167" i="1"/>
  <c r="M167" i="1" s="1"/>
  <c r="H167" i="1"/>
  <c r="L166" i="1"/>
  <c r="M166" i="1" s="1"/>
  <c r="H166" i="1"/>
  <c r="L165" i="1"/>
  <c r="M165" i="1" s="1"/>
  <c r="H165" i="1"/>
  <c r="L164" i="1"/>
  <c r="M164" i="1" s="1"/>
  <c r="H164" i="1"/>
  <c r="L163" i="1"/>
  <c r="M163" i="1" s="1"/>
  <c r="H163" i="1"/>
  <c r="L162" i="1"/>
  <c r="M162" i="1" s="1"/>
  <c r="H162" i="1"/>
  <c r="L161" i="1"/>
  <c r="M161" i="1" s="1"/>
  <c r="H161" i="1"/>
  <c r="L160" i="1"/>
  <c r="M160" i="1" s="1"/>
  <c r="H160" i="1"/>
  <c r="L159" i="1"/>
  <c r="M159" i="1" s="1"/>
  <c r="H159" i="1"/>
  <c r="L158" i="1"/>
  <c r="M158" i="1" s="1"/>
  <c r="H158" i="1"/>
  <c r="L154" i="1"/>
  <c r="M154" i="1" s="1"/>
  <c r="L153" i="1"/>
  <c r="M153" i="1" s="1"/>
  <c r="L152" i="1"/>
  <c r="M152" i="1" s="1"/>
  <c r="L151" i="1"/>
  <c r="M151" i="1" s="1"/>
  <c r="L150" i="1"/>
  <c r="M150" i="1" s="1"/>
  <c r="L142" i="1"/>
  <c r="M142" i="1" s="1"/>
  <c r="L141" i="1"/>
  <c r="M141" i="1" s="1"/>
  <c r="L140" i="1"/>
  <c r="M140" i="1" s="1"/>
  <c r="L139" i="1"/>
  <c r="M139" i="1" s="1"/>
  <c r="L138" i="1"/>
  <c r="M138" i="1" s="1"/>
  <c r="L137" i="1"/>
  <c r="M137" i="1" s="1"/>
  <c r="L136" i="1"/>
  <c r="M136" i="1" s="1"/>
  <c r="L135" i="1"/>
  <c r="M135" i="1" s="1"/>
  <c r="L134" i="1"/>
  <c r="M134" i="1" s="1"/>
  <c r="L133" i="1"/>
  <c r="M133" i="1" s="1"/>
  <c r="L132" i="1"/>
  <c r="M132" i="1" s="1"/>
  <c r="L131" i="1"/>
  <c r="M131" i="1" s="1"/>
  <c r="L130" i="1"/>
  <c r="M130" i="1" s="1"/>
  <c r="L129" i="1"/>
  <c r="M129" i="1" s="1"/>
  <c r="L128" i="1"/>
  <c r="M128" i="1" s="1"/>
  <c r="L127" i="1"/>
  <c r="M127" i="1" s="1"/>
  <c r="L126" i="1"/>
  <c r="M126" i="1" s="1"/>
  <c r="L125" i="1"/>
  <c r="M125" i="1" s="1"/>
  <c r="L124" i="1"/>
  <c r="M124" i="1" s="1"/>
  <c r="K108" i="1"/>
  <c r="L108" i="1"/>
  <c r="M108" i="1" s="1"/>
  <c r="N2" i="1"/>
  <c r="H8" i="2" l="1"/>
  <c r="I8" i="2"/>
  <c r="E3" i="1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AO9" i="2" l="1"/>
  <c r="AO10" i="2"/>
  <c r="AO11" i="2"/>
  <c r="AO12" i="2"/>
  <c r="AO13" i="2"/>
  <c r="AO14" i="2"/>
  <c r="AO15" i="2"/>
  <c r="AO16" i="2"/>
  <c r="AO17" i="2"/>
  <c r="AO18" i="2"/>
  <c r="AO19" i="2"/>
  <c r="AO20" i="2"/>
  <c r="AO21" i="2"/>
  <c r="AO22" i="2"/>
  <c r="AO23" i="2"/>
  <c r="AO24" i="2"/>
  <c r="AO25" i="2"/>
  <c r="AO26" i="2"/>
  <c r="AO27" i="2"/>
  <c r="AO28" i="2"/>
  <c r="AO29" i="2"/>
  <c r="AO30" i="2"/>
  <c r="AO31" i="2"/>
  <c r="AO32" i="2"/>
  <c r="AO33" i="2"/>
  <c r="AO34" i="2"/>
  <c r="AO35" i="2"/>
  <c r="AO36" i="2"/>
  <c r="AO37" i="2"/>
  <c r="AO38" i="2"/>
  <c r="AO39" i="2"/>
  <c r="AO40" i="2"/>
  <c r="AO41" i="2"/>
  <c r="AO42" i="2"/>
  <c r="AO43" i="2"/>
  <c r="AO44" i="2"/>
  <c r="AO45" i="2"/>
  <c r="AO46" i="2"/>
  <c r="AO8" i="2"/>
  <c r="T19" i="2" l="1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8" i="2"/>
  <c r="T209" i="2"/>
  <c r="T210" i="2"/>
  <c r="T211" i="2"/>
  <c r="T212" i="2"/>
  <c r="T213" i="2"/>
  <c r="T214" i="2"/>
  <c r="T215" i="2"/>
  <c r="T216" i="2"/>
  <c r="T217" i="2"/>
  <c r="T218" i="2"/>
  <c r="T219" i="2"/>
  <c r="T220" i="2"/>
  <c r="T221" i="2"/>
  <c r="T222" i="2"/>
  <c r="T223" i="2"/>
  <c r="T224" i="2"/>
  <c r="T225" i="2"/>
  <c r="T226" i="2"/>
  <c r="T227" i="2"/>
  <c r="T228" i="2"/>
  <c r="T229" i="2"/>
  <c r="T230" i="2"/>
  <c r="T231" i="2"/>
  <c r="T232" i="2"/>
  <c r="T233" i="2"/>
  <c r="T234" i="2"/>
  <c r="T235" i="2"/>
  <c r="T236" i="2"/>
  <c r="T237" i="2"/>
  <c r="T238" i="2"/>
  <c r="T239" i="2"/>
  <c r="T240" i="2"/>
  <c r="T241" i="2"/>
  <c r="T242" i="2"/>
  <c r="T243" i="2"/>
  <c r="T244" i="2"/>
  <c r="T245" i="2"/>
  <c r="T246" i="2"/>
  <c r="T247" i="2"/>
  <c r="T248" i="2"/>
  <c r="T249" i="2"/>
  <c r="T250" i="2"/>
  <c r="T251" i="2"/>
  <c r="T252" i="2"/>
  <c r="T253" i="2"/>
  <c r="T254" i="2"/>
  <c r="T255" i="2"/>
  <c r="T256" i="2"/>
  <c r="T257" i="2"/>
  <c r="T258" i="2"/>
  <c r="T259" i="2"/>
  <c r="T260" i="2"/>
  <c r="T261" i="2"/>
  <c r="T262" i="2"/>
  <c r="T263" i="2"/>
  <c r="T264" i="2"/>
  <c r="T265" i="2"/>
  <c r="T266" i="2"/>
  <c r="T267" i="2"/>
  <c r="T268" i="2"/>
  <c r="T269" i="2"/>
  <c r="T270" i="2"/>
  <c r="T271" i="2"/>
  <c r="T272" i="2"/>
  <c r="T273" i="2"/>
  <c r="T274" i="2"/>
  <c r="T275" i="2"/>
  <c r="T276" i="2"/>
  <c r="T277" i="2"/>
  <c r="T278" i="2"/>
  <c r="T279" i="2"/>
  <c r="T280" i="2"/>
  <c r="T281" i="2"/>
  <c r="T282" i="2"/>
  <c r="T283" i="2"/>
  <c r="T284" i="2"/>
  <c r="T285" i="2"/>
  <c r="T286" i="2"/>
  <c r="T287" i="2"/>
  <c r="T288" i="2"/>
  <c r="T289" i="2"/>
  <c r="T290" i="2"/>
  <c r="T291" i="2"/>
  <c r="T292" i="2"/>
  <c r="T293" i="2"/>
  <c r="T294" i="2"/>
  <c r="T295" i="2"/>
  <c r="T296" i="2"/>
  <c r="T297" i="2"/>
  <c r="T298" i="2"/>
  <c r="T299" i="2"/>
  <c r="T300" i="2"/>
  <c r="T301" i="2"/>
  <c r="T302" i="2"/>
  <c r="T303" i="2"/>
  <c r="T304" i="2"/>
  <c r="T305" i="2"/>
  <c r="T306" i="2"/>
  <c r="T307" i="2"/>
  <c r="T308" i="2"/>
  <c r="T16" i="2"/>
  <c r="T17" i="2"/>
  <c r="T18" i="2"/>
  <c r="T15" i="2"/>
  <c r="T13" i="2"/>
  <c r="T14" i="2"/>
  <c r="T12" i="2"/>
  <c r="T10" i="2"/>
  <c r="T11" i="2"/>
  <c r="T9" i="2"/>
  <c r="F2" i="2" l="1"/>
  <c r="V16" i="2" l="1"/>
  <c r="V24" i="2"/>
  <c r="V32" i="2"/>
  <c r="V40" i="2"/>
  <c r="V48" i="2"/>
  <c r="V56" i="2"/>
  <c r="V64" i="2"/>
  <c r="V72" i="2"/>
  <c r="V80" i="2"/>
  <c r="V88" i="2"/>
  <c r="V96" i="2"/>
  <c r="V104" i="2"/>
  <c r="V112" i="2"/>
  <c r="V120" i="2"/>
  <c r="V128" i="2"/>
  <c r="V136" i="2"/>
  <c r="V144" i="2"/>
  <c r="V152" i="2"/>
  <c r="V160" i="2"/>
  <c r="V168" i="2"/>
  <c r="V176" i="2"/>
  <c r="V184" i="2"/>
  <c r="V192" i="2"/>
  <c r="V200" i="2"/>
  <c r="V208" i="2"/>
  <c r="V216" i="2"/>
  <c r="V224" i="2"/>
  <c r="V232" i="2"/>
  <c r="V240" i="2"/>
  <c r="V248" i="2"/>
  <c r="V256" i="2"/>
  <c r="V264" i="2"/>
  <c r="V272" i="2"/>
  <c r="V280" i="2"/>
  <c r="V288" i="2"/>
  <c r="V296" i="2"/>
  <c r="V9" i="2"/>
  <c r="V49" i="2"/>
  <c r="V89" i="2"/>
  <c r="V153" i="2"/>
  <c r="V217" i="2"/>
  <c r="V281" i="2"/>
  <c r="V18" i="2"/>
  <c r="V106" i="2"/>
  <c r="V146" i="2"/>
  <c r="V202" i="2"/>
  <c r="V274" i="2"/>
  <c r="V25" i="2"/>
  <c r="V57" i="2"/>
  <c r="V113" i="2"/>
  <c r="V201" i="2"/>
  <c r="V265" i="2"/>
  <c r="V90" i="2"/>
  <c r="V138" i="2"/>
  <c r="V178" i="2"/>
  <c r="V210" i="2"/>
  <c r="V242" i="2"/>
  <c r="V266" i="2"/>
  <c r="V26" i="2"/>
  <c r="V34" i="2"/>
  <c r="V42" i="2"/>
  <c r="V50" i="2"/>
  <c r="V58" i="2"/>
  <c r="V66" i="2"/>
  <c r="V98" i="2"/>
  <c r="V122" i="2"/>
  <c r="V170" i="2"/>
  <c r="V226" i="2"/>
  <c r="V290" i="2"/>
  <c r="V19" i="2"/>
  <c r="V27" i="2"/>
  <c r="V35" i="2"/>
  <c r="V43" i="2"/>
  <c r="V51" i="2"/>
  <c r="V59" i="2"/>
  <c r="V67" i="2"/>
  <c r="V75" i="2"/>
  <c r="V83" i="2"/>
  <c r="V91" i="2"/>
  <c r="V99" i="2"/>
  <c r="V107" i="2"/>
  <c r="V115" i="2"/>
  <c r="V123" i="2"/>
  <c r="V131" i="2"/>
  <c r="V139" i="2"/>
  <c r="V147" i="2"/>
  <c r="V155" i="2"/>
  <c r="V163" i="2"/>
  <c r="V171" i="2"/>
  <c r="V179" i="2"/>
  <c r="V187" i="2"/>
  <c r="V195" i="2"/>
  <c r="V203" i="2"/>
  <c r="V211" i="2"/>
  <c r="V219" i="2"/>
  <c r="V227" i="2"/>
  <c r="V235" i="2"/>
  <c r="V243" i="2"/>
  <c r="V251" i="2"/>
  <c r="V259" i="2"/>
  <c r="V267" i="2"/>
  <c r="V275" i="2"/>
  <c r="V283" i="2"/>
  <c r="V291" i="2"/>
  <c r="V299" i="2"/>
  <c r="V307" i="2"/>
  <c r="V8" i="2"/>
  <c r="V41" i="2"/>
  <c r="V81" i="2"/>
  <c r="V137" i="2"/>
  <c r="V161" i="2"/>
  <c r="V193" i="2"/>
  <c r="V225" i="2"/>
  <c r="V257" i="2"/>
  <c r="V289" i="2"/>
  <c r="V82" i="2"/>
  <c r="V162" i="2"/>
  <c r="V234" i="2"/>
  <c r="V298" i="2"/>
  <c r="V12" i="2"/>
  <c r="V20" i="2"/>
  <c r="V28" i="2"/>
  <c r="V36" i="2"/>
  <c r="V44" i="2"/>
  <c r="V52" i="2"/>
  <c r="V60" i="2"/>
  <c r="V68" i="2"/>
  <c r="V76" i="2"/>
  <c r="V84" i="2"/>
  <c r="V92" i="2"/>
  <c r="V100" i="2"/>
  <c r="V108" i="2"/>
  <c r="V116" i="2"/>
  <c r="V124" i="2"/>
  <c r="V132" i="2"/>
  <c r="V140" i="2"/>
  <c r="V148" i="2"/>
  <c r="V156" i="2"/>
  <c r="V164" i="2"/>
  <c r="V172" i="2"/>
  <c r="V180" i="2"/>
  <c r="V188" i="2"/>
  <c r="V196" i="2"/>
  <c r="V204" i="2"/>
  <c r="V212" i="2"/>
  <c r="V220" i="2"/>
  <c r="V228" i="2"/>
  <c r="V236" i="2"/>
  <c r="V244" i="2"/>
  <c r="V252" i="2"/>
  <c r="V260" i="2"/>
  <c r="V268" i="2"/>
  <c r="V276" i="2"/>
  <c r="V284" i="2"/>
  <c r="V292" i="2"/>
  <c r="V300" i="2"/>
  <c r="V308" i="2"/>
  <c r="V13" i="2"/>
  <c r="V21" i="2"/>
  <c r="V29" i="2"/>
  <c r="V37" i="2"/>
  <c r="V45" i="2"/>
  <c r="V53" i="2"/>
  <c r="V61" i="2"/>
  <c r="V69" i="2"/>
  <c r="V77" i="2"/>
  <c r="V85" i="2"/>
  <c r="V93" i="2"/>
  <c r="V101" i="2"/>
  <c r="V109" i="2"/>
  <c r="V117" i="2"/>
  <c r="V125" i="2"/>
  <c r="V133" i="2"/>
  <c r="V141" i="2"/>
  <c r="V149" i="2"/>
  <c r="V157" i="2"/>
  <c r="V165" i="2"/>
  <c r="V173" i="2"/>
  <c r="V181" i="2"/>
  <c r="V189" i="2"/>
  <c r="V197" i="2"/>
  <c r="V205" i="2"/>
  <c r="V213" i="2"/>
  <c r="V221" i="2"/>
  <c r="V229" i="2"/>
  <c r="V237" i="2"/>
  <c r="V245" i="2"/>
  <c r="V253" i="2"/>
  <c r="V261" i="2"/>
  <c r="V269" i="2"/>
  <c r="V277" i="2"/>
  <c r="V285" i="2"/>
  <c r="V293" i="2"/>
  <c r="V301" i="2"/>
  <c r="V17" i="2"/>
  <c r="V73" i="2"/>
  <c r="V129" i="2"/>
  <c r="V177" i="2"/>
  <c r="V241" i="2"/>
  <c r="V130" i="2"/>
  <c r="V194" i="2"/>
  <c r="V258" i="2"/>
  <c r="V14" i="2"/>
  <c r="V22" i="2"/>
  <c r="V30" i="2"/>
  <c r="V38" i="2"/>
  <c r="V46" i="2"/>
  <c r="V54" i="2"/>
  <c r="V62" i="2"/>
  <c r="V70" i="2"/>
  <c r="V78" i="2"/>
  <c r="V86" i="2"/>
  <c r="V94" i="2"/>
  <c r="V102" i="2"/>
  <c r="V110" i="2"/>
  <c r="V118" i="2"/>
  <c r="V126" i="2"/>
  <c r="V134" i="2"/>
  <c r="V142" i="2"/>
  <c r="V150" i="2"/>
  <c r="V158" i="2"/>
  <c r="V166" i="2"/>
  <c r="V174" i="2"/>
  <c r="V182" i="2"/>
  <c r="V190" i="2"/>
  <c r="V198" i="2"/>
  <c r="V206" i="2"/>
  <c r="V214" i="2"/>
  <c r="V222" i="2"/>
  <c r="V230" i="2"/>
  <c r="V238" i="2"/>
  <c r="V246" i="2"/>
  <c r="V254" i="2"/>
  <c r="V262" i="2"/>
  <c r="V270" i="2"/>
  <c r="V278" i="2"/>
  <c r="V286" i="2"/>
  <c r="V294" i="2"/>
  <c r="V302" i="2"/>
  <c r="V11" i="2"/>
  <c r="V105" i="2"/>
  <c r="V169" i="2"/>
  <c r="V233" i="2"/>
  <c r="V297" i="2"/>
  <c r="V114" i="2"/>
  <c r="V186" i="2"/>
  <c r="V250" i="2"/>
  <c r="V306" i="2"/>
  <c r="V15" i="2"/>
  <c r="V23" i="2"/>
  <c r="V31" i="2"/>
  <c r="V39" i="2"/>
  <c r="V47" i="2"/>
  <c r="V55" i="2"/>
  <c r="V63" i="2"/>
  <c r="V71" i="2"/>
  <c r="V79" i="2"/>
  <c r="V87" i="2"/>
  <c r="V95" i="2"/>
  <c r="V103" i="2"/>
  <c r="V111" i="2"/>
  <c r="V119" i="2"/>
  <c r="V127" i="2"/>
  <c r="V135" i="2"/>
  <c r="V143" i="2"/>
  <c r="V151" i="2"/>
  <c r="V159" i="2"/>
  <c r="V167" i="2"/>
  <c r="V175" i="2"/>
  <c r="V183" i="2"/>
  <c r="V191" i="2"/>
  <c r="V199" i="2"/>
  <c r="V207" i="2"/>
  <c r="V215" i="2"/>
  <c r="V223" i="2"/>
  <c r="V231" i="2"/>
  <c r="V239" i="2"/>
  <c r="V247" i="2"/>
  <c r="V255" i="2"/>
  <c r="V263" i="2"/>
  <c r="V271" i="2"/>
  <c r="V279" i="2"/>
  <c r="V287" i="2"/>
  <c r="V295" i="2"/>
  <c r="V303" i="2"/>
  <c r="V10" i="2"/>
  <c r="V304" i="2"/>
  <c r="V33" i="2"/>
  <c r="V65" i="2"/>
  <c r="V97" i="2"/>
  <c r="V121" i="2"/>
  <c r="V145" i="2"/>
  <c r="V185" i="2"/>
  <c r="V209" i="2"/>
  <c r="V249" i="2"/>
  <c r="V273" i="2"/>
  <c r="V305" i="2"/>
  <c r="V74" i="2"/>
  <c r="V154" i="2"/>
  <c r="V218" i="2"/>
  <c r="V282" i="2"/>
  <c r="L8" i="2"/>
  <c r="M8" i="2" s="1"/>
  <c r="H3" i="1"/>
  <c r="H2" i="1"/>
  <c r="J1" i="1" s="1"/>
  <c r="J2" i="1" l="1"/>
  <c r="D9" i="1" s="1"/>
  <c r="I9" i="1" s="1"/>
  <c r="D61" i="1"/>
  <c r="I61" i="1" s="1"/>
  <c r="D101" i="1"/>
  <c r="I101" i="1" s="1"/>
  <c r="D26" i="1"/>
  <c r="I26" i="1" s="1"/>
  <c r="D46" i="1"/>
  <c r="I46" i="1" s="1"/>
  <c r="D66" i="1"/>
  <c r="I66" i="1" s="1"/>
  <c r="D90" i="1"/>
  <c r="I90" i="1" s="1"/>
  <c r="D60" i="1"/>
  <c r="I60" i="1" s="1"/>
  <c r="D104" i="1"/>
  <c r="I104" i="1" s="1"/>
  <c r="D31" i="1"/>
  <c r="I31" i="1" s="1"/>
  <c r="D51" i="1"/>
  <c r="I51" i="1" s="1"/>
  <c r="D71" i="1"/>
  <c r="I71" i="1" s="1"/>
  <c r="D95" i="1"/>
  <c r="I95" i="1" s="1"/>
  <c r="D16" i="1"/>
  <c r="I16" i="1" s="1"/>
  <c r="D36" i="1"/>
  <c r="I36" i="1" s="1"/>
  <c r="D64" i="1"/>
  <c r="I64" i="1" s="1"/>
  <c r="D100" i="1"/>
  <c r="I100" i="1" s="1"/>
  <c r="E68" i="1"/>
  <c r="G68" i="1" s="1"/>
  <c r="P68" i="1"/>
  <c r="B68" i="1" s="1"/>
  <c r="R68" i="1"/>
  <c r="E69" i="1"/>
  <c r="G69" i="1" s="1"/>
  <c r="P69" i="1"/>
  <c r="B69" i="1" s="1"/>
  <c r="R69" i="1"/>
  <c r="E70" i="1"/>
  <c r="P70" i="1"/>
  <c r="B70" i="1" s="1"/>
  <c r="R70" i="1"/>
  <c r="E71" i="1"/>
  <c r="G71" i="1" s="1"/>
  <c r="P71" i="1"/>
  <c r="B71" i="1" s="1"/>
  <c r="R71" i="1"/>
  <c r="E72" i="1"/>
  <c r="G72" i="1" s="1"/>
  <c r="P72" i="1"/>
  <c r="B72" i="1" s="1"/>
  <c r="R72" i="1"/>
  <c r="E73" i="1"/>
  <c r="G73" i="1" s="1"/>
  <c r="P73" i="1"/>
  <c r="B73" i="1" s="1"/>
  <c r="R73" i="1"/>
  <c r="E74" i="1"/>
  <c r="P74" i="1"/>
  <c r="B74" i="1" s="1"/>
  <c r="R74" i="1"/>
  <c r="E75" i="1"/>
  <c r="G75" i="1" s="1"/>
  <c r="P75" i="1"/>
  <c r="B75" i="1" s="1"/>
  <c r="R75" i="1"/>
  <c r="E76" i="1"/>
  <c r="G76" i="1" s="1"/>
  <c r="P76" i="1"/>
  <c r="B76" i="1" s="1"/>
  <c r="R76" i="1"/>
  <c r="E77" i="1"/>
  <c r="G77" i="1" s="1"/>
  <c r="P77" i="1"/>
  <c r="B77" i="1" s="1"/>
  <c r="R77" i="1"/>
  <c r="E78" i="1"/>
  <c r="P78" i="1"/>
  <c r="B78" i="1" s="1"/>
  <c r="R78" i="1"/>
  <c r="E79" i="1"/>
  <c r="P79" i="1"/>
  <c r="B79" i="1" s="1"/>
  <c r="R79" i="1"/>
  <c r="E80" i="1"/>
  <c r="G80" i="1" s="1"/>
  <c r="P80" i="1"/>
  <c r="B80" i="1" s="1"/>
  <c r="R80" i="1"/>
  <c r="E81" i="1"/>
  <c r="G81" i="1" s="1"/>
  <c r="P81" i="1"/>
  <c r="B81" i="1" s="1"/>
  <c r="R81" i="1"/>
  <c r="E82" i="1"/>
  <c r="P82" i="1"/>
  <c r="B82" i="1" s="1"/>
  <c r="R82" i="1"/>
  <c r="E83" i="1"/>
  <c r="G83" i="1" s="1"/>
  <c r="P83" i="1"/>
  <c r="B83" i="1" s="1"/>
  <c r="R83" i="1"/>
  <c r="E84" i="1"/>
  <c r="G84" i="1" s="1"/>
  <c r="P84" i="1"/>
  <c r="B84" i="1" s="1"/>
  <c r="R84" i="1"/>
  <c r="E85" i="1"/>
  <c r="G85" i="1" s="1"/>
  <c r="P85" i="1"/>
  <c r="B85" i="1" s="1"/>
  <c r="R85" i="1"/>
  <c r="E86" i="1"/>
  <c r="P86" i="1"/>
  <c r="B86" i="1" s="1"/>
  <c r="R86" i="1"/>
  <c r="G87" i="1"/>
  <c r="E87" i="1"/>
  <c r="P87" i="1"/>
  <c r="B87" i="1" s="1"/>
  <c r="R87" i="1"/>
  <c r="E88" i="1"/>
  <c r="G88" i="1"/>
  <c r="P88" i="1"/>
  <c r="B88" i="1" s="1"/>
  <c r="R88" i="1"/>
  <c r="E89" i="1"/>
  <c r="G89" i="1" s="1"/>
  <c r="P89" i="1"/>
  <c r="B89" i="1" s="1"/>
  <c r="R89" i="1"/>
  <c r="E90" i="1"/>
  <c r="P90" i="1"/>
  <c r="B90" i="1" s="1"/>
  <c r="R90" i="1"/>
  <c r="E91" i="1"/>
  <c r="P91" i="1"/>
  <c r="B91" i="1" s="1"/>
  <c r="R91" i="1"/>
  <c r="E92" i="1"/>
  <c r="G92" i="1" s="1"/>
  <c r="P92" i="1"/>
  <c r="B92" i="1" s="1"/>
  <c r="R92" i="1"/>
  <c r="E93" i="1"/>
  <c r="G93" i="1" s="1"/>
  <c r="P93" i="1"/>
  <c r="B93" i="1" s="1"/>
  <c r="R93" i="1"/>
  <c r="E94" i="1"/>
  <c r="P94" i="1"/>
  <c r="B94" i="1" s="1"/>
  <c r="R94" i="1"/>
  <c r="E95" i="1"/>
  <c r="G95" i="1" s="1"/>
  <c r="P95" i="1"/>
  <c r="B95" i="1" s="1"/>
  <c r="R95" i="1"/>
  <c r="E96" i="1"/>
  <c r="G96" i="1"/>
  <c r="P96" i="1"/>
  <c r="B96" i="1" s="1"/>
  <c r="R96" i="1"/>
  <c r="E97" i="1"/>
  <c r="G97" i="1" s="1"/>
  <c r="P97" i="1"/>
  <c r="B97" i="1" s="1"/>
  <c r="R97" i="1"/>
  <c r="E98" i="1"/>
  <c r="P98" i="1"/>
  <c r="B98" i="1" s="1"/>
  <c r="R98" i="1"/>
  <c r="E99" i="1"/>
  <c r="P99" i="1"/>
  <c r="B99" i="1" s="1"/>
  <c r="R99" i="1"/>
  <c r="E100" i="1"/>
  <c r="G100" i="1" s="1"/>
  <c r="P100" i="1"/>
  <c r="B100" i="1" s="1"/>
  <c r="R100" i="1"/>
  <c r="E101" i="1"/>
  <c r="G101" i="1"/>
  <c r="P101" i="1"/>
  <c r="B101" i="1" s="1"/>
  <c r="R101" i="1"/>
  <c r="E102" i="1"/>
  <c r="G102" i="1" s="1"/>
  <c r="P102" i="1"/>
  <c r="B102" i="1" s="1"/>
  <c r="R102" i="1"/>
  <c r="E103" i="1"/>
  <c r="G103" i="1"/>
  <c r="P103" i="1"/>
  <c r="B103" i="1" s="1"/>
  <c r="R103" i="1"/>
  <c r="E104" i="1"/>
  <c r="P104" i="1"/>
  <c r="B104" i="1" s="1"/>
  <c r="R104" i="1"/>
  <c r="E105" i="1"/>
  <c r="G105" i="1" s="1"/>
  <c r="P105" i="1"/>
  <c r="B105" i="1" s="1"/>
  <c r="R105" i="1"/>
  <c r="E106" i="1"/>
  <c r="G106" i="1" s="1"/>
  <c r="P106" i="1"/>
  <c r="B106" i="1" s="1"/>
  <c r="R106" i="1"/>
  <c r="E107" i="1"/>
  <c r="G107" i="1" s="1"/>
  <c r="P107" i="1"/>
  <c r="B107" i="1" s="1"/>
  <c r="R107" i="1"/>
  <c r="D92" i="1" l="1"/>
  <c r="I92" i="1" s="1"/>
  <c r="D32" i="1"/>
  <c r="I32" i="1" s="1"/>
  <c r="D87" i="1"/>
  <c r="I87" i="1" s="1"/>
  <c r="D47" i="1"/>
  <c r="I47" i="1" s="1"/>
  <c r="D96" i="1"/>
  <c r="I96" i="1" s="1"/>
  <c r="D82" i="1"/>
  <c r="I82" i="1" s="1"/>
  <c r="D42" i="1"/>
  <c r="I42" i="1" s="1"/>
  <c r="D97" i="1"/>
  <c r="I97" i="1" s="1"/>
  <c r="D49" i="1"/>
  <c r="I49" i="1" s="1"/>
  <c r="D76" i="1"/>
  <c r="I76" i="1" s="1"/>
  <c r="D28" i="1"/>
  <c r="I28" i="1" s="1"/>
  <c r="D83" i="1"/>
  <c r="I83" i="1" s="1"/>
  <c r="D39" i="1"/>
  <c r="I39" i="1" s="1"/>
  <c r="D88" i="1"/>
  <c r="I88" i="1" s="1"/>
  <c r="D78" i="1"/>
  <c r="I78" i="1" s="1"/>
  <c r="D34" i="1"/>
  <c r="I34" i="1" s="1"/>
  <c r="D93" i="1"/>
  <c r="I93" i="1" s="1"/>
  <c r="D45" i="1"/>
  <c r="I45" i="1" s="1"/>
  <c r="D68" i="1"/>
  <c r="I68" i="1" s="1"/>
  <c r="D20" i="1"/>
  <c r="I20" i="1" s="1"/>
  <c r="D79" i="1"/>
  <c r="I79" i="1" s="1"/>
  <c r="D35" i="1"/>
  <c r="I35" i="1" s="1"/>
  <c r="D72" i="1"/>
  <c r="I72" i="1" s="1"/>
  <c r="D74" i="1"/>
  <c r="I74" i="1" s="1"/>
  <c r="D30" i="1"/>
  <c r="I30" i="1" s="1"/>
  <c r="D85" i="1"/>
  <c r="I85" i="1" s="1"/>
  <c r="D37" i="1"/>
  <c r="I37" i="1" s="1"/>
  <c r="D81" i="1"/>
  <c r="I81" i="1" s="1"/>
  <c r="D33" i="1"/>
  <c r="I33" i="1" s="1"/>
  <c r="D52" i="1"/>
  <c r="I52" i="1" s="1"/>
  <c r="D12" i="1"/>
  <c r="I12" i="1" s="1"/>
  <c r="D67" i="1"/>
  <c r="I67" i="1" s="1"/>
  <c r="D23" i="1"/>
  <c r="I23" i="1" s="1"/>
  <c r="D106" i="1"/>
  <c r="I106" i="1" s="1"/>
  <c r="D62" i="1"/>
  <c r="I62" i="1" s="1"/>
  <c r="D18" i="1"/>
  <c r="I18" i="1" s="1"/>
  <c r="D77" i="1"/>
  <c r="I77" i="1" s="1"/>
  <c r="D29" i="1"/>
  <c r="I29" i="1" s="1"/>
  <c r="D48" i="1"/>
  <c r="I48" i="1" s="1"/>
  <c r="D103" i="1"/>
  <c r="I103" i="1" s="1"/>
  <c r="D63" i="1"/>
  <c r="I63" i="1" s="1"/>
  <c r="D19" i="1"/>
  <c r="I19" i="1" s="1"/>
  <c r="D98" i="1"/>
  <c r="I98" i="1" s="1"/>
  <c r="D58" i="1"/>
  <c r="I58" i="1" s="1"/>
  <c r="D14" i="1"/>
  <c r="I14" i="1" s="1"/>
  <c r="D69" i="1"/>
  <c r="I69" i="1" s="1"/>
  <c r="D21" i="1"/>
  <c r="I21" i="1" s="1"/>
  <c r="I8" i="1"/>
  <c r="D44" i="1"/>
  <c r="I44" i="1" s="1"/>
  <c r="D99" i="1"/>
  <c r="I99" i="1" s="1"/>
  <c r="D55" i="1"/>
  <c r="I55" i="1" s="1"/>
  <c r="D15" i="1"/>
  <c r="I15" i="1" s="1"/>
  <c r="D94" i="1"/>
  <c r="I94" i="1" s="1"/>
  <c r="D50" i="1"/>
  <c r="I50" i="1" s="1"/>
  <c r="D10" i="1"/>
  <c r="L10" i="1" s="1"/>
  <c r="M10" i="1" s="1"/>
  <c r="D65" i="1"/>
  <c r="I65" i="1" s="1"/>
  <c r="D17" i="1"/>
  <c r="I17" i="1" s="1"/>
  <c r="H50" i="1"/>
  <c r="H58" i="1"/>
  <c r="H31" i="1"/>
  <c r="H71" i="1"/>
  <c r="H99" i="1"/>
  <c r="H107" i="1"/>
  <c r="H36" i="1"/>
  <c r="H44" i="1"/>
  <c r="H9" i="1"/>
  <c r="H55" i="1"/>
  <c r="H37" i="1"/>
  <c r="H45" i="1"/>
  <c r="H23" i="1"/>
  <c r="H87" i="1"/>
  <c r="H78" i="1"/>
  <c r="H25" i="1"/>
  <c r="H33" i="1"/>
  <c r="H65" i="1"/>
  <c r="H47" i="1"/>
  <c r="H79" i="1"/>
  <c r="L12" i="1"/>
  <c r="M12" i="1" s="1"/>
  <c r="I10" i="1"/>
  <c r="D53" i="1"/>
  <c r="I53" i="1" s="1"/>
  <c r="D13" i="1"/>
  <c r="I13" i="1" s="1"/>
  <c r="K9" i="1"/>
  <c r="L9" i="1"/>
  <c r="M9" i="1" s="1"/>
  <c r="D84" i="1"/>
  <c r="I84" i="1" s="1"/>
  <c r="D56" i="1"/>
  <c r="I56" i="1" s="1"/>
  <c r="D40" i="1"/>
  <c r="I40" i="1" s="1"/>
  <c r="D24" i="1"/>
  <c r="I24" i="1" s="1"/>
  <c r="D107" i="1"/>
  <c r="I107" i="1" s="1"/>
  <c r="D91" i="1"/>
  <c r="I91" i="1" s="1"/>
  <c r="D75" i="1"/>
  <c r="I75" i="1" s="1"/>
  <c r="D59" i="1"/>
  <c r="I59" i="1" s="1"/>
  <c r="D43" i="1"/>
  <c r="I43" i="1" s="1"/>
  <c r="D27" i="1"/>
  <c r="I27" i="1" s="1"/>
  <c r="D11" i="1"/>
  <c r="D80" i="1"/>
  <c r="I80" i="1" s="1"/>
  <c r="D102" i="1"/>
  <c r="I102" i="1" s="1"/>
  <c r="D86" i="1"/>
  <c r="I86" i="1" s="1"/>
  <c r="D70" i="1"/>
  <c r="I70" i="1" s="1"/>
  <c r="D54" i="1"/>
  <c r="I54" i="1" s="1"/>
  <c r="D38" i="1"/>
  <c r="I38" i="1" s="1"/>
  <c r="D22" i="1"/>
  <c r="I22" i="1" s="1"/>
  <c r="D105" i="1"/>
  <c r="I105" i="1" s="1"/>
  <c r="D89" i="1"/>
  <c r="I89" i="1" s="1"/>
  <c r="D73" i="1"/>
  <c r="I73" i="1" s="1"/>
  <c r="D57" i="1"/>
  <c r="I57" i="1" s="1"/>
  <c r="D41" i="1"/>
  <c r="I41" i="1" s="1"/>
  <c r="D25" i="1"/>
  <c r="I25" i="1" s="1"/>
  <c r="K10" i="1"/>
  <c r="J45" i="1"/>
  <c r="J33" i="1"/>
  <c r="J57" i="1"/>
  <c r="J41" i="1"/>
  <c r="J53" i="1"/>
  <c r="J93" i="1"/>
  <c r="K12" i="1"/>
  <c r="J8" i="1"/>
  <c r="J32" i="1"/>
  <c r="J24" i="1"/>
  <c r="L8" i="1"/>
  <c r="M8" i="1" s="1"/>
  <c r="J68" i="1"/>
  <c r="J67" i="1"/>
  <c r="J55" i="1"/>
  <c r="J39" i="1"/>
  <c r="J35" i="1"/>
  <c r="J23" i="1"/>
  <c r="J105" i="1"/>
  <c r="J102" i="1"/>
  <c r="J80" i="1"/>
  <c r="J48" i="1"/>
  <c r="J44" i="1"/>
  <c r="J20" i="1"/>
  <c r="J66" i="1"/>
  <c r="J62" i="1"/>
  <c r="J50" i="1"/>
  <c r="J34" i="1"/>
  <c r="J30" i="1"/>
  <c r="J18" i="1"/>
  <c r="J101" i="1"/>
  <c r="J97" i="1"/>
  <c r="G99" i="1"/>
  <c r="G91" i="1"/>
  <c r="J82" i="1"/>
  <c r="G79" i="1"/>
  <c r="G104" i="1"/>
  <c r="J94" i="1"/>
  <c r="J70" i="1"/>
  <c r="J103" i="1"/>
  <c r="G98" i="1"/>
  <c r="G94" i="1"/>
  <c r="G90" i="1"/>
  <c r="G86" i="1"/>
  <c r="G82" i="1"/>
  <c r="G78" i="1"/>
  <c r="G74" i="1"/>
  <c r="G70" i="1"/>
  <c r="J91" i="1"/>
  <c r="J75" i="1"/>
  <c r="J71" i="1"/>
  <c r="J74" i="1" l="1"/>
  <c r="J107" i="1"/>
  <c r="J73" i="1"/>
  <c r="J56" i="1"/>
  <c r="J11" i="1"/>
  <c r="J43" i="1"/>
  <c r="J84" i="1"/>
  <c r="J40" i="1"/>
  <c r="J76" i="1"/>
  <c r="J29" i="1"/>
  <c r="J49" i="1"/>
  <c r="H105" i="1"/>
  <c r="H17" i="1"/>
  <c r="H62" i="1"/>
  <c r="H101" i="1"/>
  <c r="H29" i="1"/>
  <c r="H100" i="1"/>
  <c r="H28" i="1"/>
  <c r="H83" i="1"/>
  <c r="H106" i="1"/>
  <c r="H42" i="1"/>
  <c r="H97" i="1"/>
  <c r="H72" i="1"/>
  <c r="H46" i="1"/>
  <c r="H93" i="1"/>
  <c r="H21" i="1"/>
  <c r="H92" i="1"/>
  <c r="H20" i="1"/>
  <c r="H67" i="1"/>
  <c r="H98" i="1"/>
  <c r="H34" i="1"/>
  <c r="J79" i="1"/>
  <c r="J90" i="1"/>
  <c r="J38" i="1"/>
  <c r="J83" i="1"/>
  <c r="J78" i="1"/>
  <c r="J10" i="1"/>
  <c r="J42" i="1"/>
  <c r="J100" i="1"/>
  <c r="J64" i="1"/>
  <c r="J15" i="1"/>
  <c r="J47" i="1"/>
  <c r="J89" i="1"/>
  <c r="J52" i="1"/>
  <c r="J21" i="1"/>
  <c r="J61" i="1"/>
  <c r="J17" i="1"/>
  <c r="H11" i="1"/>
  <c r="J87" i="1"/>
  <c r="J86" i="1"/>
  <c r="J98" i="1"/>
  <c r="J14" i="1"/>
  <c r="J46" i="1"/>
  <c r="J12" i="1"/>
  <c r="J69" i="1"/>
  <c r="J19" i="1"/>
  <c r="J51" i="1"/>
  <c r="J106" i="1"/>
  <c r="J60" i="1"/>
  <c r="J37" i="1"/>
  <c r="J88" i="1"/>
  <c r="K13" i="1"/>
  <c r="H81" i="1"/>
  <c r="H63" i="1"/>
  <c r="H38" i="1"/>
  <c r="H85" i="1"/>
  <c r="H13" i="1"/>
  <c r="H76" i="1"/>
  <c r="H12" i="1"/>
  <c r="H51" i="1"/>
  <c r="H90" i="1"/>
  <c r="H26" i="1"/>
  <c r="H15" i="1"/>
  <c r="H35" i="1"/>
  <c r="L13" i="1"/>
  <c r="M13" i="1" s="1"/>
  <c r="J28" i="1"/>
  <c r="J59" i="1"/>
  <c r="J72" i="1"/>
  <c r="J9" i="1"/>
  <c r="J65" i="1"/>
  <c r="H64" i="1"/>
  <c r="H49" i="1"/>
  <c r="H102" i="1"/>
  <c r="H14" i="1"/>
  <c r="H69" i="1"/>
  <c r="H48" i="1"/>
  <c r="H60" i="1"/>
  <c r="H95" i="1"/>
  <c r="H19" i="1"/>
  <c r="H74" i="1"/>
  <c r="H10" i="1"/>
  <c r="H30" i="1"/>
  <c r="H77" i="1"/>
  <c r="H104" i="1"/>
  <c r="H68" i="1"/>
  <c r="H96" i="1"/>
  <c r="H82" i="1"/>
  <c r="H18" i="1"/>
  <c r="J95" i="1"/>
  <c r="J81" i="1"/>
  <c r="J22" i="1"/>
  <c r="J54" i="1"/>
  <c r="J85" i="1"/>
  <c r="J27" i="1"/>
  <c r="K8" i="1"/>
  <c r="J99" i="1"/>
  <c r="J104" i="1"/>
  <c r="J92" i="1"/>
  <c r="J26" i="1"/>
  <c r="J58" i="1"/>
  <c r="J36" i="1"/>
  <c r="J96" i="1"/>
  <c r="J31" i="1"/>
  <c r="J63" i="1"/>
  <c r="J16" i="1"/>
  <c r="J77" i="1"/>
  <c r="J25" i="1"/>
  <c r="J13" i="1"/>
  <c r="H16" i="1"/>
  <c r="H41" i="1"/>
  <c r="H94" i="1"/>
  <c r="H88" i="1"/>
  <c r="H61" i="1"/>
  <c r="H103" i="1"/>
  <c r="H52" i="1"/>
  <c r="H39" i="1"/>
  <c r="H32" i="1"/>
  <c r="H66" i="1"/>
  <c r="H86" i="1"/>
  <c r="H43" i="1"/>
  <c r="H89" i="1"/>
  <c r="H22" i="1"/>
  <c r="K11" i="1"/>
  <c r="H84" i="1"/>
  <c r="H91" i="1"/>
  <c r="H27" i="1"/>
  <c r="H73" i="1"/>
  <c r="H70" i="1"/>
  <c r="H24" i="1"/>
  <c r="H40" i="1"/>
  <c r="H75" i="1"/>
  <c r="H57" i="1"/>
  <c r="H54" i="1"/>
  <c r="H53" i="1"/>
  <c r="H56" i="1"/>
  <c r="H80" i="1"/>
  <c r="H59" i="1"/>
  <c r="L11" i="1"/>
  <c r="M11" i="1" s="1"/>
  <c r="I11" i="1"/>
  <c r="L20" i="1"/>
  <c r="M20" i="1" s="1"/>
  <c r="K20" i="1"/>
  <c r="K18" i="1"/>
  <c r="L18" i="1"/>
  <c r="M18" i="1" s="1"/>
  <c r="L17" i="1"/>
  <c r="M17" i="1" s="1"/>
  <c r="K17" i="1"/>
  <c r="L19" i="1"/>
  <c r="M19" i="1" s="1"/>
  <c r="L16" i="1"/>
  <c r="M16" i="1" s="1"/>
  <c r="K16" i="1"/>
  <c r="K19" i="1"/>
  <c r="K25" i="1"/>
  <c r="L25" i="1"/>
  <c r="M25" i="1" s="1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D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8" i="2"/>
  <c r="J8" i="2" s="1"/>
  <c r="P4" i="2"/>
  <c r="J136" i="2" l="1"/>
  <c r="J112" i="2"/>
  <c r="J72" i="2"/>
  <c r="E72" i="2" s="1"/>
  <c r="F72" i="2" s="1"/>
  <c r="J56" i="2"/>
  <c r="J48" i="2"/>
  <c r="J24" i="2"/>
  <c r="J16" i="2"/>
  <c r="J128" i="2"/>
  <c r="J120" i="2"/>
  <c r="J96" i="2"/>
  <c r="J64" i="2"/>
  <c r="J32" i="2"/>
  <c r="J143" i="2"/>
  <c r="J135" i="2"/>
  <c r="J127" i="2"/>
  <c r="E127" i="2" s="1"/>
  <c r="F127" i="2" s="1"/>
  <c r="J119" i="2"/>
  <c r="J111" i="2"/>
  <c r="J103" i="2"/>
  <c r="J95" i="2"/>
  <c r="J87" i="2"/>
  <c r="J79" i="2"/>
  <c r="J71" i="2"/>
  <c r="J63" i="2"/>
  <c r="J88" i="2"/>
  <c r="J145" i="2"/>
  <c r="J121" i="2"/>
  <c r="J113" i="2"/>
  <c r="J105" i="2"/>
  <c r="J97" i="2"/>
  <c r="J89" i="2"/>
  <c r="E89" i="2" s="1"/>
  <c r="F89" i="2" s="1"/>
  <c r="J81" i="2"/>
  <c r="J73" i="2"/>
  <c r="E73" i="2" s="1"/>
  <c r="F73" i="2" s="1"/>
  <c r="J65" i="2"/>
  <c r="J57" i="2"/>
  <c r="J49" i="2"/>
  <c r="J41" i="2"/>
  <c r="J33" i="2"/>
  <c r="J25" i="2"/>
  <c r="E25" i="2" s="1"/>
  <c r="F25" i="2" s="1"/>
  <c r="J17" i="2"/>
  <c r="J9" i="2"/>
  <c r="E9" i="2" s="1"/>
  <c r="F9" i="2" s="1"/>
  <c r="J137" i="2"/>
  <c r="J129" i="2"/>
  <c r="J139" i="2"/>
  <c r="J123" i="2"/>
  <c r="J107" i="2"/>
  <c r="J91" i="2"/>
  <c r="J75" i="2"/>
  <c r="J59" i="2"/>
  <c r="J51" i="2"/>
  <c r="J35" i="2"/>
  <c r="E35" i="2" s="1"/>
  <c r="F35" i="2" s="1"/>
  <c r="J27" i="2"/>
  <c r="J19" i="2"/>
  <c r="J11" i="2"/>
  <c r="J131" i="2"/>
  <c r="J115" i="2"/>
  <c r="J99" i="2"/>
  <c r="E99" i="2" s="1"/>
  <c r="F99" i="2" s="1"/>
  <c r="J83" i="2"/>
  <c r="E83" i="2" s="1"/>
  <c r="F83" i="2" s="1"/>
  <c r="J67" i="2"/>
  <c r="J43" i="2"/>
  <c r="C9" i="2"/>
  <c r="C10" i="2" s="1"/>
  <c r="J146" i="2"/>
  <c r="J138" i="2"/>
  <c r="E138" i="2" s="1"/>
  <c r="F138" i="2" s="1"/>
  <c r="J130" i="2"/>
  <c r="J122" i="2"/>
  <c r="J114" i="2"/>
  <c r="J106" i="2"/>
  <c r="J98" i="2"/>
  <c r="J90" i="2"/>
  <c r="E90" i="2" s="1"/>
  <c r="F90" i="2" s="1"/>
  <c r="J82" i="2"/>
  <c r="J74" i="2"/>
  <c r="E74" i="2" s="1"/>
  <c r="F74" i="2" s="1"/>
  <c r="J66" i="2"/>
  <c r="J58" i="2"/>
  <c r="J50" i="2"/>
  <c r="J42" i="2"/>
  <c r="J34" i="2"/>
  <c r="E34" i="2" s="1"/>
  <c r="F34" i="2" s="1"/>
  <c r="J26" i="2"/>
  <c r="J18" i="2"/>
  <c r="J140" i="2"/>
  <c r="J108" i="2"/>
  <c r="J92" i="2"/>
  <c r="J76" i="2"/>
  <c r="J60" i="2"/>
  <c r="J10" i="2"/>
  <c r="J55" i="2"/>
  <c r="J47" i="2"/>
  <c r="J39" i="2"/>
  <c r="J31" i="2"/>
  <c r="E31" i="2" s="1"/>
  <c r="F31" i="2" s="1"/>
  <c r="J23" i="2"/>
  <c r="J15" i="2"/>
  <c r="J141" i="2"/>
  <c r="J133" i="2"/>
  <c r="J125" i="2"/>
  <c r="J117" i="2"/>
  <c r="J109" i="2"/>
  <c r="J101" i="2"/>
  <c r="J93" i="2"/>
  <c r="J85" i="2"/>
  <c r="J77" i="2"/>
  <c r="J69" i="2"/>
  <c r="J61" i="2"/>
  <c r="J53" i="2"/>
  <c r="J45" i="2"/>
  <c r="J37" i="2"/>
  <c r="J29" i="2"/>
  <c r="J21" i="2"/>
  <c r="J13" i="2"/>
  <c r="J44" i="2"/>
  <c r="J36" i="2"/>
  <c r="J28" i="2"/>
  <c r="J12" i="2"/>
  <c r="J142" i="2"/>
  <c r="J134" i="2"/>
  <c r="J126" i="2"/>
  <c r="J118" i="2"/>
  <c r="J110" i="2"/>
  <c r="J102" i="2"/>
  <c r="J94" i="2"/>
  <c r="J86" i="2"/>
  <c r="J78" i="2"/>
  <c r="J70" i="2"/>
  <c r="J62" i="2"/>
  <c r="J54" i="2"/>
  <c r="J46" i="2"/>
  <c r="J38" i="2"/>
  <c r="J30" i="2"/>
  <c r="J22" i="2"/>
  <c r="J14" i="2"/>
  <c r="K14" i="1"/>
  <c r="L14" i="1"/>
  <c r="M14" i="1" s="1"/>
  <c r="L27" i="1"/>
  <c r="M27" i="1" s="1"/>
  <c r="L15" i="1"/>
  <c r="M15" i="1" s="1"/>
  <c r="K15" i="1"/>
  <c r="L33" i="1"/>
  <c r="M33" i="1" s="1"/>
  <c r="K33" i="1"/>
  <c r="L24" i="1"/>
  <c r="M24" i="1" s="1"/>
  <c r="K24" i="1"/>
  <c r="K26" i="1"/>
  <c r="L26" i="1"/>
  <c r="M26" i="1" s="1"/>
  <c r="K27" i="1"/>
  <c r="L23" i="1"/>
  <c r="M23" i="1" s="1"/>
  <c r="K23" i="1"/>
  <c r="G125" i="2"/>
  <c r="G93" i="2"/>
  <c r="J144" i="2"/>
  <c r="J124" i="2"/>
  <c r="E124" i="2" s="1"/>
  <c r="F124" i="2" s="1"/>
  <c r="J104" i="2"/>
  <c r="J80" i="2"/>
  <c r="J52" i="2"/>
  <c r="J40" i="2"/>
  <c r="E40" i="2" s="1"/>
  <c r="F40" i="2" s="1"/>
  <c r="J20" i="2"/>
  <c r="G61" i="2"/>
  <c r="G141" i="2"/>
  <c r="G133" i="2"/>
  <c r="G117" i="2"/>
  <c r="G109" i="2"/>
  <c r="G101" i="2"/>
  <c r="G85" i="2"/>
  <c r="G77" i="2"/>
  <c r="G69" i="2"/>
  <c r="G53" i="2"/>
  <c r="G45" i="2"/>
  <c r="G37" i="2"/>
  <c r="G21" i="2"/>
  <c r="G13" i="2"/>
  <c r="G29" i="2"/>
  <c r="E112" i="2"/>
  <c r="F112" i="2" s="1"/>
  <c r="G143" i="2"/>
  <c r="K143" i="2" s="1"/>
  <c r="G131" i="2"/>
  <c r="G119" i="2"/>
  <c r="G107" i="2"/>
  <c r="G146" i="2"/>
  <c r="G142" i="2"/>
  <c r="G138" i="2"/>
  <c r="G134" i="2"/>
  <c r="G130" i="2"/>
  <c r="G126" i="2"/>
  <c r="G122" i="2"/>
  <c r="G118" i="2"/>
  <c r="G114" i="2"/>
  <c r="G110" i="2"/>
  <c r="G106" i="2"/>
  <c r="G102" i="2"/>
  <c r="G139" i="2"/>
  <c r="G127" i="2"/>
  <c r="G115" i="2"/>
  <c r="G111" i="2"/>
  <c r="K111" i="2" s="1"/>
  <c r="G145" i="2"/>
  <c r="G137" i="2"/>
  <c r="G129" i="2"/>
  <c r="G121" i="2"/>
  <c r="G113" i="2"/>
  <c r="G105" i="2"/>
  <c r="G97" i="2"/>
  <c r="G89" i="2"/>
  <c r="G81" i="2"/>
  <c r="G73" i="2"/>
  <c r="G65" i="2"/>
  <c r="G57" i="2"/>
  <c r="G49" i="2"/>
  <c r="G41" i="2"/>
  <c r="G33" i="2"/>
  <c r="G25" i="2"/>
  <c r="G17" i="2"/>
  <c r="G9" i="2"/>
  <c r="E79" i="2"/>
  <c r="F79" i="2" s="1"/>
  <c r="G8" i="2"/>
  <c r="G135" i="2"/>
  <c r="G123" i="2"/>
  <c r="G103" i="2"/>
  <c r="K103" i="2" s="1"/>
  <c r="J132" i="2"/>
  <c r="J116" i="2"/>
  <c r="J100" i="2"/>
  <c r="J84" i="2"/>
  <c r="J68" i="2"/>
  <c r="G144" i="2"/>
  <c r="G140" i="2"/>
  <c r="G136" i="2"/>
  <c r="K136" i="2" s="1"/>
  <c r="G132" i="2"/>
  <c r="G128" i="2"/>
  <c r="G124" i="2"/>
  <c r="G120" i="2"/>
  <c r="K120" i="2" s="1"/>
  <c r="G116" i="2"/>
  <c r="G112" i="2"/>
  <c r="K112" i="2" s="1"/>
  <c r="G108" i="2"/>
  <c r="G104" i="2"/>
  <c r="G100" i="2"/>
  <c r="G96" i="2"/>
  <c r="G92" i="2"/>
  <c r="G88" i="2"/>
  <c r="G84" i="2"/>
  <c r="G80" i="2"/>
  <c r="G76" i="2"/>
  <c r="G72" i="2"/>
  <c r="G68" i="2"/>
  <c r="G64" i="2"/>
  <c r="G60" i="2"/>
  <c r="G56" i="2"/>
  <c r="K56" i="2" s="1"/>
  <c r="G52" i="2"/>
  <c r="G48" i="2"/>
  <c r="K48" i="2" s="1"/>
  <c r="G44" i="2"/>
  <c r="G40" i="2"/>
  <c r="G36" i="2"/>
  <c r="G32" i="2"/>
  <c r="K32" i="2" s="1"/>
  <c r="G28" i="2"/>
  <c r="G24" i="2"/>
  <c r="K24" i="2" s="1"/>
  <c r="G20" i="2"/>
  <c r="G16" i="2"/>
  <c r="G12" i="2"/>
  <c r="G99" i="2"/>
  <c r="G95" i="2"/>
  <c r="K95" i="2" s="1"/>
  <c r="G91" i="2"/>
  <c r="G87" i="2"/>
  <c r="K87" i="2" s="1"/>
  <c r="G83" i="2"/>
  <c r="G79" i="2"/>
  <c r="K79" i="2" s="1"/>
  <c r="G75" i="2"/>
  <c r="G71" i="2"/>
  <c r="G67" i="2"/>
  <c r="G63" i="2"/>
  <c r="G59" i="2"/>
  <c r="G55" i="2"/>
  <c r="G51" i="2"/>
  <c r="G47" i="2"/>
  <c r="G43" i="2"/>
  <c r="G39" i="2"/>
  <c r="G35" i="2"/>
  <c r="G31" i="2"/>
  <c r="G27" i="2"/>
  <c r="G23" i="2"/>
  <c r="G19" i="2"/>
  <c r="G15" i="2"/>
  <c r="G11" i="2"/>
  <c r="G98" i="2"/>
  <c r="G94" i="2"/>
  <c r="G90" i="2"/>
  <c r="G86" i="2"/>
  <c r="G82" i="2"/>
  <c r="G78" i="2"/>
  <c r="G74" i="2"/>
  <c r="G70" i="2"/>
  <c r="G66" i="2"/>
  <c r="G62" i="2"/>
  <c r="G58" i="2"/>
  <c r="G54" i="2"/>
  <c r="G50" i="2"/>
  <c r="G46" i="2"/>
  <c r="G42" i="2"/>
  <c r="G38" i="2"/>
  <c r="G34" i="2"/>
  <c r="G30" i="2"/>
  <c r="G26" i="2"/>
  <c r="G22" i="2"/>
  <c r="G18" i="2"/>
  <c r="G14" i="2"/>
  <c r="G10" i="2"/>
  <c r="Y3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8" i="1"/>
  <c r="K16" i="2" l="1"/>
  <c r="K135" i="2"/>
  <c r="K127" i="2"/>
  <c r="K63" i="2"/>
  <c r="K71" i="2"/>
  <c r="K88" i="2"/>
  <c r="K64" i="2"/>
  <c r="K96" i="2"/>
  <c r="K128" i="2"/>
  <c r="K72" i="2"/>
  <c r="K119" i="2"/>
  <c r="K19" i="2"/>
  <c r="K123" i="2"/>
  <c r="K43" i="2"/>
  <c r="K49" i="2"/>
  <c r="K121" i="2"/>
  <c r="K57" i="2"/>
  <c r="K91" i="2"/>
  <c r="K113" i="2"/>
  <c r="K139" i="2"/>
  <c r="K27" i="2"/>
  <c r="K89" i="2"/>
  <c r="K17" i="2"/>
  <c r="K25" i="2"/>
  <c r="K146" i="2"/>
  <c r="K81" i="2"/>
  <c r="K18" i="2"/>
  <c r="K82" i="2"/>
  <c r="K145" i="2"/>
  <c r="K39" i="2"/>
  <c r="K75" i="2"/>
  <c r="K74" i="2"/>
  <c r="K115" i="2"/>
  <c r="K133" i="2"/>
  <c r="K131" i="2"/>
  <c r="K99" i="2"/>
  <c r="K35" i="2"/>
  <c r="K97" i="2"/>
  <c r="K80" i="2"/>
  <c r="K41" i="2"/>
  <c r="K105" i="2"/>
  <c r="K67" i="2"/>
  <c r="K33" i="2"/>
  <c r="K11" i="2"/>
  <c r="K55" i="2"/>
  <c r="K65" i="2"/>
  <c r="K129" i="2"/>
  <c r="K59" i="2"/>
  <c r="K9" i="2"/>
  <c r="K73" i="2"/>
  <c r="K137" i="2"/>
  <c r="K107" i="2"/>
  <c r="K51" i="2"/>
  <c r="K83" i="2"/>
  <c r="K70" i="2"/>
  <c r="K117" i="2"/>
  <c r="K12" i="2"/>
  <c r="K140" i="2"/>
  <c r="K14" i="2"/>
  <c r="K78" i="2"/>
  <c r="K132" i="2"/>
  <c r="K45" i="2"/>
  <c r="K138" i="2"/>
  <c r="K22" i="2"/>
  <c r="K86" i="2"/>
  <c r="K92" i="2"/>
  <c r="K58" i="2"/>
  <c r="K122" i="2"/>
  <c r="K29" i="2"/>
  <c r="K50" i="2"/>
  <c r="K114" i="2"/>
  <c r="K31" i="2"/>
  <c r="K109" i="2"/>
  <c r="L9" i="2"/>
  <c r="M9" i="2" s="1"/>
  <c r="D9" i="2"/>
  <c r="K101" i="2"/>
  <c r="K130" i="2"/>
  <c r="K66" i="2"/>
  <c r="K42" i="2"/>
  <c r="K134" i="2"/>
  <c r="K26" i="2"/>
  <c r="K90" i="2"/>
  <c r="K98" i="2"/>
  <c r="K34" i="2"/>
  <c r="K106" i="2"/>
  <c r="K46" i="2"/>
  <c r="K60" i="2"/>
  <c r="K54" i="2"/>
  <c r="K77" i="2"/>
  <c r="K69" i="2"/>
  <c r="K44" i="2"/>
  <c r="K10" i="2"/>
  <c r="K28" i="2"/>
  <c r="K142" i="2"/>
  <c r="K76" i="2"/>
  <c r="K108" i="2"/>
  <c r="K52" i="2"/>
  <c r="K93" i="2"/>
  <c r="K23" i="2"/>
  <c r="K37" i="2"/>
  <c r="K118" i="2"/>
  <c r="K141" i="2"/>
  <c r="K36" i="2"/>
  <c r="K53" i="2"/>
  <c r="K30" i="2"/>
  <c r="K62" i="2"/>
  <c r="K94" i="2"/>
  <c r="K126" i="2"/>
  <c r="K61" i="2"/>
  <c r="K125" i="2"/>
  <c r="K38" i="2"/>
  <c r="K144" i="2"/>
  <c r="K102" i="2"/>
  <c r="K85" i="2"/>
  <c r="K15" i="2"/>
  <c r="K47" i="2"/>
  <c r="K13" i="2"/>
  <c r="K110" i="2"/>
  <c r="K21" i="2"/>
  <c r="K84" i="2"/>
  <c r="C11" i="2"/>
  <c r="L11" i="2" s="1"/>
  <c r="M11" i="2" s="1"/>
  <c r="L10" i="2"/>
  <c r="M10" i="2" s="1"/>
  <c r="K68" i="2"/>
  <c r="E125" i="2"/>
  <c r="F125" i="2" s="1"/>
  <c r="E41" i="2"/>
  <c r="F41" i="2" s="1"/>
  <c r="E105" i="2"/>
  <c r="F105" i="2" s="1"/>
  <c r="E14" i="2"/>
  <c r="F14" i="2" s="1"/>
  <c r="E106" i="2"/>
  <c r="F106" i="2" s="1"/>
  <c r="E131" i="2"/>
  <c r="F131" i="2" s="1"/>
  <c r="E16" i="2"/>
  <c r="F16" i="2" s="1"/>
  <c r="E12" i="2"/>
  <c r="F12" i="2" s="1"/>
  <c r="E100" i="2"/>
  <c r="F100" i="2" s="1"/>
  <c r="E11" i="2"/>
  <c r="F11" i="2" s="1"/>
  <c r="E57" i="2"/>
  <c r="F57" i="2" s="1"/>
  <c r="E129" i="2"/>
  <c r="F129" i="2" s="1"/>
  <c r="E46" i="2"/>
  <c r="F46" i="2" s="1"/>
  <c r="E122" i="2"/>
  <c r="F122" i="2" s="1"/>
  <c r="E36" i="2"/>
  <c r="F36" i="2" s="1"/>
  <c r="E96" i="2"/>
  <c r="F96" i="2" s="1"/>
  <c r="L22" i="1"/>
  <c r="M22" i="1" s="1"/>
  <c r="K22" i="1"/>
  <c r="L21" i="1"/>
  <c r="M21" i="1" s="1"/>
  <c r="K21" i="1"/>
  <c r="L32" i="1"/>
  <c r="M32" i="1" s="1"/>
  <c r="K32" i="1"/>
  <c r="L34" i="1"/>
  <c r="M34" i="1" s="1"/>
  <c r="K34" i="1"/>
  <c r="K30" i="1"/>
  <c r="L30" i="1"/>
  <c r="M30" i="1" s="1"/>
  <c r="O38" i="1"/>
  <c r="K31" i="1"/>
  <c r="L31" i="1"/>
  <c r="M31" i="1" s="1"/>
  <c r="K40" i="2"/>
  <c r="K104" i="2"/>
  <c r="K20" i="2"/>
  <c r="K116" i="2"/>
  <c r="K124" i="2"/>
  <c r="E18" i="2"/>
  <c r="F18" i="2" s="1"/>
  <c r="E50" i="2"/>
  <c r="F50" i="2" s="1"/>
  <c r="E116" i="2"/>
  <c r="F116" i="2" s="1"/>
  <c r="E133" i="2"/>
  <c r="F133" i="2" s="1"/>
  <c r="E27" i="2"/>
  <c r="F27" i="2" s="1"/>
  <c r="E91" i="2"/>
  <c r="F91" i="2" s="1"/>
  <c r="E139" i="2"/>
  <c r="F139" i="2" s="1"/>
  <c r="E13" i="2"/>
  <c r="F13" i="2" s="1"/>
  <c r="E29" i="2"/>
  <c r="F29" i="2" s="1"/>
  <c r="E45" i="2"/>
  <c r="F45" i="2" s="1"/>
  <c r="E61" i="2"/>
  <c r="F61" i="2" s="1"/>
  <c r="E77" i="2"/>
  <c r="F77" i="2" s="1"/>
  <c r="E93" i="2"/>
  <c r="F93" i="2" s="1"/>
  <c r="E109" i="2"/>
  <c r="F109" i="2" s="1"/>
  <c r="E137" i="2"/>
  <c r="F137" i="2" s="1"/>
  <c r="E51" i="2"/>
  <c r="F51" i="2" s="1"/>
  <c r="E111" i="2"/>
  <c r="F111" i="2" s="1"/>
  <c r="E22" i="2"/>
  <c r="F22" i="2" s="1"/>
  <c r="E54" i="2"/>
  <c r="F54" i="2" s="1"/>
  <c r="E78" i="2"/>
  <c r="F78" i="2" s="1"/>
  <c r="E94" i="2"/>
  <c r="F94" i="2" s="1"/>
  <c r="E110" i="2"/>
  <c r="F110" i="2" s="1"/>
  <c r="E126" i="2"/>
  <c r="F126" i="2" s="1"/>
  <c r="E19" i="2"/>
  <c r="F19" i="2" s="1"/>
  <c r="E95" i="2"/>
  <c r="F95" i="2" s="1"/>
  <c r="E143" i="2"/>
  <c r="F143" i="2" s="1"/>
  <c r="E48" i="2"/>
  <c r="F48" i="2" s="1"/>
  <c r="E128" i="2"/>
  <c r="F128" i="2" s="1"/>
  <c r="E42" i="2"/>
  <c r="F42" i="2" s="1"/>
  <c r="E32" i="2"/>
  <c r="F32" i="2" s="1"/>
  <c r="E120" i="2"/>
  <c r="F120" i="2" s="1"/>
  <c r="E52" i="2"/>
  <c r="F52" i="2" s="1"/>
  <c r="E144" i="2"/>
  <c r="F144" i="2" s="1"/>
  <c r="E39" i="2"/>
  <c r="F39" i="2" s="1"/>
  <c r="E28" i="2"/>
  <c r="F28" i="2" s="1"/>
  <c r="E92" i="2"/>
  <c r="F92" i="2" s="1"/>
  <c r="K100" i="2"/>
  <c r="E68" i="2"/>
  <c r="F68" i="2" s="1"/>
  <c r="E132" i="2"/>
  <c r="F132" i="2" s="1"/>
  <c r="E141" i="2"/>
  <c r="F141" i="2" s="1"/>
  <c r="E43" i="2"/>
  <c r="F43" i="2" s="1"/>
  <c r="E103" i="2"/>
  <c r="F103" i="2" s="1"/>
  <c r="E17" i="2"/>
  <c r="F17" i="2" s="1"/>
  <c r="E33" i="2"/>
  <c r="F33" i="2" s="1"/>
  <c r="E49" i="2"/>
  <c r="F49" i="2" s="1"/>
  <c r="E65" i="2"/>
  <c r="F65" i="2" s="1"/>
  <c r="E81" i="2"/>
  <c r="F81" i="2" s="1"/>
  <c r="E97" i="2"/>
  <c r="F97" i="2" s="1"/>
  <c r="E113" i="2"/>
  <c r="F113" i="2" s="1"/>
  <c r="E145" i="2"/>
  <c r="F145" i="2" s="1"/>
  <c r="E75" i="2"/>
  <c r="F75" i="2" s="1"/>
  <c r="E123" i="2"/>
  <c r="F123" i="2" s="1"/>
  <c r="E30" i="2"/>
  <c r="F30" i="2" s="1"/>
  <c r="E62" i="2"/>
  <c r="F62" i="2" s="1"/>
  <c r="E82" i="2"/>
  <c r="F82" i="2" s="1"/>
  <c r="E98" i="2"/>
  <c r="F98" i="2" s="1"/>
  <c r="E114" i="2"/>
  <c r="F114" i="2" s="1"/>
  <c r="E130" i="2"/>
  <c r="F130" i="2" s="1"/>
  <c r="E59" i="2"/>
  <c r="F59" i="2" s="1"/>
  <c r="E107" i="2"/>
  <c r="F107" i="2" s="1"/>
  <c r="E63" i="2"/>
  <c r="F63" i="2" s="1"/>
  <c r="E64" i="2"/>
  <c r="F64" i="2" s="1"/>
  <c r="E10" i="2"/>
  <c r="F10" i="2" s="1"/>
  <c r="E58" i="2"/>
  <c r="F58" i="2" s="1"/>
  <c r="E60" i="2"/>
  <c r="F60" i="2" s="1"/>
  <c r="E140" i="2"/>
  <c r="F140" i="2" s="1"/>
  <c r="E80" i="2"/>
  <c r="F80" i="2" s="1"/>
  <c r="E15" i="2"/>
  <c r="F15" i="2" s="1"/>
  <c r="E47" i="2"/>
  <c r="F47" i="2" s="1"/>
  <c r="E44" i="2"/>
  <c r="F44" i="2" s="1"/>
  <c r="E108" i="2"/>
  <c r="F108" i="2" s="1"/>
  <c r="D10" i="2"/>
  <c r="E84" i="2"/>
  <c r="F84" i="2" s="1"/>
  <c r="E117" i="2"/>
  <c r="F117" i="2" s="1"/>
  <c r="E142" i="2"/>
  <c r="F142" i="2" s="1"/>
  <c r="E67" i="2"/>
  <c r="F67" i="2" s="1"/>
  <c r="E115" i="2"/>
  <c r="F115" i="2" s="1"/>
  <c r="E21" i="2"/>
  <c r="F21" i="2" s="1"/>
  <c r="E37" i="2"/>
  <c r="F37" i="2" s="1"/>
  <c r="E53" i="2"/>
  <c r="F53" i="2" s="1"/>
  <c r="E69" i="2"/>
  <c r="F69" i="2" s="1"/>
  <c r="E85" i="2"/>
  <c r="F85" i="2" s="1"/>
  <c r="E101" i="2"/>
  <c r="F101" i="2" s="1"/>
  <c r="E121" i="2"/>
  <c r="F121" i="2" s="1"/>
  <c r="E146" i="2"/>
  <c r="F146" i="2" s="1"/>
  <c r="E87" i="2"/>
  <c r="F87" i="2" s="1"/>
  <c r="E135" i="2"/>
  <c r="F135" i="2" s="1"/>
  <c r="E38" i="2"/>
  <c r="F38" i="2" s="1"/>
  <c r="E70" i="2"/>
  <c r="F70" i="2" s="1"/>
  <c r="E86" i="2"/>
  <c r="F86" i="2" s="1"/>
  <c r="E102" i="2"/>
  <c r="F102" i="2" s="1"/>
  <c r="E118" i="2"/>
  <c r="F118" i="2" s="1"/>
  <c r="E134" i="2"/>
  <c r="F134" i="2" s="1"/>
  <c r="E71" i="2"/>
  <c r="F71" i="2" s="1"/>
  <c r="E119" i="2"/>
  <c r="F119" i="2" s="1"/>
  <c r="E24" i="2"/>
  <c r="F24" i="2" s="1"/>
  <c r="E88" i="2"/>
  <c r="F88" i="2" s="1"/>
  <c r="E26" i="2"/>
  <c r="F26" i="2" s="1"/>
  <c r="E66" i="2"/>
  <c r="F66" i="2" s="1"/>
  <c r="E76" i="2"/>
  <c r="F76" i="2" s="1"/>
  <c r="E20" i="2"/>
  <c r="F20" i="2" s="1"/>
  <c r="E104" i="2"/>
  <c r="F104" i="2" s="1"/>
  <c r="E23" i="2"/>
  <c r="F23" i="2" s="1"/>
  <c r="E55" i="2"/>
  <c r="F55" i="2" s="1"/>
  <c r="E56" i="2"/>
  <c r="F56" i="2" s="1"/>
  <c r="E136" i="2"/>
  <c r="F136" i="2" s="1"/>
  <c r="G11" i="1"/>
  <c r="G12" i="1"/>
  <c r="G15" i="1"/>
  <c r="G18" i="1"/>
  <c r="G23" i="1"/>
  <c r="G26" i="1"/>
  <c r="G27" i="1"/>
  <c r="G28" i="1"/>
  <c r="G31" i="1"/>
  <c r="G32" i="1"/>
  <c r="G34" i="1"/>
  <c r="G35" i="1"/>
  <c r="G40" i="1"/>
  <c r="G44" i="1"/>
  <c r="G48" i="1"/>
  <c r="G51" i="1"/>
  <c r="G52" i="1"/>
  <c r="G56" i="1"/>
  <c r="G59" i="1"/>
  <c r="G60" i="1"/>
  <c r="G9" i="1"/>
  <c r="G10" i="1"/>
  <c r="G14" i="1"/>
  <c r="G16" i="1"/>
  <c r="G21" i="1"/>
  <c r="G22" i="1"/>
  <c r="G24" i="1"/>
  <c r="G30" i="1"/>
  <c r="G33" i="1"/>
  <c r="G38" i="1"/>
  <c r="G41" i="1"/>
  <c r="G42" i="1"/>
  <c r="G46" i="1"/>
  <c r="G53" i="1"/>
  <c r="G54" i="1"/>
  <c r="G57" i="1"/>
  <c r="G58" i="1"/>
  <c r="G62" i="1"/>
  <c r="G8" i="1"/>
  <c r="G19" i="1"/>
  <c r="G20" i="1"/>
  <c r="G36" i="1"/>
  <c r="G55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8" i="1"/>
  <c r="G13" i="1"/>
  <c r="G37" i="1"/>
  <c r="G61" i="1"/>
  <c r="G65" i="1"/>
  <c r="G64" i="1"/>
  <c r="G63" i="1"/>
  <c r="G67" i="1"/>
  <c r="G25" i="1"/>
  <c r="G45" i="1"/>
  <c r="G43" i="1"/>
  <c r="G47" i="1"/>
  <c r="G17" i="1"/>
  <c r="G29" i="1"/>
  <c r="G39" i="1"/>
  <c r="G49" i="1"/>
  <c r="G50" i="1"/>
  <c r="G66" i="1"/>
  <c r="P9" i="1"/>
  <c r="B9" i="1" s="1"/>
  <c r="P10" i="1"/>
  <c r="B10" i="1" s="1"/>
  <c r="P11" i="1"/>
  <c r="B11" i="1" s="1"/>
  <c r="P12" i="1"/>
  <c r="B12" i="1" s="1"/>
  <c r="P13" i="1"/>
  <c r="B13" i="1" s="1"/>
  <c r="P14" i="1"/>
  <c r="B14" i="1" s="1"/>
  <c r="P15" i="1"/>
  <c r="B15" i="1" s="1"/>
  <c r="P16" i="1"/>
  <c r="B16" i="1" s="1"/>
  <c r="P17" i="1"/>
  <c r="B17" i="1" s="1"/>
  <c r="P18" i="1"/>
  <c r="B18" i="1" s="1"/>
  <c r="P19" i="1"/>
  <c r="B19" i="1" s="1"/>
  <c r="P20" i="1"/>
  <c r="B20" i="1" s="1"/>
  <c r="P21" i="1"/>
  <c r="B21" i="1" s="1"/>
  <c r="P22" i="1"/>
  <c r="B22" i="1" s="1"/>
  <c r="P23" i="1"/>
  <c r="B23" i="1" s="1"/>
  <c r="P24" i="1"/>
  <c r="B24" i="1" s="1"/>
  <c r="P25" i="1"/>
  <c r="B25" i="1" s="1"/>
  <c r="P26" i="1"/>
  <c r="B26" i="1" s="1"/>
  <c r="P27" i="1"/>
  <c r="B27" i="1" s="1"/>
  <c r="P28" i="1"/>
  <c r="B28" i="1" s="1"/>
  <c r="P29" i="1"/>
  <c r="B29" i="1" s="1"/>
  <c r="P30" i="1"/>
  <c r="B30" i="1" s="1"/>
  <c r="P31" i="1"/>
  <c r="B31" i="1" s="1"/>
  <c r="P32" i="1"/>
  <c r="B32" i="1" s="1"/>
  <c r="P33" i="1"/>
  <c r="B33" i="1" s="1"/>
  <c r="P34" i="1"/>
  <c r="B34" i="1" s="1"/>
  <c r="P35" i="1"/>
  <c r="B35" i="1" s="1"/>
  <c r="P36" i="1"/>
  <c r="B36" i="1" s="1"/>
  <c r="P37" i="1"/>
  <c r="P38" i="1"/>
  <c r="B38" i="1" s="1"/>
  <c r="P39" i="1"/>
  <c r="B39" i="1" s="1"/>
  <c r="P40" i="1"/>
  <c r="B40" i="1" s="1"/>
  <c r="P41" i="1"/>
  <c r="B41" i="1" s="1"/>
  <c r="P42" i="1"/>
  <c r="B42" i="1" s="1"/>
  <c r="P43" i="1"/>
  <c r="B43" i="1" s="1"/>
  <c r="P44" i="1"/>
  <c r="B44" i="1" s="1"/>
  <c r="P45" i="1"/>
  <c r="B45" i="1" s="1"/>
  <c r="P46" i="1"/>
  <c r="B46" i="1" s="1"/>
  <c r="P47" i="1"/>
  <c r="B47" i="1" s="1"/>
  <c r="P48" i="1"/>
  <c r="B48" i="1" s="1"/>
  <c r="P49" i="1"/>
  <c r="B49" i="1" s="1"/>
  <c r="P50" i="1"/>
  <c r="B50" i="1" s="1"/>
  <c r="P51" i="1"/>
  <c r="B51" i="1" s="1"/>
  <c r="P52" i="1"/>
  <c r="B52" i="1" s="1"/>
  <c r="P53" i="1"/>
  <c r="B53" i="1" s="1"/>
  <c r="P54" i="1"/>
  <c r="B54" i="1" s="1"/>
  <c r="P55" i="1"/>
  <c r="B55" i="1" s="1"/>
  <c r="P56" i="1"/>
  <c r="B56" i="1" s="1"/>
  <c r="P57" i="1"/>
  <c r="B57" i="1" s="1"/>
  <c r="P58" i="1"/>
  <c r="B58" i="1" s="1"/>
  <c r="P59" i="1"/>
  <c r="B59" i="1" s="1"/>
  <c r="P60" i="1"/>
  <c r="B60" i="1" s="1"/>
  <c r="P61" i="1"/>
  <c r="B61" i="1" s="1"/>
  <c r="P62" i="1"/>
  <c r="B62" i="1" s="1"/>
  <c r="P63" i="1"/>
  <c r="B63" i="1" s="1"/>
  <c r="P64" i="1"/>
  <c r="B64" i="1" s="1"/>
  <c r="P65" i="1"/>
  <c r="B65" i="1" s="1"/>
  <c r="P66" i="1"/>
  <c r="B66" i="1" s="1"/>
  <c r="P67" i="1"/>
  <c r="B67" i="1" s="1"/>
  <c r="P8" i="1"/>
  <c r="B8" i="1" s="1"/>
  <c r="X3" i="1" s="1"/>
  <c r="O25" i="1"/>
  <c r="O29" i="1"/>
  <c r="U29" i="1" s="1"/>
  <c r="O33" i="1"/>
  <c r="O37" i="1"/>
  <c r="U37" i="1" s="1"/>
  <c r="O13" i="1"/>
  <c r="U13" i="1" s="1"/>
  <c r="Z3" i="1"/>
  <c r="O11" i="1"/>
  <c r="U11" i="1" s="1"/>
  <c r="O15" i="1"/>
  <c r="U15" i="1" s="1"/>
  <c r="O17" i="1"/>
  <c r="O21" i="1"/>
  <c r="U21" i="1" s="1"/>
  <c r="O23" i="1"/>
  <c r="O39" i="1"/>
  <c r="O41" i="1"/>
  <c r="O8" i="1"/>
  <c r="O9" i="1"/>
  <c r="U9" i="1" s="1"/>
  <c r="O19" i="1"/>
  <c r="U19" i="1" s="1"/>
  <c r="O27" i="1"/>
  <c r="U27" i="1" s="1"/>
  <c r="O14" i="1"/>
  <c r="O30" i="1"/>
  <c r="O10" i="1"/>
  <c r="Z4" i="1"/>
  <c r="O18" i="1"/>
  <c r="O22" i="1"/>
  <c r="O26" i="1"/>
  <c r="O31" i="1"/>
  <c r="O34" i="1"/>
  <c r="X4" i="1" l="1"/>
  <c r="X7" i="1" s="1"/>
  <c r="U41" i="1"/>
  <c r="U39" i="1"/>
  <c r="U23" i="1"/>
  <c r="U33" i="1"/>
  <c r="U31" i="1"/>
  <c r="U17" i="1"/>
  <c r="U25" i="1"/>
  <c r="D11" i="2"/>
  <c r="C12" i="2"/>
  <c r="L12" i="2" s="1"/>
  <c r="M12" i="2" s="1"/>
  <c r="L28" i="1"/>
  <c r="M28" i="1" s="1"/>
  <c r="K28" i="1"/>
  <c r="K29" i="1"/>
  <c r="L29" i="1"/>
  <c r="M29" i="1" s="1"/>
  <c r="L40" i="1"/>
  <c r="M40" i="1" s="1"/>
  <c r="O48" i="1"/>
  <c r="U48" i="1" s="1"/>
  <c r="K40" i="1"/>
  <c r="U38" i="1"/>
  <c r="U26" i="1"/>
  <c r="U10" i="1"/>
  <c r="K41" i="1"/>
  <c r="L41" i="1"/>
  <c r="M41" i="1" s="1"/>
  <c r="L38" i="1"/>
  <c r="M38" i="1" s="1"/>
  <c r="K38" i="1"/>
  <c r="L39" i="1"/>
  <c r="M39" i="1" s="1"/>
  <c r="K39" i="1"/>
  <c r="O47" i="1"/>
  <c r="U47" i="1" s="1"/>
  <c r="L37" i="1"/>
  <c r="M37" i="1" s="1"/>
  <c r="K37" i="1"/>
  <c r="U8" i="1"/>
  <c r="U34" i="1"/>
  <c r="U30" i="1"/>
  <c r="U22" i="1"/>
  <c r="U18" i="1"/>
  <c r="U14" i="1"/>
  <c r="Y4" i="1"/>
  <c r="Y7" i="1"/>
  <c r="B37" i="1"/>
  <c r="O40" i="1"/>
  <c r="U40" i="1" s="1"/>
  <c r="O32" i="1"/>
  <c r="U32" i="1" s="1"/>
  <c r="O28" i="1"/>
  <c r="U28" i="1" s="1"/>
  <c r="O24" i="1"/>
  <c r="U24" i="1" s="1"/>
  <c r="O20" i="1"/>
  <c r="U20" i="1" s="1"/>
  <c r="O16" i="1"/>
  <c r="U16" i="1" s="1"/>
  <c r="O12" i="1"/>
  <c r="U12" i="1" s="1"/>
  <c r="D12" i="2" l="1"/>
  <c r="C13" i="2"/>
  <c r="L13" i="2" s="1"/>
  <c r="M13" i="2" s="1"/>
  <c r="O35" i="1"/>
  <c r="U35" i="1" s="1"/>
  <c r="L35" i="1"/>
  <c r="M35" i="1" s="1"/>
  <c r="K35" i="1"/>
  <c r="K36" i="1"/>
  <c r="L36" i="1"/>
  <c r="M36" i="1" s="1"/>
  <c r="O36" i="1"/>
  <c r="U36" i="1" s="1"/>
  <c r="L44" i="1"/>
  <c r="M44" i="1" s="1"/>
  <c r="K44" i="1"/>
  <c r="K46" i="1"/>
  <c r="L46" i="1"/>
  <c r="M46" i="1" s="1"/>
  <c r="O46" i="1"/>
  <c r="U46" i="1" s="1"/>
  <c r="L48" i="1"/>
  <c r="M48" i="1" s="1"/>
  <c r="K48" i="1"/>
  <c r="L45" i="1"/>
  <c r="M45" i="1" s="1"/>
  <c r="K45" i="1"/>
  <c r="O45" i="1"/>
  <c r="U45" i="1" s="1"/>
  <c r="L47" i="1"/>
  <c r="M47" i="1" s="1"/>
  <c r="K47" i="1"/>
  <c r="O44" i="1"/>
  <c r="U44" i="1" s="1"/>
  <c r="X68" i="1"/>
  <c r="X69" i="1"/>
  <c r="X70" i="1"/>
  <c r="X79" i="1"/>
  <c r="X84" i="1"/>
  <c r="X85" i="1"/>
  <c r="X86" i="1"/>
  <c r="X95" i="1"/>
  <c r="X100" i="1"/>
  <c r="X101" i="1"/>
  <c r="X104" i="1"/>
  <c r="X105" i="1"/>
  <c r="X71" i="1"/>
  <c r="X76" i="1"/>
  <c r="X78" i="1"/>
  <c r="X87" i="1"/>
  <c r="X92" i="1"/>
  <c r="X94" i="1"/>
  <c r="X106" i="1"/>
  <c r="X75" i="1"/>
  <c r="X81" i="1"/>
  <c r="X91" i="1"/>
  <c r="X96" i="1"/>
  <c r="X98" i="1"/>
  <c r="X72" i="1"/>
  <c r="X73" i="1"/>
  <c r="X74" i="1"/>
  <c r="X83" i="1"/>
  <c r="X88" i="1"/>
  <c r="X89" i="1"/>
  <c r="X90" i="1"/>
  <c r="X99" i="1"/>
  <c r="X102" i="1"/>
  <c r="X103" i="1"/>
  <c r="X107" i="1"/>
  <c r="X77" i="1"/>
  <c r="X93" i="1"/>
  <c r="X80" i="1"/>
  <c r="X82" i="1"/>
  <c r="X97" i="1"/>
  <c r="Y24" i="1"/>
  <c r="Y75" i="1"/>
  <c r="Y80" i="1"/>
  <c r="Y81" i="1"/>
  <c r="Y82" i="1"/>
  <c r="Y91" i="1"/>
  <c r="Y96" i="1"/>
  <c r="Y97" i="1"/>
  <c r="Y98" i="1"/>
  <c r="Y72" i="1"/>
  <c r="Y83" i="1"/>
  <c r="Y88" i="1"/>
  <c r="Y89" i="1"/>
  <c r="Y90" i="1"/>
  <c r="Y107" i="1"/>
  <c r="Y71" i="1"/>
  <c r="Y76" i="1"/>
  <c r="Y77" i="1"/>
  <c r="Y78" i="1"/>
  <c r="Y68" i="1"/>
  <c r="Y69" i="1"/>
  <c r="Y70" i="1"/>
  <c r="Y79" i="1"/>
  <c r="Y84" i="1"/>
  <c r="Y85" i="1"/>
  <c r="Y86" i="1"/>
  <c r="Y95" i="1"/>
  <c r="Y100" i="1"/>
  <c r="Y101" i="1"/>
  <c r="Y104" i="1"/>
  <c r="Y105" i="1"/>
  <c r="Y73" i="1"/>
  <c r="Y74" i="1"/>
  <c r="Y99" i="1"/>
  <c r="Y102" i="1"/>
  <c r="Y103" i="1"/>
  <c r="Y87" i="1"/>
  <c r="Y92" i="1"/>
  <c r="Y93" i="1"/>
  <c r="Y94" i="1"/>
  <c r="Y106" i="1"/>
  <c r="Y11" i="1"/>
  <c r="Y29" i="1"/>
  <c r="Y18" i="1"/>
  <c r="Y56" i="1"/>
  <c r="Y34" i="1"/>
  <c r="Y31" i="1"/>
  <c r="Y35" i="1"/>
  <c r="Y45" i="1"/>
  <c r="Y66" i="1"/>
  <c r="Y13" i="1"/>
  <c r="Y40" i="1"/>
  <c r="Y67" i="1"/>
  <c r="Y50" i="1"/>
  <c r="Y61" i="1"/>
  <c r="Y63" i="1"/>
  <c r="Y20" i="1"/>
  <c r="Y59" i="1"/>
  <c r="Y27" i="1"/>
  <c r="Y62" i="1"/>
  <c r="Y46" i="1"/>
  <c r="Y30" i="1"/>
  <c r="Y14" i="1"/>
  <c r="Y57" i="1"/>
  <c r="Y41" i="1"/>
  <c r="Y25" i="1"/>
  <c r="Y9" i="1"/>
  <c r="Y55" i="1"/>
  <c r="Y15" i="1"/>
  <c r="Y52" i="1"/>
  <c r="Y36" i="1"/>
  <c r="Y16" i="1"/>
  <c r="Y51" i="1"/>
  <c r="Y23" i="1"/>
  <c r="Y58" i="1"/>
  <c r="Y42" i="1"/>
  <c r="Y26" i="1"/>
  <c r="Y10" i="1"/>
  <c r="Y53" i="1"/>
  <c r="Y37" i="1"/>
  <c r="Y21" i="1"/>
  <c r="Y47" i="1"/>
  <c r="Y64" i="1"/>
  <c r="Y48" i="1"/>
  <c r="Y32" i="1"/>
  <c r="Y12" i="1"/>
  <c r="Y43" i="1"/>
  <c r="Y19" i="1"/>
  <c r="Y54" i="1"/>
  <c r="Y38" i="1"/>
  <c r="Y22" i="1"/>
  <c r="Y8" i="1"/>
  <c r="Y65" i="1"/>
  <c r="Y49" i="1"/>
  <c r="Y33" i="1"/>
  <c r="Y17" i="1"/>
  <c r="Y39" i="1"/>
  <c r="Y60" i="1"/>
  <c r="Y44" i="1"/>
  <c r="Y28" i="1"/>
  <c r="X31" i="1"/>
  <c r="X21" i="1"/>
  <c r="X14" i="1"/>
  <c r="X66" i="1"/>
  <c r="X24" i="1"/>
  <c r="X34" i="1"/>
  <c r="X47" i="1"/>
  <c r="X48" i="1"/>
  <c r="X45" i="1"/>
  <c r="X37" i="1"/>
  <c r="X63" i="1"/>
  <c r="X64" i="1"/>
  <c r="X61" i="1"/>
  <c r="X50" i="1"/>
  <c r="X26" i="1"/>
  <c r="X51" i="1"/>
  <c r="X67" i="1"/>
  <c r="X11" i="1"/>
  <c r="X35" i="1"/>
  <c r="X52" i="1"/>
  <c r="X12" i="1"/>
  <c r="X28" i="1"/>
  <c r="X49" i="1"/>
  <c r="X65" i="1"/>
  <c r="X9" i="1"/>
  <c r="X25" i="1"/>
  <c r="X38" i="1"/>
  <c r="X54" i="1"/>
  <c r="X18" i="1"/>
  <c r="X27" i="1"/>
  <c r="X15" i="1"/>
  <c r="X8" i="1"/>
  <c r="X55" i="1"/>
  <c r="X19" i="1"/>
  <c r="X40" i="1"/>
  <c r="X56" i="1"/>
  <c r="X16" i="1"/>
  <c r="X32" i="1"/>
  <c r="X53" i="1"/>
  <c r="X13" i="1"/>
  <c r="X29" i="1"/>
  <c r="X42" i="1"/>
  <c r="X58" i="1"/>
  <c r="X22" i="1"/>
  <c r="X41" i="1"/>
  <c r="X39" i="1"/>
  <c r="X43" i="1"/>
  <c r="X59" i="1"/>
  <c r="X23" i="1"/>
  <c r="X44" i="1"/>
  <c r="X60" i="1"/>
  <c r="X20" i="1"/>
  <c r="X36" i="1"/>
  <c r="X57" i="1"/>
  <c r="X17" i="1"/>
  <c r="X33" i="1"/>
  <c r="X46" i="1"/>
  <c r="X62" i="1"/>
  <c r="X10" i="1"/>
  <c r="X30" i="1"/>
  <c r="C14" i="2" l="1"/>
  <c r="L14" i="2" s="1"/>
  <c r="M14" i="2" s="1"/>
  <c r="D13" i="2"/>
  <c r="O42" i="1"/>
  <c r="U42" i="1" s="1"/>
  <c r="K42" i="1"/>
  <c r="L42" i="1"/>
  <c r="M42" i="1" s="1"/>
  <c r="O43" i="1"/>
  <c r="U43" i="1" s="1"/>
  <c r="K43" i="1"/>
  <c r="L43" i="1"/>
  <c r="M43" i="1" s="1"/>
  <c r="L53" i="1"/>
  <c r="M53" i="1" s="1"/>
  <c r="K53" i="1"/>
  <c r="O53" i="1"/>
  <c r="U53" i="1" s="1"/>
  <c r="L54" i="1"/>
  <c r="M54" i="1" s="1"/>
  <c r="K54" i="1"/>
  <c r="O54" i="1"/>
  <c r="U54" i="1" s="1"/>
  <c r="L55" i="1"/>
  <c r="M55" i="1" s="1"/>
  <c r="K55" i="1"/>
  <c r="O55" i="1"/>
  <c r="U55" i="1" s="1"/>
  <c r="L52" i="1"/>
  <c r="M52" i="1" s="1"/>
  <c r="K52" i="1"/>
  <c r="O52" i="1"/>
  <c r="U52" i="1" s="1"/>
  <c r="K51" i="1"/>
  <c r="L51" i="1"/>
  <c r="M51" i="1" s="1"/>
  <c r="O51" i="1"/>
  <c r="U51" i="1" s="1"/>
  <c r="D14" i="2" l="1"/>
  <c r="C15" i="2"/>
  <c r="L15" i="2" s="1"/>
  <c r="M15" i="2" s="1"/>
  <c r="L49" i="1"/>
  <c r="M49" i="1" s="1"/>
  <c r="K49" i="1"/>
  <c r="O49" i="1"/>
  <c r="U49" i="1" s="1"/>
  <c r="K65" i="1"/>
  <c r="O50" i="1"/>
  <c r="U50" i="1" s="1"/>
  <c r="L50" i="1"/>
  <c r="M50" i="1" s="1"/>
  <c r="K50" i="1"/>
  <c r="L65" i="1"/>
  <c r="M65" i="1" s="1"/>
  <c r="O65" i="1"/>
  <c r="U65" i="1" s="1"/>
  <c r="K62" i="1"/>
  <c r="L62" i="1"/>
  <c r="M62" i="1" s="1"/>
  <c r="O62" i="1"/>
  <c r="U62" i="1" s="1"/>
  <c r="K58" i="1"/>
  <c r="L58" i="1"/>
  <c r="M58" i="1" s="1"/>
  <c r="O58" i="1"/>
  <c r="U58" i="1" s="1"/>
  <c r="K59" i="1"/>
  <c r="L59" i="1"/>
  <c r="M59" i="1" s="1"/>
  <c r="O59" i="1"/>
  <c r="U59" i="1" s="1"/>
  <c r="L60" i="1"/>
  <c r="M60" i="1" s="1"/>
  <c r="K60" i="1"/>
  <c r="O60" i="1"/>
  <c r="U60" i="1" s="1"/>
  <c r="L61" i="1"/>
  <c r="M61" i="1" s="1"/>
  <c r="K61" i="1"/>
  <c r="O61" i="1"/>
  <c r="U61" i="1" s="1"/>
  <c r="D15" i="2" l="1"/>
  <c r="C16" i="2"/>
  <c r="L16" i="2" s="1"/>
  <c r="M16" i="2" s="1"/>
  <c r="K56" i="1"/>
  <c r="L56" i="1"/>
  <c r="M56" i="1" s="1"/>
  <c r="O56" i="1"/>
  <c r="U56" i="1" s="1"/>
  <c r="K57" i="1"/>
  <c r="O57" i="1"/>
  <c r="U57" i="1" s="1"/>
  <c r="L57" i="1"/>
  <c r="M57" i="1" s="1"/>
  <c r="K67" i="1"/>
  <c r="L67" i="1"/>
  <c r="M67" i="1" s="1"/>
  <c r="O67" i="1"/>
  <c r="U67" i="1" s="1"/>
  <c r="O68" i="1"/>
  <c r="U68" i="1" s="1"/>
  <c r="K68" i="1"/>
  <c r="L68" i="1"/>
  <c r="M68" i="1" s="1"/>
  <c r="L66" i="1"/>
  <c r="M66" i="1" s="1"/>
  <c r="K66" i="1"/>
  <c r="O66" i="1"/>
  <c r="U66" i="1" s="1"/>
  <c r="O69" i="1"/>
  <c r="U69" i="1" s="1"/>
  <c r="K69" i="1"/>
  <c r="L69" i="1"/>
  <c r="M69" i="1" s="1"/>
  <c r="D16" i="2" l="1"/>
  <c r="C17" i="2"/>
  <c r="L17" i="2" s="1"/>
  <c r="M17" i="2" s="1"/>
  <c r="L63" i="1"/>
  <c r="M63" i="1" s="1"/>
  <c r="K63" i="1"/>
  <c r="O63" i="1"/>
  <c r="U63" i="1" s="1"/>
  <c r="L64" i="1"/>
  <c r="M64" i="1" s="1"/>
  <c r="O64" i="1"/>
  <c r="U64" i="1" s="1"/>
  <c r="K64" i="1"/>
  <c r="O73" i="1"/>
  <c r="U73" i="1" s="1"/>
  <c r="K73" i="1"/>
  <c r="L73" i="1"/>
  <c r="M73" i="1" s="1"/>
  <c r="L74" i="1"/>
  <c r="M74" i="1" s="1"/>
  <c r="K74" i="1"/>
  <c r="O74" i="1"/>
  <c r="U74" i="1" s="1"/>
  <c r="L75" i="1"/>
  <c r="M75" i="1" s="1"/>
  <c r="K75" i="1"/>
  <c r="O75" i="1"/>
  <c r="U75" i="1" s="1"/>
  <c r="L76" i="1"/>
  <c r="M76" i="1" s="1"/>
  <c r="K76" i="1"/>
  <c r="O76" i="1"/>
  <c r="U76" i="1" s="1"/>
  <c r="D17" i="2" l="1"/>
  <c r="C18" i="2"/>
  <c r="L18" i="2" s="1"/>
  <c r="M18" i="2" s="1"/>
  <c r="O70" i="1"/>
  <c r="U70" i="1" s="1"/>
  <c r="L70" i="1"/>
  <c r="M70" i="1" s="1"/>
  <c r="K70" i="1"/>
  <c r="L72" i="1"/>
  <c r="M72" i="1" s="1"/>
  <c r="O72" i="1"/>
  <c r="U72" i="1" s="1"/>
  <c r="K72" i="1"/>
  <c r="O80" i="1"/>
  <c r="U80" i="1" s="1"/>
  <c r="O71" i="1"/>
  <c r="U71" i="1" s="1"/>
  <c r="L71" i="1"/>
  <c r="M71" i="1" s="1"/>
  <c r="K71" i="1"/>
  <c r="O81" i="1"/>
  <c r="U81" i="1" s="1"/>
  <c r="L81" i="1"/>
  <c r="M81" i="1" s="1"/>
  <c r="K81" i="1"/>
  <c r="L83" i="1"/>
  <c r="M83" i="1" s="1"/>
  <c r="K83" i="1"/>
  <c r="O83" i="1"/>
  <c r="U83" i="1" s="1"/>
  <c r="L82" i="1"/>
  <c r="M82" i="1" s="1"/>
  <c r="O82" i="1"/>
  <c r="U82" i="1" s="1"/>
  <c r="K82" i="1"/>
  <c r="K80" i="1"/>
  <c r="L80" i="1"/>
  <c r="M80" i="1" s="1"/>
  <c r="D18" i="2" l="1"/>
  <c r="C19" i="2"/>
  <c r="L19" i="2" s="1"/>
  <c r="M19" i="2" s="1"/>
  <c r="O79" i="1"/>
  <c r="U79" i="1" s="1"/>
  <c r="L79" i="1"/>
  <c r="M79" i="1" s="1"/>
  <c r="K79" i="1"/>
  <c r="L77" i="1"/>
  <c r="M77" i="1" s="1"/>
  <c r="O77" i="1"/>
  <c r="U77" i="1" s="1"/>
  <c r="K77" i="1"/>
  <c r="O78" i="1"/>
  <c r="U78" i="1" s="1"/>
  <c r="K78" i="1"/>
  <c r="L78" i="1"/>
  <c r="M78" i="1" s="1"/>
  <c r="L90" i="1"/>
  <c r="M90" i="1" s="1"/>
  <c r="O90" i="1"/>
  <c r="U90" i="1" s="1"/>
  <c r="K90" i="1"/>
  <c r="K88" i="1"/>
  <c r="O88" i="1"/>
  <c r="U88" i="1" s="1"/>
  <c r="L88" i="1"/>
  <c r="M88" i="1" s="1"/>
  <c r="O89" i="1"/>
  <c r="U89" i="1" s="1"/>
  <c r="K89" i="1"/>
  <c r="L89" i="1"/>
  <c r="M89" i="1" s="1"/>
  <c r="D19" i="2" l="1"/>
  <c r="C20" i="2"/>
  <c r="L20" i="2" s="1"/>
  <c r="M20" i="2" s="1"/>
  <c r="O87" i="1"/>
  <c r="U87" i="1" s="1"/>
  <c r="K87" i="1"/>
  <c r="L87" i="1"/>
  <c r="M87" i="1" s="1"/>
  <c r="O84" i="1"/>
  <c r="U84" i="1" s="1"/>
  <c r="K84" i="1"/>
  <c r="L84" i="1"/>
  <c r="M84" i="1" s="1"/>
  <c r="O86" i="1"/>
  <c r="U86" i="1" s="1"/>
  <c r="K86" i="1"/>
  <c r="L86" i="1"/>
  <c r="M86" i="1" s="1"/>
  <c r="K85" i="1"/>
  <c r="O85" i="1"/>
  <c r="U85" i="1" s="1"/>
  <c r="L85" i="1"/>
  <c r="M85" i="1" s="1"/>
  <c r="L96" i="1"/>
  <c r="M96" i="1" s="1"/>
  <c r="O96" i="1"/>
  <c r="U96" i="1" s="1"/>
  <c r="K96" i="1"/>
  <c r="O97" i="1"/>
  <c r="U97" i="1" s="1"/>
  <c r="L97" i="1"/>
  <c r="M97" i="1" s="1"/>
  <c r="K97" i="1"/>
  <c r="D20" i="2" l="1"/>
  <c r="C21" i="2"/>
  <c r="L21" i="2" s="1"/>
  <c r="M21" i="2" s="1"/>
  <c r="K91" i="1"/>
  <c r="O91" i="1"/>
  <c r="U91" i="1" s="1"/>
  <c r="L91" i="1"/>
  <c r="M91" i="1" s="1"/>
  <c r="L93" i="1"/>
  <c r="M93" i="1" s="1"/>
  <c r="O93" i="1"/>
  <c r="U93" i="1" s="1"/>
  <c r="K93" i="1"/>
  <c r="O94" i="1"/>
  <c r="U94" i="1" s="1"/>
  <c r="L94" i="1"/>
  <c r="M94" i="1" s="1"/>
  <c r="K94" i="1"/>
  <c r="O95" i="1"/>
  <c r="U95" i="1" s="1"/>
  <c r="K95" i="1"/>
  <c r="L95" i="1"/>
  <c r="M95" i="1" s="1"/>
  <c r="K92" i="1"/>
  <c r="L92" i="1"/>
  <c r="M92" i="1" s="1"/>
  <c r="O92" i="1"/>
  <c r="U92" i="1" s="1"/>
  <c r="L103" i="1"/>
  <c r="M103" i="1" s="1"/>
  <c r="K103" i="1"/>
  <c r="O103" i="1"/>
  <c r="U103" i="1" s="1"/>
  <c r="O104" i="1"/>
  <c r="U104" i="1" s="1"/>
  <c r="K104" i="1"/>
  <c r="L104" i="1"/>
  <c r="M104" i="1" s="1"/>
  <c r="D21" i="2" l="1"/>
  <c r="C22" i="2"/>
  <c r="L22" i="2" s="1"/>
  <c r="M22" i="2" s="1"/>
  <c r="K100" i="1"/>
  <c r="O100" i="1"/>
  <c r="U100" i="1" s="1"/>
  <c r="L100" i="1"/>
  <c r="M100" i="1" s="1"/>
  <c r="O99" i="1"/>
  <c r="U99" i="1" s="1"/>
  <c r="L99" i="1"/>
  <c r="M99" i="1" s="1"/>
  <c r="K99" i="1"/>
  <c r="O98" i="1"/>
  <c r="U98" i="1" s="1"/>
  <c r="K98" i="1"/>
  <c r="L98" i="1"/>
  <c r="M98" i="1" s="1"/>
  <c r="L102" i="1"/>
  <c r="M102" i="1" s="1"/>
  <c r="K102" i="1"/>
  <c r="O102" i="1"/>
  <c r="U102" i="1" s="1"/>
  <c r="K101" i="1"/>
  <c r="L101" i="1"/>
  <c r="M101" i="1" s="1"/>
  <c r="O101" i="1"/>
  <c r="U101" i="1" s="1"/>
  <c r="D22" i="2" l="1"/>
  <c r="C23" i="2"/>
  <c r="L23" i="2" s="1"/>
  <c r="M23" i="2" s="1"/>
  <c r="O106" i="1"/>
  <c r="U106" i="1" s="1"/>
  <c r="K106" i="1"/>
  <c r="L106" i="1"/>
  <c r="M106" i="1" s="1"/>
  <c r="O107" i="1"/>
  <c r="U107" i="1" s="1"/>
  <c r="L107" i="1"/>
  <c r="M107" i="1" s="1"/>
  <c r="K107" i="1"/>
  <c r="K105" i="1"/>
  <c r="L105" i="1"/>
  <c r="M105" i="1" s="1"/>
  <c r="O105" i="1"/>
  <c r="U105" i="1" s="1"/>
  <c r="D23" i="2" l="1"/>
  <c r="C24" i="2"/>
  <c r="L24" i="2" s="1"/>
  <c r="M24" i="2" s="1"/>
  <c r="D24" i="2" l="1"/>
  <c r="C25" i="2"/>
  <c r="L25" i="2" s="1"/>
  <c r="M25" i="2" s="1"/>
  <c r="D25" i="2" l="1"/>
  <c r="C26" i="2"/>
  <c r="L26" i="2" s="1"/>
  <c r="M26" i="2" s="1"/>
  <c r="D26" i="2" l="1"/>
  <c r="C27" i="2"/>
  <c r="L27" i="2" s="1"/>
  <c r="M27" i="2" s="1"/>
  <c r="D27" i="2"/>
  <c r="C28" i="2" l="1"/>
  <c r="L28" i="2" s="1"/>
  <c r="M28" i="2" s="1"/>
  <c r="D28" i="2" l="1"/>
  <c r="C29" i="2"/>
  <c r="L29" i="2" s="1"/>
  <c r="M29" i="2" s="1"/>
  <c r="C30" i="2"/>
  <c r="L30" i="2" s="1"/>
  <c r="M30" i="2" s="1"/>
  <c r="D29" i="2"/>
  <c r="C31" i="2" l="1"/>
  <c r="L31" i="2" s="1"/>
  <c r="M31" i="2" s="1"/>
  <c r="D30" i="2"/>
  <c r="C32" i="2" l="1"/>
  <c r="L32" i="2" s="1"/>
  <c r="M32" i="2" s="1"/>
  <c r="D31" i="2"/>
  <c r="C33" i="2" l="1"/>
  <c r="L33" i="2" s="1"/>
  <c r="M33" i="2" s="1"/>
  <c r="D32" i="2"/>
  <c r="C34" i="2" l="1"/>
  <c r="L34" i="2" s="1"/>
  <c r="M34" i="2" s="1"/>
  <c r="D33" i="2"/>
  <c r="C35" i="2" l="1"/>
  <c r="L35" i="2" s="1"/>
  <c r="M35" i="2" s="1"/>
  <c r="D34" i="2"/>
  <c r="C36" i="2" l="1"/>
  <c r="L36" i="2" s="1"/>
  <c r="M36" i="2" s="1"/>
  <c r="D35" i="2"/>
  <c r="C37" i="2" l="1"/>
  <c r="L37" i="2" s="1"/>
  <c r="M37" i="2" s="1"/>
  <c r="D36" i="2"/>
  <c r="C38" i="2" l="1"/>
  <c r="L38" i="2" s="1"/>
  <c r="M38" i="2" s="1"/>
  <c r="D37" i="2"/>
  <c r="C39" i="2" l="1"/>
  <c r="L39" i="2" s="1"/>
  <c r="M39" i="2" s="1"/>
  <c r="D38" i="2"/>
  <c r="C40" i="2" l="1"/>
  <c r="L40" i="2" s="1"/>
  <c r="M40" i="2" s="1"/>
  <c r="D39" i="2"/>
  <c r="C41" i="2" l="1"/>
  <c r="L41" i="2" s="1"/>
  <c r="M41" i="2" s="1"/>
  <c r="D40" i="2"/>
  <c r="C42" i="2" l="1"/>
  <c r="L42" i="2" s="1"/>
  <c r="M42" i="2" s="1"/>
  <c r="D41" i="2"/>
  <c r="C43" i="2" l="1"/>
  <c r="L43" i="2" s="1"/>
  <c r="M43" i="2" s="1"/>
  <c r="D42" i="2"/>
  <c r="C44" i="2" l="1"/>
  <c r="L44" i="2" s="1"/>
  <c r="M44" i="2" s="1"/>
  <c r="D43" i="2"/>
  <c r="C45" i="2" l="1"/>
  <c r="L45" i="2" s="1"/>
  <c r="M45" i="2" s="1"/>
  <c r="D44" i="2"/>
  <c r="C46" i="2" l="1"/>
  <c r="L46" i="2" s="1"/>
  <c r="M46" i="2" s="1"/>
  <c r="D45" i="2"/>
  <c r="C47" i="2" l="1"/>
  <c r="L47" i="2" s="1"/>
  <c r="M47" i="2" s="1"/>
  <c r="D46" i="2"/>
  <c r="C48" i="2" l="1"/>
  <c r="L48" i="2" s="1"/>
  <c r="M48" i="2" s="1"/>
  <c r="D47" i="2"/>
  <c r="C49" i="2" l="1"/>
  <c r="L49" i="2" s="1"/>
  <c r="M49" i="2" s="1"/>
  <c r="D48" i="2"/>
  <c r="C50" i="2" l="1"/>
  <c r="L50" i="2" s="1"/>
  <c r="M50" i="2" s="1"/>
  <c r="D49" i="2"/>
  <c r="C51" i="2" l="1"/>
  <c r="L51" i="2" s="1"/>
  <c r="M51" i="2" s="1"/>
  <c r="D50" i="2"/>
  <c r="C52" i="2" l="1"/>
  <c r="L52" i="2" s="1"/>
  <c r="M52" i="2" s="1"/>
  <c r="D51" i="2"/>
  <c r="C53" i="2" l="1"/>
  <c r="L53" i="2" s="1"/>
  <c r="M53" i="2" s="1"/>
  <c r="D52" i="2"/>
  <c r="C54" i="2" l="1"/>
  <c r="L54" i="2" s="1"/>
  <c r="M54" i="2" s="1"/>
  <c r="D53" i="2"/>
  <c r="C55" i="2" l="1"/>
  <c r="L55" i="2" s="1"/>
  <c r="M55" i="2" s="1"/>
  <c r="D54" i="2"/>
  <c r="C56" i="2" l="1"/>
  <c r="L56" i="2" s="1"/>
  <c r="M56" i="2" s="1"/>
  <c r="D55" i="2"/>
  <c r="C57" i="2" l="1"/>
  <c r="L57" i="2" s="1"/>
  <c r="M57" i="2" s="1"/>
  <c r="D56" i="2"/>
  <c r="C58" i="2" l="1"/>
  <c r="L58" i="2" s="1"/>
  <c r="M58" i="2" s="1"/>
  <c r="D57" i="2"/>
  <c r="C59" i="2" l="1"/>
  <c r="L59" i="2" s="1"/>
  <c r="M59" i="2" s="1"/>
  <c r="D58" i="2"/>
  <c r="C60" i="2" l="1"/>
  <c r="L60" i="2" s="1"/>
  <c r="M60" i="2" s="1"/>
  <c r="D59" i="2"/>
  <c r="C61" i="2" l="1"/>
  <c r="L61" i="2" s="1"/>
  <c r="M61" i="2" s="1"/>
  <c r="D60" i="2"/>
  <c r="C62" i="2" l="1"/>
  <c r="L62" i="2" s="1"/>
  <c r="M62" i="2" s="1"/>
  <c r="D61" i="2"/>
  <c r="C63" i="2" l="1"/>
  <c r="L63" i="2" s="1"/>
  <c r="M63" i="2" s="1"/>
  <c r="D62" i="2"/>
  <c r="C64" i="2" l="1"/>
  <c r="L64" i="2" s="1"/>
  <c r="M64" i="2" s="1"/>
  <c r="D63" i="2"/>
  <c r="C65" i="2" l="1"/>
  <c r="L65" i="2" s="1"/>
  <c r="M65" i="2" s="1"/>
  <c r="D64" i="2"/>
  <c r="C66" i="2" l="1"/>
  <c r="L66" i="2" s="1"/>
  <c r="M66" i="2" s="1"/>
  <c r="D65" i="2"/>
  <c r="C67" i="2" l="1"/>
  <c r="L67" i="2" s="1"/>
  <c r="M67" i="2" s="1"/>
  <c r="D66" i="2"/>
  <c r="C68" i="2" l="1"/>
  <c r="L68" i="2" s="1"/>
  <c r="M68" i="2" s="1"/>
  <c r="D67" i="2"/>
  <c r="C69" i="2" l="1"/>
  <c r="L69" i="2" s="1"/>
  <c r="M69" i="2" s="1"/>
  <c r="D68" i="2"/>
  <c r="C70" i="2" l="1"/>
  <c r="L70" i="2" s="1"/>
  <c r="M70" i="2" s="1"/>
  <c r="D69" i="2"/>
  <c r="C71" i="2" l="1"/>
  <c r="L71" i="2" s="1"/>
  <c r="M71" i="2" s="1"/>
  <c r="D70" i="2"/>
  <c r="C72" i="2" l="1"/>
  <c r="L72" i="2" s="1"/>
  <c r="M72" i="2" s="1"/>
  <c r="D71" i="2"/>
  <c r="C73" i="2" l="1"/>
  <c r="L73" i="2" s="1"/>
  <c r="M73" i="2" s="1"/>
  <c r="D72" i="2"/>
  <c r="C74" i="2" l="1"/>
  <c r="L74" i="2" s="1"/>
  <c r="M74" i="2" s="1"/>
  <c r="D73" i="2"/>
  <c r="C75" i="2" l="1"/>
  <c r="L75" i="2" s="1"/>
  <c r="M75" i="2" s="1"/>
  <c r="D74" i="2"/>
  <c r="C76" i="2" l="1"/>
  <c r="L76" i="2" s="1"/>
  <c r="M76" i="2" s="1"/>
  <c r="D75" i="2"/>
  <c r="C77" i="2" l="1"/>
  <c r="L77" i="2" s="1"/>
  <c r="M77" i="2" s="1"/>
  <c r="D76" i="2"/>
  <c r="C78" i="2" l="1"/>
  <c r="L78" i="2" s="1"/>
  <c r="M78" i="2" s="1"/>
  <c r="D77" i="2"/>
  <c r="C79" i="2" l="1"/>
  <c r="L79" i="2" s="1"/>
  <c r="M79" i="2" s="1"/>
  <c r="D78" i="2"/>
  <c r="C80" i="2" l="1"/>
  <c r="L80" i="2" s="1"/>
  <c r="M80" i="2" s="1"/>
  <c r="D79" i="2"/>
  <c r="C81" i="2" l="1"/>
  <c r="L81" i="2" s="1"/>
  <c r="M81" i="2" s="1"/>
  <c r="D80" i="2"/>
  <c r="C82" i="2" l="1"/>
  <c r="L82" i="2" s="1"/>
  <c r="M82" i="2" s="1"/>
  <c r="D81" i="2"/>
  <c r="C83" i="2" l="1"/>
  <c r="L83" i="2" s="1"/>
  <c r="M83" i="2" s="1"/>
  <c r="D82" i="2"/>
  <c r="C84" i="2" l="1"/>
  <c r="L84" i="2" s="1"/>
  <c r="M84" i="2" s="1"/>
  <c r="D83" i="2"/>
  <c r="C85" i="2" l="1"/>
  <c r="L85" i="2" s="1"/>
  <c r="M85" i="2" s="1"/>
  <c r="D84" i="2"/>
  <c r="C86" i="2" l="1"/>
  <c r="L86" i="2" s="1"/>
  <c r="M86" i="2" s="1"/>
  <c r="D85" i="2"/>
  <c r="C87" i="2" l="1"/>
  <c r="L87" i="2" s="1"/>
  <c r="M87" i="2" s="1"/>
  <c r="D86" i="2"/>
  <c r="C88" i="2" l="1"/>
  <c r="L88" i="2" s="1"/>
  <c r="M88" i="2" s="1"/>
  <c r="D87" i="2"/>
  <c r="C89" i="2" l="1"/>
  <c r="L89" i="2" s="1"/>
  <c r="M89" i="2" s="1"/>
  <c r="D88" i="2"/>
  <c r="C90" i="2" l="1"/>
  <c r="L90" i="2" s="1"/>
  <c r="M90" i="2" s="1"/>
  <c r="D89" i="2"/>
  <c r="C91" i="2" l="1"/>
  <c r="L91" i="2" s="1"/>
  <c r="M91" i="2" s="1"/>
  <c r="D90" i="2"/>
  <c r="C92" i="2" l="1"/>
  <c r="L92" i="2" s="1"/>
  <c r="M92" i="2" s="1"/>
  <c r="D91" i="2"/>
  <c r="C93" i="2" l="1"/>
  <c r="L93" i="2" s="1"/>
  <c r="M93" i="2" s="1"/>
  <c r="D92" i="2"/>
  <c r="C94" i="2" l="1"/>
  <c r="L94" i="2" s="1"/>
  <c r="M94" i="2" s="1"/>
  <c r="D93" i="2"/>
  <c r="C95" i="2" l="1"/>
  <c r="L95" i="2" s="1"/>
  <c r="M95" i="2" s="1"/>
  <c r="D94" i="2"/>
  <c r="C96" i="2" l="1"/>
  <c r="L96" i="2" s="1"/>
  <c r="M96" i="2" s="1"/>
  <c r="D95" i="2"/>
  <c r="C97" i="2" l="1"/>
  <c r="L97" i="2" s="1"/>
  <c r="M97" i="2" s="1"/>
  <c r="D96" i="2"/>
  <c r="C98" i="2" l="1"/>
  <c r="L98" i="2" s="1"/>
  <c r="M98" i="2" s="1"/>
  <c r="D97" i="2"/>
  <c r="C99" i="2" l="1"/>
  <c r="L99" i="2" s="1"/>
  <c r="M99" i="2" s="1"/>
  <c r="D98" i="2"/>
  <c r="C100" i="2" l="1"/>
  <c r="L100" i="2" s="1"/>
  <c r="M100" i="2" s="1"/>
  <c r="D99" i="2"/>
  <c r="C101" i="2" l="1"/>
  <c r="L101" i="2" s="1"/>
  <c r="M101" i="2" s="1"/>
  <c r="D100" i="2"/>
  <c r="C102" i="2" l="1"/>
  <c r="L102" i="2" s="1"/>
  <c r="M102" i="2" s="1"/>
  <c r="D101" i="2"/>
  <c r="C103" i="2" l="1"/>
  <c r="L103" i="2" s="1"/>
  <c r="M103" i="2" s="1"/>
  <c r="D102" i="2"/>
  <c r="C104" i="2" l="1"/>
  <c r="L104" i="2" s="1"/>
  <c r="M104" i="2" s="1"/>
  <c r="D103" i="2"/>
  <c r="C105" i="2" l="1"/>
  <c r="L105" i="2" s="1"/>
  <c r="M105" i="2" s="1"/>
  <c r="D104" i="2"/>
  <c r="C106" i="2" l="1"/>
  <c r="L106" i="2" s="1"/>
  <c r="M106" i="2" s="1"/>
  <c r="D105" i="2"/>
  <c r="C107" i="2" l="1"/>
  <c r="L107" i="2" s="1"/>
  <c r="M107" i="2" s="1"/>
  <c r="D106" i="2"/>
  <c r="C108" i="2" l="1"/>
  <c r="L108" i="2" s="1"/>
  <c r="M108" i="2" s="1"/>
  <c r="D107" i="2"/>
  <c r="C109" i="2" l="1"/>
  <c r="L109" i="2" s="1"/>
  <c r="M109" i="2" s="1"/>
  <c r="D108" i="2"/>
  <c r="C110" i="2" l="1"/>
  <c r="L110" i="2" s="1"/>
  <c r="M110" i="2" s="1"/>
  <c r="D109" i="2"/>
  <c r="C111" i="2" l="1"/>
  <c r="L111" i="2" s="1"/>
  <c r="M111" i="2" s="1"/>
  <c r="D110" i="2"/>
  <c r="C112" i="2" l="1"/>
  <c r="L112" i="2" s="1"/>
  <c r="M112" i="2" s="1"/>
  <c r="D111" i="2"/>
  <c r="C113" i="2" l="1"/>
  <c r="L113" i="2" s="1"/>
  <c r="M113" i="2" s="1"/>
  <c r="D112" i="2"/>
  <c r="C114" i="2" l="1"/>
  <c r="L114" i="2" s="1"/>
  <c r="M114" i="2" s="1"/>
  <c r="D113" i="2"/>
  <c r="C115" i="2" l="1"/>
  <c r="L115" i="2" s="1"/>
  <c r="M115" i="2" s="1"/>
  <c r="D114" i="2"/>
  <c r="C116" i="2" l="1"/>
  <c r="L116" i="2" s="1"/>
  <c r="M116" i="2" s="1"/>
  <c r="D115" i="2"/>
  <c r="C117" i="2" l="1"/>
  <c r="L117" i="2" s="1"/>
  <c r="M117" i="2" s="1"/>
  <c r="D116" i="2"/>
  <c r="C118" i="2" l="1"/>
  <c r="L118" i="2" s="1"/>
  <c r="M118" i="2" s="1"/>
  <c r="D117" i="2"/>
  <c r="C119" i="2" l="1"/>
  <c r="L119" i="2" s="1"/>
  <c r="M119" i="2" s="1"/>
  <c r="D118" i="2"/>
  <c r="C120" i="2" l="1"/>
  <c r="L120" i="2" s="1"/>
  <c r="M120" i="2" s="1"/>
  <c r="D119" i="2"/>
  <c r="C121" i="2" l="1"/>
  <c r="L121" i="2" s="1"/>
  <c r="M121" i="2" s="1"/>
  <c r="D120" i="2"/>
  <c r="C122" i="2" l="1"/>
  <c r="L122" i="2" s="1"/>
  <c r="M122" i="2" s="1"/>
  <c r="D121" i="2"/>
  <c r="C123" i="2" l="1"/>
  <c r="L123" i="2" s="1"/>
  <c r="M123" i="2" s="1"/>
  <c r="D122" i="2"/>
  <c r="C124" i="2" l="1"/>
  <c r="L124" i="2" s="1"/>
  <c r="M124" i="2" s="1"/>
  <c r="D123" i="2"/>
  <c r="C125" i="2" l="1"/>
  <c r="L125" i="2" s="1"/>
  <c r="M125" i="2" s="1"/>
  <c r="D124" i="2"/>
  <c r="C126" i="2" l="1"/>
  <c r="L126" i="2" s="1"/>
  <c r="M126" i="2" s="1"/>
  <c r="D125" i="2"/>
  <c r="C127" i="2" l="1"/>
  <c r="L127" i="2" s="1"/>
  <c r="M127" i="2" s="1"/>
  <c r="D126" i="2"/>
  <c r="C128" i="2" l="1"/>
  <c r="L128" i="2" s="1"/>
  <c r="M128" i="2" s="1"/>
  <c r="D127" i="2"/>
  <c r="C129" i="2" l="1"/>
  <c r="L129" i="2" s="1"/>
  <c r="M129" i="2" s="1"/>
  <c r="D128" i="2"/>
  <c r="C130" i="2" l="1"/>
  <c r="L130" i="2" s="1"/>
  <c r="M130" i="2" s="1"/>
  <c r="D129" i="2"/>
  <c r="C131" i="2" l="1"/>
  <c r="L131" i="2" s="1"/>
  <c r="M131" i="2" s="1"/>
  <c r="D130" i="2"/>
  <c r="C132" i="2" l="1"/>
  <c r="L132" i="2" s="1"/>
  <c r="M132" i="2" s="1"/>
  <c r="D131" i="2"/>
  <c r="C133" i="2" l="1"/>
  <c r="L133" i="2" s="1"/>
  <c r="M133" i="2" s="1"/>
  <c r="D132" i="2"/>
  <c r="C134" i="2" l="1"/>
  <c r="L134" i="2" s="1"/>
  <c r="M134" i="2" s="1"/>
  <c r="D133" i="2"/>
  <c r="C135" i="2" l="1"/>
  <c r="L135" i="2" s="1"/>
  <c r="M135" i="2" s="1"/>
  <c r="D134" i="2"/>
  <c r="C136" i="2" l="1"/>
  <c r="L136" i="2" s="1"/>
  <c r="M136" i="2" s="1"/>
  <c r="D135" i="2"/>
  <c r="C137" i="2" l="1"/>
  <c r="L137" i="2" s="1"/>
  <c r="M137" i="2" s="1"/>
  <c r="D136" i="2"/>
  <c r="C138" i="2" l="1"/>
  <c r="L138" i="2" s="1"/>
  <c r="M138" i="2" s="1"/>
  <c r="D137" i="2"/>
  <c r="C139" i="2" l="1"/>
  <c r="L139" i="2" s="1"/>
  <c r="M139" i="2" s="1"/>
  <c r="D138" i="2"/>
  <c r="C140" i="2" l="1"/>
  <c r="L140" i="2" s="1"/>
  <c r="M140" i="2" s="1"/>
  <c r="D139" i="2"/>
  <c r="C141" i="2" l="1"/>
  <c r="L141" i="2" s="1"/>
  <c r="M141" i="2" s="1"/>
  <c r="D140" i="2"/>
  <c r="C142" i="2" l="1"/>
  <c r="L142" i="2" s="1"/>
  <c r="M142" i="2" s="1"/>
  <c r="D141" i="2"/>
  <c r="C143" i="2" l="1"/>
  <c r="L143" i="2" s="1"/>
  <c r="M143" i="2" s="1"/>
  <c r="D142" i="2"/>
  <c r="C144" i="2" l="1"/>
  <c r="L144" i="2" s="1"/>
  <c r="M144" i="2" s="1"/>
  <c r="D143" i="2"/>
  <c r="C145" i="2" l="1"/>
  <c r="L145" i="2" s="1"/>
  <c r="M145" i="2" s="1"/>
  <c r="D144" i="2"/>
  <c r="C146" i="2" l="1"/>
  <c r="D145" i="2"/>
  <c r="D146" i="2" l="1"/>
  <c r="L146" i="2"/>
  <c r="M146" i="2" s="1"/>
  <c r="K8" i="2"/>
  <c r="E8" i="2"/>
  <c r="F8" i="2" s="1"/>
</calcChain>
</file>

<file path=xl/sharedStrings.xml><?xml version="1.0" encoding="utf-8"?>
<sst xmlns="http://schemas.openxmlformats.org/spreadsheetml/2006/main" count="264" uniqueCount="173">
  <si>
    <t>攻击</t>
    <phoneticPr fontId="1" type="noConversion"/>
  </si>
  <si>
    <t>HP</t>
    <phoneticPr fontId="1" type="noConversion"/>
  </si>
  <si>
    <t>HP</t>
    <phoneticPr fontId="1" type="noConversion"/>
  </si>
  <si>
    <t>攻击</t>
    <phoneticPr fontId="1" type="noConversion"/>
  </si>
  <si>
    <t>攻击间隔</t>
    <phoneticPr fontId="1" type="noConversion"/>
  </si>
  <si>
    <t>杀单只怪物时间（秒）</t>
  </si>
  <si>
    <t>最快</t>
    <phoneticPr fontId="1" type="noConversion"/>
  </si>
  <si>
    <t>怪物</t>
    <phoneticPr fontId="1" type="noConversion"/>
  </si>
  <si>
    <t>等级</t>
    <phoneticPr fontId="1" type="noConversion"/>
  </si>
  <si>
    <t>玩家</t>
    <phoneticPr fontId="1" type="noConversion"/>
  </si>
  <si>
    <t>等级</t>
    <phoneticPr fontId="1" type="noConversion"/>
  </si>
  <si>
    <t>对抗时间</t>
    <phoneticPr fontId="1" type="noConversion"/>
  </si>
  <si>
    <t>等级输入</t>
    <phoneticPr fontId="1" type="noConversion"/>
  </si>
  <si>
    <t>HP</t>
    <phoneticPr fontId="1" type="noConversion"/>
  </si>
  <si>
    <t>怪物</t>
    <phoneticPr fontId="1" type="noConversion"/>
  </si>
  <si>
    <t>攻击频率</t>
    <phoneticPr fontId="1" type="noConversion"/>
  </si>
  <si>
    <t>怪物HP</t>
    <phoneticPr fontId="1" type="noConversion"/>
  </si>
  <si>
    <t>玩家HP</t>
    <phoneticPr fontId="1" type="noConversion"/>
  </si>
  <si>
    <t>被杀最快（秒）</t>
    <phoneticPr fontId="1" type="noConversion"/>
  </si>
  <si>
    <t>每轮时间</t>
    <phoneticPr fontId="1" type="noConversion"/>
  </si>
  <si>
    <t>每轮刷怪数</t>
    <phoneticPr fontId="1" type="noConversion"/>
  </si>
  <si>
    <t>额外</t>
    <phoneticPr fontId="1" type="noConversion"/>
  </si>
  <si>
    <t>HP</t>
    <phoneticPr fontId="1" type="noConversion"/>
  </si>
  <si>
    <t>总HP</t>
    <phoneticPr fontId="1" type="noConversion"/>
  </si>
  <si>
    <t>攻击</t>
    <phoneticPr fontId="1" type="noConversion"/>
  </si>
  <si>
    <t>总攻击</t>
    <phoneticPr fontId="1" type="noConversion"/>
  </si>
  <si>
    <t>天赋等级</t>
    <phoneticPr fontId="1" type="noConversion"/>
  </si>
  <si>
    <t>0.5小时</t>
    <phoneticPr fontId="1" type="noConversion"/>
  </si>
  <si>
    <t>1-10级</t>
    <phoneticPr fontId="1" type="noConversion"/>
  </si>
  <si>
    <t>1-10</t>
    <phoneticPr fontId="2" type="noConversion"/>
  </si>
  <si>
    <t>11-30</t>
    <phoneticPr fontId="2" type="noConversion"/>
  </si>
  <si>
    <t>等级</t>
    <phoneticPr fontId="2" type="noConversion"/>
  </si>
  <si>
    <t>排列</t>
    <phoneticPr fontId="2" type="noConversion"/>
  </si>
  <si>
    <t>大系数</t>
    <phoneticPr fontId="2" type="noConversion"/>
  </si>
  <si>
    <t>小系数</t>
    <phoneticPr fontId="2" type="noConversion"/>
  </si>
  <si>
    <t>常数</t>
    <phoneticPr fontId="2" type="noConversion"/>
  </si>
  <si>
    <t>阶段小时</t>
    <phoneticPr fontId="2" type="noConversion"/>
  </si>
  <si>
    <t>总天数</t>
    <phoneticPr fontId="2" type="noConversion"/>
  </si>
  <si>
    <t>总月份</t>
    <phoneticPr fontId="2" type="noConversion"/>
  </si>
  <si>
    <t>等级</t>
    <phoneticPr fontId="2" type="noConversion"/>
  </si>
  <si>
    <t>升到下一级所需要时间（分钟）</t>
    <phoneticPr fontId="2" type="noConversion"/>
  </si>
  <si>
    <t>升到该级总时间（分钟）</t>
    <phoneticPr fontId="2" type="noConversion"/>
  </si>
  <si>
    <t>升到该级总时间（小时）</t>
    <phoneticPr fontId="2" type="noConversion"/>
  </si>
  <si>
    <t>7天</t>
    <phoneticPr fontId="1" type="noConversion"/>
  </si>
  <si>
    <t>1-30级</t>
    <phoneticPr fontId="1" type="noConversion"/>
  </si>
  <si>
    <t>1-60级</t>
    <phoneticPr fontId="1" type="noConversion"/>
  </si>
  <si>
    <t>2个月</t>
    <phoneticPr fontId="1" type="noConversion"/>
  </si>
  <si>
    <t>5.5小时</t>
    <phoneticPr fontId="1" type="noConversion"/>
  </si>
  <si>
    <t>所需打怪数量(同等级)</t>
    <phoneticPr fontId="1" type="noConversion"/>
  </si>
  <si>
    <t>升级所需轮数（考虑单人）</t>
    <phoneticPr fontId="1" type="noConversion"/>
  </si>
  <si>
    <t>升到下一级所需要金钱</t>
    <phoneticPr fontId="2" type="noConversion"/>
  </si>
  <si>
    <t>打钱效率（每分钟）</t>
    <phoneticPr fontId="1" type="noConversion"/>
  </si>
  <si>
    <t>该等级怪物携带金钱/只</t>
    <phoneticPr fontId="1" type="noConversion"/>
  </si>
  <si>
    <t>升级所需金钱比例</t>
    <phoneticPr fontId="1" type="noConversion"/>
  </si>
  <si>
    <t>HP</t>
    <phoneticPr fontId="1" type="noConversion"/>
  </si>
  <si>
    <t>攻击</t>
    <phoneticPr fontId="1" type="noConversion"/>
  </si>
  <si>
    <t>攻速</t>
    <phoneticPr fontId="1" type="noConversion"/>
  </si>
  <si>
    <t>打怪效率（分钟/只）</t>
    <phoneticPr fontId="1" type="noConversion"/>
  </si>
  <si>
    <t>攻速提升</t>
    <phoneticPr fontId="1" type="noConversion"/>
  </si>
  <si>
    <t>单加攻速秒伤</t>
    <phoneticPr fontId="1" type="noConversion"/>
  </si>
  <si>
    <t>单加攻击秒伤</t>
    <phoneticPr fontId="1" type="noConversion"/>
  </si>
  <si>
    <t>一起加秒伤</t>
    <phoneticPr fontId="1" type="noConversion"/>
  </si>
  <si>
    <t>每秒射出子弹</t>
    <phoneticPr fontId="1" type="noConversion"/>
  </si>
  <si>
    <t>连续射5秒需要弹夹数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</si>
  <si>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</si>
  <si>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</si>
  <si>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</si>
  <si>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h</t>
    <phoneticPr fontId="1" type="noConversion"/>
  </si>
  <si>
    <t>k</t>
    <phoneticPr fontId="1" type="noConversion"/>
  </si>
  <si>
    <t>31-60</t>
    <phoneticPr fontId="2" type="noConversion"/>
  </si>
  <si>
    <t>61-100</t>
    <phoneticPr fontId="2" type="noConversion"/>
  </si>
  <si>
    <t>1-100级</t>
    <phoneticPr fontId="1" type="noConversion"/>
  </si>
  <si>
    <t>升到该级总时间（天）</t>
    <phoneticPr fontId="2" type="noConversion"/>
  </si>
  <si>
    <t>关卡</t>
    <phoneticPr fontId="1" type="noConversion"/>
  </si>
  <si>
    <t>角色等级</t>
    <phoneticPr fontId="1" type="noConversion"/>
  </si>
  <si>
    <t>对应原来等级</t>
    <phoneticPr fontId="1" type="noConversion"/>
  </si>
  <si>
    <t>战斗力等级</t>
    <phoneticPr fontId="1" type="noConversion"/>
  </si>
  <si>
    <t>现在战斗力等级</t>
    <phoneticPr fontId="1" type="noConversion"/>
  </si>
  <si>
    <t>三关刷怪偏差</t>
    <phoneticPr fontId="1" type="noConversion"/>
  </si>
  <si>
    <t>怪物等级</t>
    <phoneticPr fontId="1" type="noConversion"/>
  </si>
  <si>
    <t>战斗力等级</t>
    <phoneticPr fontId="1" type="noConversion"/>
  </si>
  <si>
    <t>怪物数量</t>
    <phoneticPr fontId="1" type="noConversion"/>
  </si>
  <si>
    <t>编号</t>
    <phoneticPr fontId="5" type="noConversion"/>
  </si>
  <si>
    <t>怪物名称</t>
    <phoneticPr fontId="5" type="noConversion"/>
  </si>
  <si>
    <t>路径</t>
    <phoneticPr fontId="5" type="noConversion"/>
  </si>
  <si>
    <t>雄性菜头宝宝</t>
    <phoneticPr fontId="5" type="noConversion"/>
  </si>
  <si>
    <t>character/v3/Pet/CAITOUBB/CAITOUbb.x</t>
    <phoneticPr fontId="5" type="noConversion"/>
  </si>
  <si>
    <t>雌性菜头宝宝</t>
    <phoneticPr fontId="5" type="noConversion"/>
  </si>
  <si>
    <t>character/v3/Pet/CTBB/ctbb_LOD15.x</t>
    <phoneticPr fontId="5" type="noConversion"/>
  </si>
  <si>
    <t>皇冠蛇宝宝</t>
    <phoneticPr fontId="5" type="noConversion"/>
  </si>
  <si>
    <t>character/v3/Pet/HGS/HGS_LOD15.x</t>
    <phoneticPr fontId="5" type="noConversion"/>
  </si>
  <si>
    <t>蜜蜂宝宝</t>
    <phoneticPr fontId="5" type="noConversion"/>
  </si>
  <si>
    <t>character/v3/Pet/MFBB/MFBB_LOD15.x</t>
    <phoneticPr fontId="5" type="noConversion"/>
  </si>
  <si>
    <t>蘑菇宝宝</t>
    <phoneticPr fontId="5" type="noConversion"/>
  </si>
  <si>
    <t>character/v3/Pet/MGBB/mgbb_LOD15.x</t>
    <phoneticPr fontId="5" type="noConversion"/>
  </si>
  <si>
    <r>
      <t>PP</t>
    </r>
    <r>
      <rPr>
        <sz val="10"/>
        <color indexed="8"/>
        <rFont val="宋体"/>
        <family val="3"/>
        <charset val="134"/>
      </rPr>
      <t>机器人</t>
    </r>
    <phoneticPr fontId="5" type="noConversion"/>
  </si>
  <si>
    <t>character/v3/Pet/PP/PP_LOD5.x</t>
    <phoneticPr fontId="5" type="noConversion"/>
  </si>
  <si>
    <t>小精灵宝宝</t>
    <phoneticPr fontId="5" type="noConversion"/>
  </si>
  <si>
    <t>character/v3/Pet/SJTZ/SJTZ_LOD05.x</t>
    <phoneticPr fontId="5" type="noConversion"/>
  </si>
  <si>
    <t>西瓜宝宝</t>
    <phoneticPr fontId="5" type="noConversion"/>
  </si>
  <si>
    <t>character/v3/Pet/XGBB/XGBB_LOD5.x</t>
    <phoneticPr fontId="5" type="noConversion"/>
  </si>
  <si>
    <t>花朵兰宝宝</t>
    <phoneticPr fontId="5" type="noConversion"/>
  </si>
  <si>
    <t>character/v3/Pet/HDL/HDL_LOD15.x</t>
    <phoneticPr fontId="5" type="noConversion"/>
  </si>
  <si>
    <t>音乐机器人</t>
    <phoneticPr fontId="5" type="noConversion"/>
  </si>
  <si>
    <t>character/v3/Pet/YYCZ/yycz_LOD5.x</t>
    <phoneticPr fontId="5" type="noConversion"/>
  </si>
  <si>
    <t>绿龙宝宝</t>
    <phoneticPr fontId="5" type="noConversion"/>
  </si>
  <si>
    <t>character/v5/02animals/DragonBaby/DragonBabyGreen/DragonBabyGreen.x</t>
    <phoneticPr fontId="5" type="noConversion"/>
  </si>
  <si>
    <t>橙龙宝宝</t>
    <phoneticPr fontId="5" type="noConversion"/>
  </si>
  <si>
    <t>character/v5/02animals/DragonBaby/DragonBabyOrange/DragonBabyOrange.x</t>
    <phoneticPr fontId="5" type="noConversion"/>
  </si>
  <si>
    <t>黄龙宝宝</t>
    <phoneticPr fontId="5" type="noConversion"/>
  </si>
  <si>
    <t>character/v5/02animals/DragonBaby/DragonBabyYellow/DragonBabyYellow.x</t>
    <phoneticPr fontId="5" type="noConversion"/>
  </si>
  <si>
    <t>石头人</t>
    <phoneticPr fontId="5" type="noConversion"/>
  </si>
  <si>
    <t>character/v3/Npc/shitouren/shitouren.x</t>
    <phoneticPr fontId="5" type="noConversion"/>
  </si>
  <si>
    <t>兔子先生</t>
    <phoneticPr fontId="5" type="noConversion"/>
  </si>
  <si>
    <t>character/v3/GameNpc/TZMYS/TZMYS.x</t>
    <phoneticPr fontId="5" type="noConversion"/>
  </si>
  <si>
    <t>猪战士</t>
    <phoneticPr fontId="5" type="noConversion"/>
  </si>
  <si>
    <t>character/v5/02animals/Pig/Pig_V1.x</t>
    <phoneticPr fontId="5" type="noConversion"/>
  </si>
  <si>
    <t>猪射手</t>
    <phoneticPr fontId="5" type="noConversion"/>
  </si>
  <si>
    <t>character/v5/02animals/Pig/Pig_V2.x</t>
    <phoneticPr fontId="5" type="noConversion"/>
  </si>
  <si>
    <t>机械人</t>
    <phoneticPr fontId="5" type="noConversion"/>
  </si>
  <si>
    <t>character/v5/02animals/JXRXLG/JXRXLG.x</t>
    <phoneticPr fontId="5" type="noConversion"/>
  </si>
  <si>
    <t>小风鹰</t>
    <phoneticPr fontId="5" type="noConversion"/>
  </si>
  <si>
    <t>character/v5/01human/SmallWindEagle/SmallWindEagle.x</t>
    <phoneticPr fontId="5" type="noConversion"/>
  </si>
  <si>
    <t>索菲龙</t>
    <phoneticPr fontId="5" type="noConversion"/>
  </si>
  <si>
    <t>character/v5/02animals/SophieDragon/SophieDragon.x</t>
    <phoneticPr fontId="5" type="noConversion"/>
  </si>
  <si>
    <t>蜥蜴金蛟龙</t>
    <phoneticPr fontId="5" type="noConversion"/>
  </si>
  <si>
    <t>character/v5/02animals/XiYiJinJiaoLong/XiYiJinJiaoLong.x</t>
    <phoneticPr fontId="5" type="noConversion"/>
  </si>
  <si>
    <t>无序机器人</t>
    <phoneticPr fontId="5" type="noConversion"/>
  </si>
  <si>
    <t>character/v5/06quest/DisorderRobot/DisorderRobot.x</t>
    <phoneticPr fontId="5" type="noConversion"/>
  </si>
  <si>
    <t>冰魔</t>
    <phoneticPr fontId="5" type="noConversion"/>
  </si>
  <si>
    <t>character/v5/02animals/FireBon/FireBon.x</t>
    <phoneticPr fontId="5" type="noConversion"/>
  </si>
  <si>
    <t>龙</t>
    <phoneticPr fontId="5" type="noConversion"/>
  </si>
  <si>
    <t>character/v5/01human/Dragon/Dragon.x</t>
    <phoneticPr fontId="5" type="noConversion"/>
  </si>
  <si>
    <t>蘑菇妖</t>
    <phoneticPr fontId="5" type="noConversion"/>
  </si>
  <si>
    <t>character/v5/01human/Messenger/Messenger.x</t>
    <phoneticPr fontId="5" type="noConversion"/>
  </si>
  <si>
    <t>熊人战士</t>
    <phoneticPr fontId="5" type="noConversion"/>
  </si>
  <si>
    <t>character/v3/GameNpc/XRKZS/XRKZS.x</t>
    <phoneticPr fontId="5" type="noConversion"/>
  </si>
  <si>
    <t>冰紫龙</t>
    <phoneticPr fontId="5" type="noConversion"/>
  </si>
  <si>
    <t>character/v3/GameNpc/BZL/BZL.x</t>
    <phoneticPr fontId="5" type="noConversion"/>
  </si>
  <si>
    <t>飞龙</t>
    <phoneticPr fontId="5" type="noConversion"/>
  </si>
  <si>
    <t>character/v3/GameNpc/FEILONG/FEILONG.x</t>
    <phoneticPr fontId="5" type="noConversion"/>
  </si>
  <si>
    <t>花妖</t>
    <phoneticPr fontId="5" type="noConversion"/>
  </si>
  <si>
    <t>character/v3/GameNpc/HUAYAO/HUAYAO.x</t>
    <phoneticPr fontId="5" type="noConversion"/>
  </si>
  <si>
    <t>白龙</t>
    <phoneticPr fontId="5" type="noConversion"/>
  </si>
  <si>
    <t>character/v5/02animals/WhiteDragon/WhiteDragon.x</t>
    <phoneticPr fontId="5" type="noConversion"/>
  </si>
  <si>
    <t>蓝龙</t>
    <phoneticPr fontId="5" type="noConversion"/>
  </si>
  <si>
    <t>character/v5/02animals/BlueDragon/BlueDragon.x</t>
    <phoneticPr fontId="5" type="noConversion"/>
  </si>
  <si>
    <t>暴龙</t>
    <phoneticPr fontId="5" type="noConversion"/>
  </si>
  <si>
    <t>character/v5/02animals/CyanDragon/CyanDragon.x</t>
    <phoneticPr fontId="5" type="noConversion"/>
  </si>
  <si>
    <t>死亡龙</t>
    <phoneticPr fontId="5" type="noConversion"/>
  </si>
  <si>
    <t>character/v5/02animals/EpicDragonDeath/EpicDragonDeath.x</t>
    <phoneticPr fontId="5" type="noConversion"/>
  </si>
  <si>
    <t>火龙</t>
    <phoneticPr fontId="5" type="noConversion"/>
  </si>
  <si>
    <t>character/v5/02animals/EpicDragonFire/EpicDragonFire.x</t>
    <phoneticPr fontId="5" type="noConversion"/>
  </si>
  <si>
    <t>冰龙</t>
    <phoneticPr fontId="5" type="noConversion"/>
  </si>
  <si>
    <t>character/v5/02animals/EpicDragonIce/EpicDragonIce.x</t>
    <phoneticPr fontId="5" type="noConversion"/>
  </si>
  <si>
    <t>生命龙</t>
    <phoneticPr fontId="5" type="noConversion"/>
  </si>
  <si>
    <t>character/v5/02animals/EpicDragonLife/EpicDragonLife.x</t>
    <phoneticPr fontId="5" type="noConversion"/>
  </si>
  <si>
    <t>雷龙</t>
    <phoneticPr fontId="5" type="noConversion"/>
  </si>
  <si>
    <t>character/v5/02animals/EpicDragonStorm/EpicDragonStorm.x</t>
    <phoneticPr fontId="5" type="noConversion"/>
  </si>
  <si>
    <t>金属性龙</t>
    <phoneticPr fontId="5" type="noConversion"/>
  </si>
  <si>
    <t>character/v5/02animals/GoldenDragon/GoldenDragon_02.x</t>
    <phoneticPr fontId="5" type="noConversion"/>
  </si>
  <si>
    <t>绿龙</t>
    <phoneticPr fontId="5" type="noConversion"/>
  </si>
  <si>
    <t>character/v5/02animals/GreenDragon/GreenDragon_02.x</t>
    <phoneticPr fontId="5" type="noConversion"/>
  </si>
  <si>
    <t>起始</t>
    <phoneticPr fontId="1" type="noConversion"/>
  </si>
  <si>
    <t>结束</t>
    <phoneticPr fontId="1" type="noConversion"/>
  </si>
  <si>
    <t>缩放</t>
    <phoneticPr fontId="1" type="noConversion"/>
  </si>
  <si>
    <t>攻击间隔</t>
    <phoneticPr fontId="1" type="noConversion"/>
  </si>
  <si>
    <t>攻击硬直</t>
    <phoneticPr fontId="1" type="noConversion"/>
  </si>
  <si>
    <t>攻击范围</t>
    <phoneticPr fontId="1" type="noConversion"/>
  </si>
  <si>
    <t>每轮垃圾时间（秒）</t>
    <phoneticPr fontId="1" type="noConversion"/>
  </si>
  <si>
    <t>垃圾时间（分钟）</t>
    <phoneticPr fontId="2" type="noConversion"/>
  </si>
  <si>
    <t>通关奖励</t>
    <phoneticPr fontId="1" type="noConversion"/>
  </si>
  <si>
    <t>关卡怪物平均数量*怪物金钱*((人数-1)/人数)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</si>
</sst>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_ "/>
  </numFmts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sz val="10"/>
      <color indexed="8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7" tint="0.59999389629810485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>
      <alignment vertical="center"/>
    </xf>
  </cellStyleXfs>
  <cellXfs count="49">
    <xf numFmtId="0" fontId="0" fillId="0" borderId="0" xfId="0"/>
    <xf numFmtId="0" fontId="0" fillId="0" borderId="0" xfId="0" applyAlignment="1">
      <alignment wrapText="1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9" xfId="0" applyFill="1" applyBorder="1"/>
    <xf numFmtId="0" fontId="0" fillId="0" borderId="10" xfId="0" applyBorder="1"/>
    <xf numFmtId="0" fontId="0" fillId="0" borderId="11" xfId="0" applyFill="1" applyBorder="1"/>
    <xf numFmtId="0" fontId="0" fillId="0" borderId="1" xfId="0" applyBorder="1"/>
    <xf numFmtId="0" fontId="0" fillId="0" borderId="12" xfId="0" applyBorder="1"/>
    <xf numFmtId="0" fontId="0" fillId="0" borderId="13" xfId="0" applyBorder="1"/>
    <xf numFmtId="0" fontId="0" fillId="0" borderId="4" xfId="0" applyBorder="1" applyAlignment="1">
      <alignment wrapText="1"/>
    </xf>
    <xf numFmtId="58" fontId="0" fillId="5" borderId="14" xfId="0" quotePrefix="1" applyNumberFormat="1" applyFill="1" applyBorder="1" applyAlignment="1">
      <alignment horizontal="center" vertical="center"/>
    </xf>
    <xf numFmtId="0" fontId="0" fillId="6" borderId="14" xfId="0" applyFill="1" applyBorder="1" applyAlignment="1">
      <alignment horizontal="center" vertical="center"/>
    </xf>
    <xf numFmtId="0" fontId="0" fillId="5" borderId="14" xfId="0" applyFill="1" applyBorder="1" applyAlignment="1">
      <alignment horizontal="center" vertical="center"/>
    </xf>
    <xf numFmtId="0" fontId="0" fillId="7" borderId="14" xfId="0" applyFill="1" applyBorder="1" applyAlignment="1">
      <alignment horizontal="center" vertical="center" wrapText="1"/>
    </xf>
    <xf numFmtId="0" fontId="0" fillId="8" borderId="14" xfId="0" applyFill="1" applyBorder="1" applyAlignment="1">
      <alignment horizontal="center" vertical="center"/>
    </xf>
    <xf numFmtId="176" fontId="0" fillId="9" borderId="14" xfId="0" applyNumberFormat="1" applyFill="1" applyBorder="1" applyAlignment="1">
      <alignment horizontal="center" vertical="center"/>
    </xf>
    <xf numFmtId="176" fontId="0" fillId="0" borderId="0" xfId="0" applyNumberFormat="1"/>
    <xf numFmtId="0" fontId="0" fillId="7" borderId="15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0" fillId="2" borderId="0" xfId="0" applyFill="1"/>
    <xf numFmtId="176" fontId="0" fillId="2" borderId="14" xfId="0" applyNumberFormat="1" applyFill="1" applyBorder="1" applyAlignment="1">
      <alignment horizontal="center" vertical="center"/>
    </xf>
    <xf numFmtId="176" fontId="0" fillId="2" borderId="0" xfId="0" applyNumberFormat="1" applyFill="1"/>
    <xf numFmtId="10" fontId="0" fillId="0" borderId="0" xfId="1" applyNumberFormat="1" applyFont="1" applyAlignment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16" xfId="0" applyBorder="1"/>
    <xf numFmtId="0" fontId="0" fillId="10" borderId="14" xfId="0" applyFill="1" applyBorder="1" applyAlignment="1">
      <alignment horizontal="center" vertical="center" wrapText="1"/>
    </xf>
    <xf numFmtId="0" fontId="0" fillId="10" borderId="14" xfId="0" applyFill="1" applyBorder="1" applyAlignment="1">
      <alignment horizontal="center" vertical="center"/>
    </xf>
    <xf numFmtId="0" fontId="4" fillId="0" borderId="0" xfId="0" applyFont="1"/>
    <xf numFmtId="0" fontId="6" fillId="0" borderId="0" xfId="0" applyFont="1"/>
    <xf numFmtId="0" fontId="0" fillId="0" borderId="0" xfId="0" applyFont="1"/>
    <xf numFmtId="0" fontId="6" fillId="2" borderId="0" xfId="0" applyFont="1" applyFill="1"/>
    <xf numFmtId="0" fontId="0" fillId="0" borderId="0" xfId="0" applyNumberFormat="1"/>
    <xf numFmtId="0" fontId="0" fillId="0" borderId="0" xfId="0" applyNumberFormat="1" applyAlignment="1">
      <alignment vertical="center" wrapText="1"/>
    </xf>
    <xf numFmtId="0" fontId="0" fillId="2" borderId="0" xfId="0" applyNumberFormat="1" applyFill="1"/>
    <xf numFmtId="0" fontId="0" fillId="7" borderId="17" xfId="0" applyFill="1" applyBorder="1" applyAlignment="1">
      <alignment horizontal="center" vertical="center" wrapText="1"/>
    </xf>
    <xf numFmtId="0" fontId="0" fillId="4" borderId="9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baseline="0">
                <a:effectLst/>
              </a:rPr>
              <a:t>攻速提升</a:t>
            </a:r>
            <a:r>
              <a:rPr lang="zh-CN" altLang="en-US" sz="1400" b="0" i="0" u="none" strike="noStrike" baseline="0"/>
              <a:t> 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Sheet1!$H$9:$H$67</c:f>
              <c:numCache>
                <c:formatCode>0.00%</c:formatCode>
                <c:ptCount val="59"/>
                <c:pt idx="0">
                  <c:v>1.7425925925925918E-2</c:v>
                </c:pt>
                <c:pt idx="1">
                  <c:v>3.4685185185185187E-2</c:v>
                </c:pt>
                <c:pt idx="2">
                  <c:v>5.1777777777777804E-2</c:v>
                </c:pt>
                <c:pt idx="3">
                  <c:v>6.8703703703703781E-2</c:v>
                </c:pt>
                <c:pt idx="4">
                  <c:v>8.5462962962963102E-2</c:v>
                </c:pt>
                <c:pt idx="5">
                  <c:v>0.10205555555555559</c:v>
                </c:pt>
                <c:pt idx="6">
                  <c:v>0.11848148148148142</c:v>
                </c:pt>
                <c:pt idx="7">
                  <c:v>0.1347407407407408</c:v>
                </c:pt>
                <c:pt idx="8">
                  <c:v>0.15083333333333335</c:v>
                </c:pt>
                <c:pt idx="9">
                  <c:v>0.16675925925925925</c:v>
                </c:pt>
                <c:pt idx="10">
                  <c:v>0.18251851851851858</c:v>
                </c:pt>
                <c:pt idx="11">
                  <c:v>0.19811111111111118</c:v>
                </c:pt>
                <c:pt idx="12">
                  <c:v>0.21353703703703714</c:v>
                </c:pt>
                <c:pt idx="13">
                  <c:v>0.22879629629629636</c:v>
                </c:pt>
                <c:pt idx="14">
                  <c:v>0.24388888888888891</c:v>
                </c:pt>
                <c:pt idx="15">
                  <c:v>0.25881481481481483</c:v>
                </c:pt>
                <c:pt idx="16">
                  <c:v>0.27357407407407408</c:v>
                </c:pt>
                <c:pt idx="17">
                  <c:v>0.28816666666666663</c:v>
                </c:pt>
                <c:pt idx="18">
                  <c:v>0.30259259259259258</c:v>
                </c:pt>
                <c:pt idx="19">
                  <c:v>0.31685185185185188</c:v>
                </c:pt>
                <c:pt idx="20">
                  <c:v>0.33094444444444449</c:v>
                </c:pt>
                <c:pt idx="21">
                  <c:v>0.34487037037037033</c:v>
                </c:pt>
                <c:pt idx="22">
                  <c:v>0.35862962962962963</c:v>
                </c:pt>
                <c:pt idx="23">
                  <c:v>0.37222222222222223</c:v>
                </c:pt>
                <c:pt idx="24">
                  <c:v>0.38564814814814813</c:v>
                </c:pt>
                <c:pt idx="25">
                  <c:v>0.39890740740740749</c:v>
                </c:pt>
                <c:pt idx="26">
                  <c:v>0.41199999999999998</c:v>
                </c:pt>
                <c:pt idx="27">
                  <c:v>0.42492592592592593</c:v>
                </c:pt>
                <c:pt idx="28">
                  <c:v>0.43768518518518512</c:v>
                </c:pt>
                <c:pt idx="29">
                  <c:v>0.45027777777777778</c:v>
                </c:pt>
                <c:pt idx="30">
                  <c:v>0.46270370370370362</c:v>
                </c:pt>
                <c:pt idx="31">
                  <c:v>0.47496296296296298</c:v>
                </c:pt>
                <c:pt idx="32">
                  <c:v>0.48705555555555557</c:v>
                </c:pt>
                <c:pt idx="33">
                  <c:v>0.49898148148148147</c:v>
                </c:pt>
                <c:pt idx="34">
                  <c:v>0.51074074074074083</c:v>
                </c:pt>
                <c:pt idx="35">
                  <c:v>0.52233333333333332</c:v>
                </c:pt>
                <c:pt idx="36">
                  <c:v>0.53375925925925927</c:v>
                </c:pt>
                <c:pt idx="37">
                  <c:v>0.54501851851851857</c:v>
                </c:pt>
                <c:pt idx="38">
                  <c:v>0.55611111111111111</c:v>
                </c:pt>
                <c:pt idx="39">
                  <c:v>0.56703703703703712</c:v>
                </c:pt>
                <c:pt idx="40">
                  <c:v>0.57779629629629625</c:v>
                </c:pt>
                <c:pt idx="41">
                  <c:v>0.58838888888888885</c:v>
                </c:pt>
                <c:pt idx="42">
                  <c:v>0.5988148148148148</c:v>
                </c:pt>
                <c:pt idx="43">
                  <c:v>0.6090740740740741</c:v>
                </c:pt>
                <c:pt idx="44">
                  <c:v>0.61916666666666664</c:v>
                </c:pt>
                <c:pt idx="45">
                  <c:v>0.62909259259259254</c:v>
                </c:pt>
                <c:pt idx="46">
                  <c:v>0.63885185185185178</c:v>
                </c:pt>
                <c:pt idx="47">
                  <c:v>0.64844444444444449</c:v>
                </c:pt>
                <c:pt idx="48">
                  <c:v>0.65787037037037044</c:v>
                </c:pt>
                <c:pt idx="49">
                  <c:v>0.66712962962962963</c:v>
                </c:pt>
                <c:pt idx="50">
                  <c:v>0.67622222222222217</c:v>
                </c:pt>
                <c:pt idx="51">
                  <c:v>0.68514814814814817</c:v>
                </c:pt>
                <c:pt idx="52">
                  <c:v>0.69390740740740742</c:v>
                </c:pt>
                <c:pt idx="53">
                  <c:v>0.70250000000000001</c:v>
                </c:pt>
                <c:pt idx="54">
                  <c:v>0.71092592592592596</c:v>
                </c:pt>
                <c:pt idx="55">
                  <c:v>0.71918518518518515</c:v>
                </c:pt>
                <c:pt idx="56">
                  <c:v>0.7272777777777778</c:v>
                </c:pt>
                <c:pt idx="57">
                  <c:v>0.73520370370370369</c:v>
                </c:pt>
                <c:pt idx="58">
                  <c:v>0.74296296296296294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682-4F5E-8F13-6CCE8038AD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4790624"/>
        <c:axId val="1394788448"/>
      </c:lineChart>
      <c:catAx>
        <c:axId val="13947906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94788448"/>
        <c:crosses val="autoZero"/>
        <c:auto val="1"/>
        <c:lblAlgn val="ctr"/>
        <c:lblOffset val="100"/>
        <c:noMultiLvlLbl val="0"/>
      </c:catAx>
      <c:valAx>
        <c:axId val="139478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94790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baseline="0">
                <a:effectLst/>
              </a:rPr>
              <a:t>单加攻速秒伤</a:t>
            </a:r>
            <a:r>
              <a:rPr lang="zh-CN" altLang="en-US" sz="1400" b="0" i="0" u="none" strike="noStrike" baseline="0"/>
              <a:t> 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0-284F-4F0A-AD86-DF0EDA4AE3F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9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284F-4F0A-AD86-DF0EDA4AE3FC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Sheet1!$I$8:$I$107</c:f>
              <c:numCache>
                <c:formatCode>General</c:formatCode>
                <c:ptCount val="100"/>
                <c:pt idx="0">
                  <c:v>33.333333333333329</c:v>
                </c:pt>
                <c:pt idx="1">
                  <c:v>33.924499142464043</c:v>
                </c:pt>
                <c:pt idx="2">
                  <c:v>34.53104916837723</c:v>
                </c:pt>
                <c:pt idx="3">
                  <c:v>35.153503632528704</c:v>
                </c:pt>
                <c:pt idx="4">
                  <c:v>35.792404056472456</c:v>
                </c:pt>
                <c:pt idx="5">
                  <c:v>36.448314265465221</c:v>
                </c:pt>
                <c:pt idx="6">
                  <c:v>37.121821444038851</c:v>
                </c:pt>
                <c:pt idx="7">
                  <c:v>37.813537246334178</c:v>
                </c:pt>
                <c:pt idx="8">
                  <c:v>38.524098964129777</c:v>
                </c:pt>
                <c:pt idx="9">
                  <c:v>39.254170755642782</c:v>
                </c:pt>
                <c:pt idx="10">
                  <c:v>40.004444938326472</c:v>
                </c:pt>
                <c:pt idx="11">
                  <c:v>40.775643349039505</c:v>
                </c:pt>
                <c:pt idx="12">
                  <c:v>41.568518775114313</c:v>
                </c:pt>
                <c:pt idx="13">
                  <c:v>42.383856460006122</c:v>
                </c:pt>
                <c:pt idx="14">
                  <c:v>43.222475687357424</c:v>
                </c:pt>
                <c:pt idx="15">
                  <c:v>44.085231447465091</c:v>
                </c:pt>
                <c:pt idx="16">
                  <c:v>44.973016190285826</c:v>
                </c:pt>
                <c:pt idx="17">
                  <c:v>45.886761669258412</c:v>
                </c:pt>
                <c:pt idx="18">
                  <c:v>46.82744088035588</c:v>
                </c:pt>
                <c:pt idx="19">
                  <c:v>47.79607010090281</c:v>
                </c:pt>
                <c:pt idx="20">
                  <c:v>48.793711032800211</c:v>
                </c:pt>
                <c:pt idx="21">
                  <c:v>49.821473054886653</c:v>
                </c:pt>
                <c:pt idx="22">
                  <c:v>50.880515589224629</c:v>
                </c:pt>
                <c:pt idx="23">
                  <c:v>51.972050586129228</c:v>
                </c:pt>
                <c:pt idx="24">
                  <c:v>53.097345132743357</c:v>
                </c:pt>
                <c:pt idx="25">
                  <c:v>54.257724189902028</c:v>
                </c:pt>
                <c:pt idx="26">
                  <c:v>55.454573461905788</c:v>
                </c:pt>
                <c:pt idx="27">
                  <c:v>56.68934240362811</c:v>
                </c:pt>
                <c:pt idx="28">
                  <c:v>57.963547369098983</c:v>
                </c:pt>
                <c:pt idx="29">
                  <c:v>59.278774905318613</c:v>
                </c:pt>
                <c:pt idx="30">
                  <c:v>60.636685194542693</c:v>
                </c:pt>
                <c:pt idx="31">
                  <c:v>62.039015647618371</c:v>
                </c:pt>
                <c:pt idx="32">
                  <c:v>63.487584650112858</c:v>
                </c:pt>
                <c:pt idx="33">
                  <c:v>64.984295461930031</c:v>
                </c:pt>
                <c:pt idx="34">
                  <c:v>66.531140269820725</c:v>
                </c:pt>
                <c:pt idx="35">
                  <c:v>68.130204390613173</c:v>
                </c:pt>
                <c:pt idx="36">
                  <c:v>69.783670621074663</c:v>
                </c:pt>
                <c:pt idx="37">
                  <c:v>71.493823728005708</c:v>
                </c:pt>
                <c:pt idx="38">
                  <c:v>73.263055069396387</c:v>
                </c:pt>
                <c:pt idx="39">
                  <c:v>75.093867334167697</c:v>
                </c:pt>
                <c:pt idx="40">
                  <c:v>76.98887938408896</c:v>
                </c:pt>
                <c:pt idx="41">
                  <c:v>78.950831176805977</c:v>
                </c:pt>
                <c:pt idx="42">
                  <c:v>80.982588743420152</c:v>
                </c:pt>
                <c:pt idx="43">
                  <c:v>83.087149187592303</c:v>
                </c:pt>
                <c:pt idx="44">
                  <c:v>85.267645665561332</c:v>
                </c:pt>
                <c:pt idx="45">
                  <c:v>87.527352297592984</c:v>
                </c:pt>
                <c:pt idx="46">
                  <c:v>89.869688951021004</c:v>
                </c:pt>
                <c:pt idx="47">
                  <c:v>92.298225822992492</c:v>
                </c:pt>
                <c:pt idx="48">
                  <c:v>94.816687737041704</c:v>
                </c:pt>
                <c:pt idx="49">
                  <c:v>97.428958051420835</c:v>
                </c:pt>
                <c:pt idx="50">
                  <c:v>100.13908205841446</c:v>
                </c:pt>
                <c:pt idx="51">
                  <c:v>102.95126973232668</c:v>
                </c:pt>
                <c:pt idx="52">
                  <c:v>105.86989765909891</c:v>
                </c:pt>
                <c:pt idx="53">
                  <c:v>108.89950995220521</c:v>
                </c:pt>
                <c:pt idx="54">
                  <c:v>112.04481792717084</c:v>
                </c:pt>
                <c:pt idx="55">
                  <c:v>115.31069827033951</c:v>
                </c:pt>
                <c:pt idx="56">
                  <c:v>118.70218939593774</c:v>
                </c:pt>
                <c:pt idx="57">
                  <c:v>122.22448563862292</c:v>
                </c:pt>
                <c:pt idx="58">
                  <c:v>125.88292887614519</c:v>
                </c:pt>
                <c:pt idx="59">
                  <c:v>129.68299711815561</c:v>
                </c:pt>
                <c:pt idx="60">
                  <c:v>133.63028953229397</c:v>
                </c:pt>
                <c:pt idx="61">
                  <c:v>137.73050730736858</c:v>
                </c:pt>
                <c:pt idx="62">
                  <c:v>141.9894296757908</c:v>
                </c:pt>
                <c:pt idx="63">
                  <c:v>146.41288433382138</c:v>
                </c:pt>
                <c:pt idx="64">
                  <c:v>151.00671140939593</c:v>
                </c:pt>
                <c:pt idx="65">
                  <c:v>155.77672003461703</c:v>
                </c:pt>
                <c:pt idx="66">
                  <c:v>160.72863648540044</c:v>
                </c:pt>
                <c:pt idx="67">
                  <c:v>165.86804275709545</c:v>
                </c:pt>
                <c:pt idx="68">
                  <c:v>171.20030435609661</c:v>
                </c:pt>
                <c:pt idx="69">
                  <c:v>176.73048600883649</c:v>
                </c:pt>
                <c:pt idx="70">
                  <c:v>182.46325392802834</c:v>
                </c:pt>
                <c:pt idx="71">
                  <c:v>188.40276324052749</c:v>
                </c:pt>
                <c:pt idx="72">
                  <c:v>194.55252918287934</c:v>
                </c:pt>
                <c:pt idx="73">
                  <c:v>200.91528072329498</c:v>
                </c:pt>
                <c:pt idx="74">
                  <c:v>207.49279538904895</c:v>
                </c:pt>
                <c:pt idx="75">
                  <c:v>214.28571428571425</c:v>
                </c:pt>
                <c:pt idx="76">
                  <c:v>221.29333661175309</c:v>
                </c:pt>
                <c:pt idx="77">
                  <c:v>228.5133934238923</c:v>
                </c:pt>
                <c:pt idx="78">
                  <c:v>235.94180102241441</c:v>
                </c:pt>
                <c:pt idx="79">
                  <c:v>243.57239512855202</c:v>
                </c:pt>
                <c:pt idx="80">
                  <c:v>251.39664804469268</c:v>
                </c:pt>
                <c:pt idx="81">
                  <c:v>259.4033722438391</c:v>
                </c:pt>
                <c:pt idx="82">
                  <c:v>267.57841534116244</c:v>
                </c:pt>
                <c:pt idx="83">
                  <c:v>275.90435315757196</c:v>
                </c:pt>
                <c:pt idx="84">
                  <c:v>284.36018957345965</c:v>
                </c:pt>
                <c:pt idx="85">
                  <c:v>292.92107404393806</c:v>
                </c:pt>
                <c:pt idx="86">
                  <c:v>301.55804992461043</c:v>
                </c:pt>
                <c:pt idx="87">
                  <c:v>310.23784901758012</c:v>
                </c:pt>
                <c:pt idx="88">
                  <c:v>318.92274982282066</c:v>
                </c:pt>
                <c:pt idx="89">
                  <c:v>327.57051865332113</c:v>
                </c:pt>
                <c:pt idx="90">
                  <c:v>336.13445378151255</c:v>
                </c:pt>
                <c:pt idx="91">
                  <c:v>344.56355283307806</c:v>
                </c:pt>
                <c:pt idx="92">
                  <c:v>352.80282242257931</c:v>
                </c:pt>
                <c:pt idx="93">
                  <c:v>360.7937462417317</c:v>
                </c:pt>
                <c:pt idx="94">
                  <c:v>368.47492323439093</c:v>
                </c:pt>
                <c:pt idx="95">
                  <c:v>375.78288100208761</c:v>
                </c:pt>
                <c:pt idx="96">
                  <c:v>382.6530612244897</c:v>
                </c:pt>
                <c:pt idx="97">
                  <c:v>389.02096390749938</c:v>
                </c:pt>
                <c:pt idx="98">
                  <c:v>394.82342618995386</c:v>
                </c:pt>
                <c:pt idx="99">
                  <c:v>399.99999999999994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84F-4F0A-AD86-DF0EDA4AE3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4780288"/>
        <c:axId val="1394781920"/>
      </c:lineChart>
      <c:catAx>
        <c:axId val="1394780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94781920"/>
        <c:crosses val="autoZero"/>
        <c:auto val="1"/>
        <c:lblAlgn val="ctr"/>
        <c:lblOffset val="100"/>
        <c:noMultiLvlLbl val="0"/>
      </c:catAx>
      <c:valAx>
        <c:axId val="139478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94780288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baseline="0">
                <a:effectLst/>
              </a:rPr>
              <a:t>单加攻击秒伤</a:t>
            </a:r>
            <a:r>
              <a:rPr lang="zh-CN" altLang="en-US" sz="1400" b="0" i="0" u="none" strike="noStrike" baseline="0"/>
              <a:t> 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4.5599096624549841E-2"/>
          <c:y val="0.14021421616358326"/>
          <c:w val="0.92272767502899344"/>
          <c:h val="0.800719676350096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0-0B8B-4554-8A34-FCC23104E7CA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9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0B8B-4554-8A34-FCC23104E7CA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Sheet1!$J$8:$J$107</c:f>
              <c:numCache>
                <c:formatCode>General</c:formatCode>
                <c:ptCount val="100"/>
                <c:pt idx="0">
                  <c:v>33.333333333333329</c:v>
                </c:pt>
                <c:pt idx="1">
                  <c:v>34.999999999999993</c:v>
                </c:pt>
                <c:pt idx="2">
                  <c:v>36.666666666666664</c:v>
                </c:pt>
                <c:pt idx="3">
                  <c:v>38.333333333333329</c:v>
                </c:pt>
                <c:pt idx="4">
                  <c:v>39.999999999999993</c:v>
                </c:pt>
                <c:pt idx="5">
                  <c:v>41.666666666666657</c:v>
                </c:pt>
                <c:pt idx="6">
                  <c:v>43.333333333333329</c:v>
                </c:pt>
                <c:pt idx="7">
                  <c:v>44.999999999999993</c:v>
                </c:pt>
                <c:pt idx="8">
                  <c:v>46.666666666666657</c:v>
                </c:pt>
                <c:pt idx="9">
                  <c:v>48.333333333333329</c:v>
                </c:pt>
                <c:pt idx="10">
                  <c:v>49.999999999999993</c:v>
                </c:pt>
                <c:pt idx="11">
                  <c:v>51.666666666666657</c:v>
                </c:pt>
                <c:pt idx="12">
                  <c:v>53.333333333333329</c:v>
                </c:pt>
                <c:pt idx="13">
                  <c:v>54.999999999999993</c:v>
                </c:pt>
                <c:pt idx="14">
                  <c:v>56.666666666666657</c:v>
                </c:pt>
                <c:pt idx="15">
                  <c:v>58.333333333333321</c:v>
                </c:pt>
                <c:pt idx="16">
                  <c:v>59.999999999999993</c:v>
                </c:pt>
                <c:pt idx="17">
                  <c:v>61.666666666666657</c:v>
                </c:pt>
                <c:pt idx="18">
                  <c:v>63.333333333333321</c:v>
                </c:pt>
                <c:pt idx="19">
                  <c:v>64.999999999999986</c:v>
                </c:pt>
                <c:pt idx="20">
                  <c:v>66.666666666666657</c:v>
                </c:pt>
                <c:pt idx="21">
                  <c:v>68.333333333333329</c:v>
                </c:pt>
                <c:pt idx="22">
                  <c:v>69.999999999999986</c:v>
                </c:pt>
                <c:pt idx="23">
                  <c:v>71.666666666666657</c:v>
                </c:pt>
                <c:pt idx="24">
                  <c:v>73.333333333333329</c:v>
                </c:pt>
                <c:pt idx="25">
                  <c:v>74.999999999999986</c:v>
                </c:pt>
                <c:pt idx="26">
                  <c:v>76.666666666666657</c:v>
                </c:pt>
                <c:pt idx="27">
                  <c:v>78.333333333333329</c:v>
                </c:pt>
                <c:pt idx="28">
                  <c:v>79.999999999999986</c:v>
                </c:pt>
                <c:pt idx="29">
                  <c:v>81.666666666666657</c:v>
                </c:pt>
                <c:pt idx="30">
                  <c:v>83.333333333333314</c:v>
                </c:pt>
                <c:pt idx="31">
                  <c:v>84.999999999999986</c:v>
                </c:pt>
                <c:pt idx="32">
                  <c:v>86.666666666666657</c:v>
                </c:pt>
                <c:pt idx="33">
                  <c:v>88.333333333333314</c:v>
                </c:pt>
                <c:pt idx="34">
                  <c:v>89.999999999999986</c:v>
                </c:pt>
                <c:pt idx="35">
                  <c:v>91.666666666666657</c:v>
                </c:pt>
                <c:pt idx="36">
                  <c:v>93.333333333333314</c:v>
                </c:pt>
                <c:pt idx="37">
                  <c:v>94.999999999999986</c:v>
                </c:pt>
                <c:pt idx="38">
                  <c:v>96.666666666666657</c:v>
                </c:pt>
                <c:pt idx="39">
                  <c:v>98.333333333333314</c:v>
                </c:pt>
                <c:pt idx="40">
                  <c:v>99.999999999999986</c:v>
                </c:pt>
                <c:pt idx="41">
                  <c:v>101.66666666666666</c:v>
                </c:pt>
                <c:pt idx="42">
                  <c:v>103.33333333333331</c:v>
                </c:pt>
                <c:pt idx="43">
                  <c:v>104.99999999999999</c:v>
                </c:pt>
                <c:pt idx="44">
                  <c:v>106.66666666666666</c:v>
                </c:pt>
                <c:pt idx="45">
                  <c:v>108.33333333333331</c:v>
                </c:pt>
                <c:pt idx="46">
                  <c:v>109.99999999999999</c:v>
                </c:pt>
                <c:pt idx="47">
                  <c:v>111.66666666666666</c:v>
                </c:pt>
                <c:pt idx="48">
                  <c:v>113.33333333333331</c:v>
                </c:pt>
                <c:pt idx="49">
                  <c:v>114.99999999999999</c:v>
                </c:pt>
                <c:pt idx="50">
                  <c:v>116.66666666666664</c:v>
                </c:pt>
                <c:pt idx="51">
                  <c:v>118.33333333333331</c:v>
                </c:pt>
                <c:pt idx="52">
                  <c:v>119.99999999999999</c:v>
                </c:pt>
                <c:pt idx="53">
                  <c:v>121.66666666666664</c:v>
                </c:pt>
                <c:pt idx="54">
                  <c:v>123.33333333333331</c:v>
                </c:pt>
                <c:pt idx="55">
                  <c:v>124.99999999999999</c:v>
                </c:pt>
                <c:pt idx="56">
                  <c:v>126.66666666666664</c:v>
                </c:pt>
                <c:pt idx="57">
                  <c:v>128.33333333333331</c:v>
                </c:pt>
                <c:pt idx="58">
                  <c:v>129.99999999999997</c:v>
                </c:pt>
                <c:pt idx="59">
                  <c:v>131.66666666666666</c:v>
                </c:pt>
                <c:pt idx="60">
                  <c:v>133.33333333333331</c:v>
                </c:pt>
                <c:pt idx="61">
                  <c:v>134.99999999999997</c:v>
                </c:pt>
                <c:pt idx="62">
                  <c:v>136.66666666666666</c:v>
                </c:pt>
                <c:pt idx="63">
                  <c:v>138.33333333333331</c:v>
                </c:pt>
                <c:pt idx="64">
                  <c:v>139.99999999999997</c:v>
                </c:pt>
                <c:pt idx="65">
                  <c:v>141.66666666666666</c:v>
                </c:pt>
                <c:pt idx="66">
                  <c:v>143.33333333333331</c:v>
                </c:pt>
                <c:pt idx="67">
                  <c:v>144.99999999999997</c:v>
                </c:pt>
                <c:pt idx="68">
                  <c:v>146.66666666666666</c:v>
                </c:pt>
                <c:pt idx="69">
                  <c:v>148.33333333333331</c:v>
                </c:pt>
                <c:pt idx="70">
                  <c:v>149.99999999999997</c:v>
                </c:pt>
                <c:pt idx="71">
                  <c:v>151.66666666666666</c:v>
                </c:pt>
                <c:pt idx="72">
                  <c:v>153.33333333333331</c:v>
                </c:pt>
                <c:pt idx="73">
                  <c:v>154.99999999999997</c:v>
                </c:pt>
                <c:pt idx="74">
                  <c:v>156.66666666666666</c:v>
                </c:pt>
                <c:pt idx="75">
                  <c:v>158.33333333333331</c:v>
                </c:pt>
                <c:pt idx="76">
                  <c:v>159.99999999999997</c:v>
                </c:pt>
                <c:pt idx="77">
                  <c:v>161.66666666666663</c:v>
                </c:pt>
                <c:pt idx="78">
                  <c:v>163.33333333333331</c:v>
                </c:pt>
                <c:pt idx="79">
                  <c:v>164.99999999999997</c:v>
                </c:pt>
                <c:pt idx="80">
                  <c:v>166.66666666666663</c:v>
                </c:pt>
                <c:pt idx="81">
                  <c:v>168.33333333333331</c:v>
                </c:pt>
                <c:pt idx="82">
                  <c:v>169.99999999999997</c:v>
                </c:pt>
                <c:pt idx="83">
                  <c:v>171.66666666666663</c:v>
                </c:pt>
                <c:pt idx="84">
                  <c:v>173.33333333333331</c:v>
                </c:pt>
                <c:pt idx="85">
                  <c:v>174.99999999999997</c:v>
                </c:pt>
                <c:pt idx="86">
                  <c:v>176.66666666666663</c:v>
                </c:pt>
                <c:pt idx="87">
                  <c:v>178.33333333333331</c:v>
                </c:pt>
                <c:pt idx="88">
                  <c:v>179.99999999999997</c:v>
                </c:pt>
                <c:pt idx="89">
                  <c:v>181.66666666666663</c:v>
                </c:pt>
                <c:pt idx="90">
                  <c:v>183.33333333333331</c:v>
                </c:pt>
                <c:pt idx="91">
                  <c:v>184.99999999999997</c:v>
                </c:pt>
                <c:pt idx="92">
                  <c:v>186.66666666666663</c:v>
                </c:pt>
                <c:pt idx="93">
                  <c:v>188.33333333333331</c:v>
                </c:pt>
                <c:pt idx="94">
                  <c:v>189.99999999999997</c:v>
                </c:pt>
                <c:pt idx="95">
                  <c:v>191.66666666666663</c:v>
                </c:pt>
                <c:pt idx="96">
                  <c:v>193.33333333333331</c:v>
                </c:pt>
                <c:pt idx="97">
                  <c:v>194.99999999999997</c:v>
                </c:pt>
                <c:pt idx="98">
                  <c:v>196.66666666666663</c:v>
                </c:pt>
                <c:pt idx="99">
                  <c:v>198.33333333333331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B8B-4554-8A34-FCC23104E7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4788992"/>
        <c:axId val="1394782464"/>
      </c:lineChart>
      <c:catAx>
        <c:axId val="13947889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94782464"/>
        <c:crosses val="autoZero"/>
        <c:auto val="1"/>
        <c:lblAlgn val="ctr"/>
        <c:lblOffset val="100"/>
        <c:noMultiLvlLbl val="0"/>
      </c:catAx>
      <c:valAx>
        <c:axId val="139478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94788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baseline="0">
                <a:effectLst/>
              </a:rPr>
              <a:t>一起加秒伤</a:t>
            </a:r>
            <a:r>
              <a:rPr lang="zh-CN" altLang="en-US" sz="1400" b="0" i="0" u="none" strike="noStrike" baseline="0"/>
              <a:t> 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Sheet1!$K$8:$K$107</c:f>
              <c:numCache>
                <c:formatCode>General</c:formatCode>
                <c:ptCount val="100"/>
                <c:pt idx="0">
                  <c:v>33.333333333333329</c:v>
                </c:pt>
                <c:pt idx="1">
                  <c:v>35.62072409958725</c:v>
                </c:pt>
                <c:pt idx="2">
                  <c:v>37.984154085214954</c:v>
                </c:pt>
                <c:pt idx="3">
                  <c:v>40.426529177408007</c:v>
                </c:pt>
                <c:pt idx="4">
                  <c:v>42.950884867766952</c:v>
                </c:pt>
                <c:pt idx="5">
                  <c:v>45.560392831831528</c:v>
                </c:pt>
                <c:pt idx="6">
                  <c:v>48.258367877250507</c:v>
                </c:pt>
                <c:pt idx="7">
                  <c:v>51.048275282551145</c:v>
                </c:pt>
                <c:pt idx="8">
                  <c:v>53.933738549781694</c:v>
                </c:pt>
                <c:pt idx="9">
                  <c:v>56.918547595682035</c:v>
                </c:pt>
                <c:pt idx="10">
                  <c:v>60.006667407489708</c:v>
                </c:pt>
                <c:pt idx="11">
                  <c:v>63.202247191011232</c:v>
                </c:pt>
                <c:pt idx="12">
                  <c:v>66.509630040182898</c:v>
                </c:pt>
                <c:pt idx="13">
                  <c:v>69.933363159010099</c:v>
                </c:pt>
                <c:pt idx="14">
                  <c:v>73.478208668507619</c:v>
                </c:pt>
                <c:pt idx="15">
                  <c:v>77.14915503306392</c:v>
                </c:pt>
                <c:pt idx="16">
                  <c:v>80.951429142514485</c:v>
                </c:pt>
                <c:pt idx="17">
                  <c:v>84.89050908812807</c:v>
                </c:pt>
                <c:pt idx="18">
                  <c:v>88.972137672676169</c:v>
                </c:pt>
                <c:pt idx="19">
                  <c:v>93.202336696760469</c:v>
                </c:pt>
                <c:pt idx="20">
                  <c:v>97.587422065600421</c:v>
                </c:pt>
                <c:pt idx="21">
                  <c:v>102.13401976251764</c:v>
                </c:pt>
                <c:pt idx="22">
                  <c:v>106.84908273737172</c:v>
                </c:pt>
                <c:pt idx="23">
                  <c:v>111.73990876017784</c:v>
                </c:pt>
                <c:pt idx="24">
                  <c:v>116.81415929203538</c:v>
                </c:pt>
                <c:pt idx="25">
                  <c:v>122.07987942727956</c:v>
                </c:pt>
                <c:pt idx="26">
                  <c:v>127.54551896238331</c:v>
                </c:pt>
                <c:pt idx="27">
                  <c:v>133.21995464852606</c:v>
                </c:pt>
                <c:pt idx="28">
                  <c:v>139.11251368583757</c:v>
                </c:pt>
                <c:pt idx="29">
                  <c:v>145.2329985180306</c:v>
                </c:pt>
                <c:pt idx="30">
                  <c:v>151.59171298635673</c:v>
                </c:pt>
                <c:pt idx="31">
                  <c:v>158.19948990142686</c:v>
                </c:pt>
                <c:pt idx="32">
                  <c:v>165.06772009029342</c:v>
                </c:pt>
                <c:pt idx="33">
                  <c:v>172.20838297411458</c:v>
                </c:pt>
                <c:pt idx="34">
                  <c:v>179.63407872851596</c:v>
                </c:pt>
                <c:pt idx="35">
                  <c:v>187.35806207418622</c:v>
                </c:pt>
                <c:pt idx="36">
                  <c:v>195.39427773900906</c:v>
                </c:pt>
                <c:pt idx="37">
                  <c:v>203.75739762481629</c:v>
                </c:pt>
                <c:pt idx="38">
                  <c:v>212.46285970124953</c:v>
                </c:pt>
                <c:pt idx="39">
                  <c:v>221.52690863579471</c:v>
                </c:pt>
                <c:pt idx="40">
                  <c:v>230.96663815226691</c:v>
                </c:pt>
                <c:pt idx="41">
                  <c:v>240.80003508925824</c:v>
                </c:pt>
                <c:pt idx="42">
                  <c:v>251.04602510460245</c:v>
                </c:pt>
                <c:pt idx="43">
                  <c:v>261.72451994091574</c:v>
                </c:pt>
                <c:pt idx="44">
                  <c:v>272.85646612979627</c:v>
                </c:pt>
                <c:pt idx="45">
                  <c:v>284.46389496717723</c:v>
                </c:pt>
                <c:pt idx="46">
                  <c:v>296.56997353836931</c:v>
                </c:pt>
                <c:pt idx="47">
                  <c:v>309.19905650702486</c:v>
                </c:pt>
                <c:pt idx="48">
                  <c:v>322.37673830594179</c:v>
                </c:pt>
                <c:pt idx="49">
                  <c:v>336.12990527740186</c:v>
                </c:pt>
                <c:pt idx="50">
                  <c:v>350.48678720445059</c:v>
                </c:pt>
                <c:pt idx="51">
                  <c:v>365.47700754975972</c:v>
                </c:pt>
                <c:pt idx="52">
                  <c:v>381.13163157275608</c:v>
                </c:pt>
                <c:pt idx="53">
                  <c:v>397.48321132554901</c:v>
                </c:pt>
                <c:pt idx="54">
                  <c:v>414.5658263305321</c:v>
                </c:pt>
                <c:pt idx="55">
                  <c:v>432.41511851377317</c:v>
                </c:pt>
                <c:pt idx="56">
                  <c:v>451.06831970456341</c:v>
                </c:pt>
                <c:pt idx="57">
                  <c:v>470.56426970869825</c:v>
                </c:pt>
                <c:pt idx="58">
                  <c:v>490.94342261696619</c:v>
                </c:pt>
                <c:pt idx="59">
                  <c:v>512.24783861671472</c:v>
                </c:pt>
                <c:pt idx="60">
                  <c:v>534.52115812917589</c:v>
                </c:pt>
                <c:pt idx="61">
                  <c:v>557.80855459484269</c:v>
                </c:pt>
                <c:pt idx="62">
                  <c:v>582.15666167074221</c:v>
                </c:pt>
                <c:pt idx="63">
                  <c:v>607.61346998535873</c:v>
                </c:pt>
                <c:pt idx="64">
                  <c:v>634.22818791946293</c:v>
                </c:pt>
                <c:pt idx="65">
                  <c:v>662.05106014712237</c:v>
                </c:pt>
                <c:pt idx="66">
                  <c:v>691.13313688722201</c:v>
                </c:pt>
                <c:pt idx="67">
                  <c:v>721.52598599336511</c:v>
                </c:pt>
                <c:pt idx="68">
                  <c:v>753.28133916682509</c:v>
                </c:pt>
                <c:pt idx="69">
                  <c:v>786.45066273932241</c:v>
                </c:pt>
                <c:pt idx="70">
                  <c:v>821.0846426761276</c:v>
                </c:pt>
                <c:pt idx="71">
                  <c:v>857.23257274440016</c:v>
                </c:pt>
                <c:pt idx="72">
                  <c:v>894.94163424124497</c:v>
                </c:pt>
                <c:pt idx="73">
                  <c:v>934.25605536332159</c:v>
                </c:pt>
                <c:pt idx="74">
                  <c:v>975.21613832853006</c:v>
                </c:pt>
                <c:pt idx="75">
                  <c:v>1017.8571428571427</c:v>
                </c:pt>
                <c:pt idx="76">
                  <c:v>1062.2080157364148</c:v>
                </c:pt>
                <c:pt idx="77">
                  <c:v>1108.2899581058778</c:v>
                </c:pt>
                <c:pt idx="78">
                  <c:v>1156.1148250098306</c:v>
                </c:pt>
                <c:pt idx="79">
                  <c:v>1205.6833558863325</c:v>
                </c:pt>
                <c:pt idx="80">
                  <c:v>1256.9832402234633</c:v>
                </c:pt>
                <c:pt idx="81">
                  <c:v>1309.9870298313876</c:v>
                </c:pt>
                <c:pt idx="82">
                  <c:v>1364.6499182399284</c:v>
                </c:pt>
                <c:pt idx="83">
                  <c:v>1420.9074187614956</c:v>
                </c:pt>
                <c:pt idx="84">
                  <c:v>1478.6729857819903</c:v>
                </c:pt>
                <c:pt idx="85">
                  <c:v>1537.8356387306749</c:v>
                </c:pt>
                <c:pt idx="86">
                  <c:v>1598.2576646004352</c:v>
                </c:pt>
                <c:pt idx="87">
                  <c:v>1659.7724922440536</c:v>
                </c:pt>
                <c:pt idx="88">
                  <c:v>1722.1828490432315</c:v>
                </c:pt>
                <c:pt idx="89">
                  <c:v>1785.2593266606002</c:v>
                </c:pt>
                <c:pt idx="90">
                  <c:v>1848.739495798319</c:v>
                </c:pt>
                <c:pt idx="91">
                  <c:v>1912.3277182235831</c:v>
                </c:pt>
                <c:pt idx="92">
                  <c:v>1975.6958055664441</c:v>
                </c:pt>
                <c:pt idx="93">
                  <c:v>2038.4846662657842</c:v>
                </c:pt>
                <c:pt idx="94">
                  <c:v>2100.3070624360284</c:v>
                </c:pt>
                <c:pt idx="95">
                  <c:v>2160.7515657620038</c:v>
                </c:pt>
                <c:pt idx="96">
                  <c:v>2219.3877551020405</c:v>
                </c:pt>
                <c:pt idx="97">
                  <c:v>2275.7726388588712</c:v>
                </c:pt>
                <c:pt idx="98">
                  <c:v>2329.4582145207278</c:v>
                </c:pt>
                <c:pt idx="99">
                  <c:v>2379.9999999999995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2BF-4068-B7B5-7C12C4D19E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4790080"/>
        <c:axId val="1394791168"/>
      </c:lineChart>
      <c:catAx>
        <c:axId val="13947900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94791168"/>
        <c:crosses val="autoZero"/>
        <c:auto val="1"/>
        <c:lblAlgn val="ctr"/>
        <c:lblOffset val="100"/>
        <c:noMultiLvlLbl val="0"/>
      </c:catAx>
      <c:valAx>
        <c:axId val="139479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94790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攻击间隔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62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0-7016-4528-BBB1-AA45A9A9B42E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1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0-BD14-4755-AD40-B0680C15F795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7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BD14-4755-AD40-B0680C15F795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3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2-BD14-4755-AD40-B0680C15F795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9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3-BD14-4755-AD40-B0680C15F795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Sheet1!$D$8:$D$107</c:f>
              <c:numCache>
                <c:formatCode>General</c:formatCode>
                <c:ptCount val="100"/>
                <c:pt idx="0">
                  <c:v>0.60000000000000009</c:v>
                </c:pt>
                <c:pt idx="1">
                  <c:v>0.58954444444444454</c:v>
                </c:pt>
                <c:pt idx="2">
                  <c:v>0.57918888888888898</c:v>
                </c:pt>
                <c:pt idx="3">
                  <c:v>0.5689333333333334</c:v>
                </c:pt>
                <c:pt idx="4">
                  <c:v>0.55877777777777782</c:v>
                </c:pt>
                <c:pt idx="5">
                  <c:v>0.54872222222222222</c:v>
                </c:pt>
                <c:pt idx="6">
                  <c:v>0.53876666666666673</c:v>
                </c:pt>
                <c:pt idx="7">
                  <c:v>0.52891111111111122</c:v>
                </c:pt>
                <c:pt idx="8">
                  <c:v>0.51915555555555559</c:v>
                </c:pt>
                <c:pt idx="9">
                  <c:v>0.50950000000000006</c:v>
                </c:pt>
                <c:pt idx="10">
                  <c:v>0.49994444444444452</c:v>
                </c:pt>
                <c:pt idx="11">
                  <c:v>0.49048888888888892</c:v>
                </c:pt>
                <c:pt idx="12">
                  <c:v>0.48113333333333336</c:v>
                </c:pt>
                <c:pt idx="13">
                  <c:v>0.47187777777777778</c:v>
                </c:pt>
                <c:pt idx="14">
                  <c:v>0.46272222222222226</c:v>
                </c:pt>
                <c:pt idx="15">
                  <c:v>0.45366666666666672</c:v>
                </c:pt>
                <c:pt idx="16">
                  <c:v>0.44471111111111117</c:v>
                </c:pt>
                <c:pt idx="17">
                  <c:v>0.43585555555555561</c:v>
                </c:pt>
                <c:pt idx="18">
                  <c:v>0.42710000000000009</c:v>
                </c:pt>
                <c:pt idx="19">
                  <c:v>0.41844444444444451</c:v>
                </c:pt>
                <c:pt idx="20">
                  <c:v>0.40988888888888891</c:v>
                </c:pt>
                <c:pt idx="21">
                  <c:v>0.40143333333333336</c:v>
                </c:pt>
                <c:pt idx="22">
                  <c:v>0.39307777777777786</c:v>
                </c:pt>
                <c:pt idx="23">
                  <c:v>0.38482222222222229</c:v>
                </c:pt>
                <c:pt idx="24">
                  <c:v>0.37666666666666671</c:v>
                </c:pt>
                <c:pt idx="25">
                  <c:v>0.36861111111111117</c:v>
                </c:pt>
                <c:pt idx="26">
                  <c:v>0.36065555555555556</c:v>
                </c:pt>
                <c:pt idx="27">
                  <c:v>0.35280000000000006</c:v>
                </c:pt>
                <c:pt idx="28">
                  <c:v>0.34504444444444449</c:v>
                </c:pt>
                <c:pt idx="29">
                  <c:v>0.33738888888888896</c:v>
                </c:pt>
                <c:pt idx="30">
                  <c:v>0.32983333333333337</c:v>
                </c:pt>
                <c:pt idx="31">
                  <c:v>0.32237777777777787</c:v>
                </c:pt>
                <c:pt idx="32">
                  <c:v>0.31502222222222226</c:v>
                </c:pt>
                <c:pt idx="33">
                  <c:v>0.30776666666666669</c:v>
                </c:pt>
                <c:pt idx="34">
                  <c:v>0.30061111111111116</c:v>
                </c:pt>
                <c:pt idx="35">
                  <c:v>0.29355555555555557</c:v>
                </c:pt>
                <c:pt idx="36">
                  <c:v>0.28660000000000002</c:v>
                </c:pt>
                <c:pt idx="37">
                  <c:v>0.27974444444444446</c:v>
                </c:pt>
                <c:pt idx="38">
                  <c:v>0.27298888888888889</c:v>
                </c:pt>
                <c:pt idx="39">
                  <c:v>0.26633333333333337</c:v>
                </c:pt>
                <c:pt idx="40">
                  <c:v>0.25977777777777777</c:v>
                </c:pt>
                <c:pt idx="41">
                  <c:v>0.25332222222222228</c:v>
                </c:pt>
                <c:pt idx="42">
                  <c:v>0.24696666666666672</c:v>
                </c:pt>
                <c:pt idx="43">
                  <c:v>0.24071111111111115</c:v>
                </c:pt>
                <c:pt idx="44">
                  <c:v>0.23455555555555557</c:v>
                </c:pt>
                <c:pt idx="45">
                  <c:v>0.22850000000000004</c:v>
                </c:pt>
                <c:pt idx="46">
                  <c:v>0.22254444444444449</c:v>
                </c:pt>
                <c:pt idx="47">
                  <c:v>0.21668888888888893</c:v>
                </c:pt>
                <c:pt idx="48">
                  <c:v>0.21093333333333336</c:v>
                </c:pt>
                <c:pt idx="49">
                  <c:v>0.20527777777777778</c:v>
                </c:pt>
                <c:pt idx="50">
                  <c:v>0.19972222222222225</c:v>
                </c:pt>
                <c:pt idx="51">
                  <c:v>0.1942666666666667</c:v>
                </c:pt>
                <c:pt idx="52">
                  <c:v>0.18891111111111114</c:v>
                </c:pt>
                <c:pt idx="53">
                  <c:v>0.18365555555555557</c:v>
                </c:pt>
                <c:pt idx="54">
                  <c:v>0.17850000000000005</c:v>
                </c:pt>
                <c:pt idx="55">
                  <c:v>0.17344444444444446</c:v>
                </c:pt>
                <c:pt idx="56">
                  <c:v>0.16848888888888891</c:v>
                </c:pt>
                <c:pt idx="57">
                  <c:v>0.16363333333333335</c:v>
                </c:pt>
                <c:pt idx="58">
                  <c:v>0.15887777777777778</c:v>
                </c:pt>
                <c:pt idx="59">
                  <c:v>0.15422222222222223</c:v>
                </c:pt>
                <c:pt idx="60">
                  <c:v>0.14966666666666667</c:v>
                </c:pt>
                <c:pt idx="61">
                  <c:v>0.14521111111111112</c:v>
                </c:pt>
                <c:pt idx="62">
                  <c:v>0.14085555555555557</c:v>
                </c:pt>
                <c:pt idx="63">
                  <c:v>0.1366</c:v>
                </c:pt>
                <c:pt idx="64">
                  <c:v>0.13244444444444448</c:v>
                </c:pt>
                <c:pt idx="65">
                  <c:v>0.12838888888888891</c:v>
                </c:pt>
                <c:pt idx="66">
                  <c:v>0.12443333333333335</c:v>
                </c:pt>
                <c:pt idx="67">
                  <c:v>0.1205777777777778</c:v>
                </c:pt>
                <c:pt idx="68">
                  <c:v>0.11682222222222223</c:v>
                </c:pt>
                <c:pt idx="69">
                  <c:v>0.11316666666666668</c:v>
                </c:pt>
                <c:pt idx="70">
                  <c:v>0.10961111111111113</c:v>
                </c:pt>
                <c:pt idx="71">
                  <c:v>0.10615555555555557</c:v>
                </c:pt>
                <c:pt idx="72">
                  <c:v>0.10280000000000002</c:v>
                </c:pt>
                <c:pt idx="73">
                  <c:v>9.9544444444444463E-2</c:v>
                </c:pt>
                <c:pt idx="74">
                  <c:v>9.6388888888888913E-2</c:v>
                </c:pt>
                <c:pt idx="75">
                  <c:v>9.3333333333333351E-2</c:v>
                </c:pt>
                <c:pt idx="76">
                  <c:v>9.0377777777777793E-2</c:v>
                </c:pt>
                <c:pt idx="77">
                  <c:v>8.7522222222222237E-2</c:v>
                </c:pt>
                <c:pt idx="78">
                  <c:v>8.4766666666666685E-2</c:v>
                </c:pt>
                <c:pt idx="79">
                  <c:v>8.2111111111111135E-2</c:v>
                </c:pt>
                <c:pt idx="80">
                  <c:v>7.9555555555555574E-2</c:v>
                </c:pt>
                <c:pt idx="81">
                  <c:v>7.7100000000000016E-2</c:v>
                </c:pt>
                <c:pt idx="82">
                  <c:v>7.4744444444444461E-2</c:v>
                </c:pt>
                <c:pt idx="83">
                  <c:v>7.2488888888888908E-2</c:v>
                </c:pt>
                <c:pt idx="84">
                  <c:v>7.0333333333333345E-2</c:v>
                </c:pt>
                <c:pt idx="85">
                  <c:v>6.8277777777777798E-2</c:v>
                </c:pt>
                <c:pt idx="86">
                  <c:v>6.6322222222222241E-2</c:v>
                </c:pt>
                <c:pt idx="87">
                  <c:v>6.4466666666666672E-2</c:v>
                </c:pt>
                <c:pt idx="88">
                  <c:v>6.271111111111112E-2</c:v>
                </c:pt>
                <c:pt idx="89">
                  <c:v>6.1055555555555564E-2</c:v>
                </c:pt>
                <c:pt idx="90">
                  <c:v>5.9500000000000011E-2</c:v>
                </c:pt>
                <c:pt idx="91">
                  <c:v>5.8044444444444454E-2</c:v>
                </c:pt>
                <c:pt idx="92">
                  <c:v>5.66888888888889E-2</c:v>
                </c:pt>
                <c:pt idx="93">
                  <c:v>5.5433333333333348E-2</c:v>
                </c:pt>
                <c:pt idx="94">
                  <c:v>5.4277777777777786E-2</c:v>
                </c:pt>
                <c:pt idx="95">
                  <c:v>5.3222222222222233E-2</c:v>
                </c:pt>
                <c:pt idx="96">
                  <c:v>5.2266666666666677E-2</c:v>
                </c:pt>
                <c:pt idx="97">
                  <c:v>5.1411111111111123E-2</c:v>
                </c:pt>
                <c:pt idx="98">
                  <c:v>5.0655555555555565E-2</c:v>
                </c:pt>
                <c:pt idx="99">
                  <c:v>5.000000000000001E-2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BD14-4755-AD40-B0680C15F7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4779200"/>
        <c:axId val="1394783008"/>
      </c:lineChart>
      <c:catAx>
        <c:axId val="13947792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94783008"/>
        <c:crosses val="autoZero"/>
        <c:auto val="1"/>
        <c:lblAlgn val="ctr"/>
        <c:lblOffset val="100"/>
        <c:noMultiLvlLbl val="0"/>
      </c:catAx>
      <c:valAx>
        <c:axId val="139478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94779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攻速提升斜率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8.7108705161854774E-2"/>
          <c:y val="4.2592592592592585E-2"/>
          <c:w val="0.8634680664916885"/>
          <c:h val="0.7157487605715952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Sheet1!$H$9:$H$107</c:f>
              <c:numCache>
                <c:formatCode>0.00%</c:formatCode>
                <c:ptCount val="99"/>
                <c:pt idx="0">
                  <c:v>1.7425925925925918E-2</c:v>
                </c:pt>
                <c:pt idx="1">
                  <c:v>3.4685185185185187E-2</c:v>
                </c:pt>
                <c:pt idx="2">
                  <c:v>5.1777777777777804E-2</c:v>
                </c:pt>
                <c:pt idx="3">
                  <c:v>6.8703703703703781E-2</c:v>
                </c:pt>
                <c:pt idx="4">
                  <c:v>8.5462962962963102E-2</c:v>
                </c:pt>
                <c:pt idx="5">
                  <c:v>0.10205555555555559</c:v>
                </c:pt>
                <c:pt idx="6">
                  <c:v>0.11848148148148142</c:v>
                </c:pt>
                <c:pt idx="7">
                  <c:v>0.1347407407407408</c:v>
                </c:pt>
                <c:pt idx="8">
                  <c:v>0.15083333333333335</c:v>
                </c:pt>
                <c:pt idx="9">
                  <c:v>0.16675925925925925</c:v>
                </c:pt>
                <c:pt idx="10">
                  <c:v>0.18251851851851858</c:v>
                </c:pt>
                <c:pt idx="11">
                  <c:v>0.19811111111111118</c:v>
                </c:pt>
                <c:pt idx="12">
                  <c:v>0.21353703703703714</c:v>
                </c:pt>
                <c:pt idx="13">
                  <c:v>0.22879629629629636</c:v>
                </c:pt>
                <c:pt idx="14">
                  <c:v>0.24388888888888891</c:v>
                </c:pt>
                <c:pt idx="15">
                  <c:v>0.25881481481481483</c:v>
                </c:pt>
                <c:pt idx="16">
                  <c:v>0.27357407407407408</c:v>
                </c:pt>
                <c:pt idx="17">
                  <c:v>0.28816666666666663</c:v>
                </c:pt>
                <c:pt idx="18">
                  <c:v>0.30259259259259258</c:v>
                </c:pt>
                <c:pt idx="19">
                  <c:v>0.31685185185185188</c:v>
                </c:pt>
                <c:pt idx="20">
                  <c:v>0.33094444444444449</c:v>
                </c:pt>
                <c:pt idx="21">
                  <c:v>0.34487037037037033</c:v>
                </c:pt>
                <c:pt idx="22">
                  <c:v>0.35862962962962963</c:v>
                </c:pt>
                <c:pt idx="23">
                  <c:v>0.37222222222222223</c:v>
                </c:pt>
                <c:pt idx="24">
                  <c:v>0.38564814814814813</c:v>
                </c:pt>
                <c:pt idx="25">
                  <c:v>0.39890740740740749</c:v>
                </c:pt>
                <c:pt idx="26">
                  <c:v>0.41199999999999998</c:v>
                </c:pt>
                <c:pt idx="27">
                  <c:v>0.42492592592592593</c:v>
                </c:pt>
                <c:pt idx="28">
                  <c:v>0.43768518518518512</c:v>
                </c:pt>
                <c:pt idx="29">
                  <c:v>0.45027777777777778</c:v>
                </c:pt>
                <c:pt idx="30">
                  <c:v>0.46270370370370362</c:v>
                </c:pt>
                <c:pt idx="31">
                  <c:v>0.47496296296296298</c:v>
                </c:pt>
                <c:pt idx="32">
                  <c:v>0.48705555555555557</c:v>
                </c:pt>
                <c:pt idx="33">
                  <c:v>0.49898148148148147</c:v>
                </c:pt>
                <c:pt idx="34">
                  <c:v>0.51074074074074083</c:v>
                </c:pt>
                <c:pt idx="35">
                  <c:v>0.52233333333333332</c:v>
                </c:pt>
                <c:pt idx="36">
                  <c:v>0.53375925925925927</c:v>
                </c:pt>
                <c:pt idx="37">
                  <c:v>0.54501851851851857</c:v>
                </c:pt>
                <c:pt idx="38">
                  <c:v>0.55611111111111111</c:v>
                </c:pt>
                <c:pt idx="39">
                  <c:v>0.56703703703703712</c:v>
                </c:pt>
                <c:pt idx="40">
                  <c:v>0.57779629629629625</c:v>
                </c:pt>
                <c:pt idx="41">
                  <c:v>0.58838888888888885</c:v>
                </c:pt>
                <c:pt idx="42">
                  <c:v>0.5988148148148148</c:v>
                </c:pt>
                <c:pt idx="43">
                  <c:v>0.6090740740740741</c:v>
                </c:pt>
                <c:pt idx="44">
                  <c:v>0.61916666666666664</c:v>
                </c:pt>
                <c:pt idx="45">
                  <c:v>0.62909259259259254</c:v>
                </c:pt>
                <c:pt idx="46">
                  <c:v>0.63885185185185178</c:v>
                </c:pt>
                <c:pt idx="47">
                  <c:v>0.64844444444444449</c:v>
                </c:pt>
                <c:pt idx="48">
                  <c:v>0.65787037037037044</c:v>
                </c:pt>
                <c:pt idx="49">
                  <c:v>0.66712962962962963</c:v>
                </c:pt>
                <c:pt idx="50">
                  <c:v>0.67622222222222217</c:v>
                </c:pt>
                <c:pt idx="51">
                  <c:v>0.68514814814814817</c:v>
                </c:pt>
                <c:pt idx="52">
                  <c:v>0.69390740740740742</c:v>
                </c:pt>
                <c:pt idx="53">
                  <c:v>0.70250000000000001</c:v>
                </c:pt>
                <c:pt idx="54">
                  <c:v>0.71092592592592596</c:v>
                </c:pt>
                <c:pt idx="55">
                  <c:v>0.71918518518518515</c:v>
                </c:pt>
                <c:pt idx="56">
                  <c:v>0.7272777777777778</c:v>
                </c:pt>
                <c:pt idx="57">
                  <c:v>0.73520370370370369</c:v>
                </c:pt>
                <c:pt idx="58">
                  <c:v>0.74296296296296294</c:v>
                </c:pt>
                <c:pt idx="59">
                  <c:v>0.75055555555555553</c:v>
                </c:pt>
                <c:pt idx="60">
                  <c:v>0.75798148148148148</c:v>
                </c:pt>
                <c:pt idx="61">
                  <c:v>0.76524074074074078</c:v>
                </c:pt>
                <c:pt idx="62">
                  <c:v>0.77233333333333332</c:v>
                </c:pt>
                <c:pt idx="63">
                  <c:v>0.77925925925925921</c:v>
                </c:pt>
                <c:pt idx="64">
                  <c:v>0.78601851851851856</c:v>
                </c:pt>
                <c:pt idx="65">
                  <c:v>0.79261111111111116</c:v>
                </c:pt>
                <c:pt idx="66">
                  <c:v>0.7990370370370371</c:v>
                </c:pt>
                <c:pt idx="67">
                  <c:v>0.80529629629629629</c:v>
                </c:pt>
                <c:pt idx="68">
                  <c:v>0.81138888888888883</c:v>
                </c:pt>
                <c:pt idx="69">
                  <c:v>0.81731481481481483</c:v>
                </c:pt>
                <c:pt idx="70">
                  <c:v>0.82307407407407407</c:v>
                </c:pt>
                <c:pt idx="71">
                  <c:v>0.82866666666666666</c:v>
                </c:pt>
                <c:pt idx="72">
                  <c:v>0.83409259259259261</c:v>
                </c:pt>
                <c:pt idx="73">
                  <c:v>0.8393518518518519</c:v>
                </c:pt>
                <c:pt idx="74">
                  <c:v>0.84444444444444444</c:v>
                </c:pt>
                <c:pt idx="75">
                  <c:v>0.84937037037037044</c:v>
                </c:pt>
                <c:pt idx="76">
                  <c:v>0.85412962962962957</c:v>
                </c:pt>
                <c:pt idx="77">
                  <c:v>0.85872222222222228</c:v>
                </c:pt>
                <c:pt idx="78">
                  <c:v>0.86314814814814811</c:v>
                </c:pt>
                <c:pt idx="79">
                  <c:v>0.8674074074074074</c:v>
                </c:pt>
                <c:pt idx="80">
                  <c:v>0.87149999999999994</c:v>
                </c:pt>
                <c:pt idx="81">
                  <c:v>0.87542592592592583</c:v>
                </c:pt>
                <c:pt idx="82">
                  <c:v>0.87918518518518507</c:v>
                </c:pt>
                <c:pt idx="83">
                  <c:v>0.88277777777777777</c:v>
                </c:pt>
                <c:pt idx="84">
                  <c:v>0.88620370370370372</c:v>
                </c:pt>
                <c:pt idx="85">
                  <c:v>0.8894629629629629</c:v>
                </c:pt>
                <c:pt idx="86">
                  <c:v>0.89255555555555555</c:v>
                </c:pt>
                <c:pt idx="87">
                  <c:v>0.89548148148148143</c:v>
                </c:pt>
                <c:pt idx="88">
                  <c:v>0.89824074074074078</c:v>
                </c:pt>
                <c:pt idx="89">
                  <c:v>0.90083333333333337</c:v>
                </c:pt>
                <c:pt idx="90">
                  <c:v>0.90325925925925921</c:v>
                </c:pt>
                <c:pt idx="91">
                  <c:v>0.9055185185185185</c:v>
                </c:pt>
                <c:pt idx="92">
                  <c:v>0.90761111111111115</c:v>
                </c:pt>
                <c:pt idx="93">
                  <c:v>0.90953703703703703</c:v>
                </c:pt>
                <c:pt idx="94">
                  <c:v>0.91129629629629616</c:v>
                </c:pt>
                <c:pt idx="95">
                  <c:v>0.91288888888888886</c:v>
                </c:pt>
                <c:pt idx="96">
                  <c:v>0.91431481481481491</c:v>
                </c:pt>
                <c:pt idx="97">
                  <c:v>0.9155740740740741</c:v>
                </c:pt>
                <c:pt idx="98">
                  <c:v>0.91666666666666663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0EE-4B2F-AF02-7A911D2AD5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4791712"/>
        <c:axId val="1394792256"/>
      </c:lineChart>
      <c:catAx>
        <c:axId val="13947917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94792256"/>
        <c:crosses val="autoZero"/>
        <c:auto val="1"/>
        <c:lblAlgn val="ctr"/>
        <c:lblOffset val="100"/>
        <c:noMultiLvlLbl val="0"/>
      </c:catAx>
      <c:valAx>
        <c:axId val="139479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94791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1-30</a:t>
            </a:r>
            <a:r>
              <a:rPr lang="zh-CN" altLang="en-US"/>
              <a:t>级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Sheet2!$B$8:$B$37</c:f>
              <c:numCache>
                <c:formatCode>0.0_ </c:formatCode>
                <c:ptCount val="30"/>
                <c:pt idx="0">
                  <c:v>0.71499999999999997</c:v>
                </c:pt>
                <c:pt idx="1">
                  <c:v>0.86</c:v>
                </c:pt>
                <c:pt idx="2">
                  <c:v>1.0350000000000001</c:v>
                </c:pt>
                <c:pt idx="3">
                  <c:v>1.24</c:v>
                </c:pt>
                <c:pt idx="4">
                  <c:v>1.4750000000000001</c:v>
                </c:pt>
                <c:pt idx="5">
                  <c:v>1.7400000000000002</c:v>
                </c:pt>
                <c:pt idx="6">
                  <c:v>2.0350000000000001</c:v>
                </c:pt>
                <c:pt idx="7">
                  <c:v>2.36</c:v>
                </c:pt>
                <c:pt idx="8">
                  <c:v>2.7149999999999999</c:v>
                </c:pt>
                <c:pt idx="9">
                  <c:v>3.1</c:v>
                </c:pt>
                <c:pt idx="10">
                  <c:v>3.5990000000000002</c:v>
                </c:pt>
                <c:pt idx="11">
                  <c:v>4.1360000000000001</c:v>
                </c:pt>
                <c:pt idx="12">
                  <c:v>4.7110000000000003</c:v>
                </c:pt>
                <c:pt idx="13">
                  <c:v>5.3239999999999998</c:v>
                </c:pt>
                <c:pt idx="14">
                  <c:v>5.9749999999999996</c:v>
                </c:pt>
                <c:pt idx="15">
                  <c:v>6.6640000000000006</c:v>
                </c:pt>
                <c:pt idx="16">
                  <c:v>7.391</c:v>
                </c:pt>
                <c:pt idx="17">
                  <c:v>8.1559999999999988</c:v>
                </c:pt>
                <c:pt idx="18">
                  <c:v>8.9589999999999996</c:v>
                </c:pt>
                <c:pt idx="19">
                  <c:v>9.7999999999999989</c:v>
                </c:pt>
                <c:pt idx="20">
                  <c:v>10.678999999999998</c:v>
                </c:pt>
                <c:pt idx="21">
                  <c:v>11.596</c:v>
                </c:pt>
                <c:pt idx="22">
                  <c:v>12.551</c:v>
                </c:pt>
                <c:pt idx="23">
                  <c:v>13.543999999999999</c:v>
                </c:pt>
                <c:pt idx="24">
                  <c:v>14.574999999999999</c:v>
                </c:pt>
                <c:pt idx="25">
                  <c:v>15.643999999999998</c:v>
                </c:pt>
                <c:pt idx="26">
                  <c:v>16.750999999999998</c:v>
                </c:pt>
                <c:pt idx="27">
                  <c:v>17.895999999999997</c:v>
                </c:pt>
                <c:pt idx="28">
                  <c:v>19.078999999999997</c:v>
                </c:pt>
                <c:pt idx="29">
                  <c:v>20.299999999999997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11B-44D1-948A-90B45BFDA9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8217472"/>
        <c:axId val="1508221824"/>
      </c:lineChart>
      <c:catAx>
        <c:axId val="1508217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08221824"/>
        <c:crosses val="autoZero"/>
        <c:auto val="1"/>
        <c:lblAlgn val="ctr"/>
        <c:lblOffset val="100"/>
        <c:noMultiLvlLbl val="0"/>
      </c:catAx>
      <c:valAx>
        <c:axId val="150822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08217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30-60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Sheet2!$B$38:$B$67</c:f>
              <c:numCache>
                <c:formatCode>0.0_ </c:formatCode>
                <c:ptCount val="30"/>
                <c:pt idx="0">
                  <c:v>26.735000000000007</c:v>
                </c:pt>
                <c:pt idx="1">
                  <c:v>29.040000000000006</c:v>
                </c:pt>
                <c:pt idx="2">
                  <c:v>31.414999999999999</c:v>
                </c:pt>
                <c:pt idx="3">
                  <c:v>33.86</c:v>
                </c:pt>
                <c:pt idx="4">
                  <c:v>36.375000000000007</c:v>
                </c:pt>
                <c:pt idx="5">
                  <c:v>38.960000000000008</c:v>
                </c:pt>
                <c:pt idx="6">
                  <c:v>41.615000000000009</c:v>
                </c:pt>
                <c:pt idx="7">
                  <c:v>44.34</c:v>
                </c:pt>
                <c:pt idx="8">
                  <c:v>47.135000000000005</c:v>
                </c:pt>
                <c:pt idx="9">
                  <c:v>50.000000000000007</c:v>
                </c:pt>
                <c:pt idx="10">
                  <c:v>52.935000000000009</c:v>
                </c:pt>
                <c:pt idx="11">
                  <c:v>55.940000000000012</c:v>
                </c:pt>
                <c:pt idx="12">
                  <c:v>59.015000000000001</c:v>
                </c:pt>
                <c:pt idx="13">
                  <c:v>62.160000000000011</c:v>
                </c:pt>
                <c:pt idx="14">
                  <c:v>65.375</c:v>
                </c:pt>
                <c:pt idx="15">
                  <c:v>68.66</c:v>
                </c:pt>
                <c:pt idx="16">
                  <c:v>72.015000000000015</c:v>
                </c:pt>
                <c:pt idx="17">
                  <c:v>75.440000000000012</c:v>
                </c:pt>
                <c:pt idx="18">
                  <c:v>78.935000000000016</c:v>
                </c:pt>
                <c:pt idx="19">
                  <c:v>82.500000000000014</c:v>
                </c:pt>
                <c:pt idx="20">
                  <c:v>86.135000000000005</c:v>
                </c:pt>
                <c:pt idx="21">
                  <c:v>89.840000000000018</c:v>
                </c:pt>
                <c:pt idx="22">
                  <c:v>93.615000000000009</c:v>
                </c:pt>
                <c:pt idx="23">
                  <c:v>97.460000000000022</c:v>
                </c:pt>
                <c:pt idx="24">
                  <c:v>101.37500000000001</c:v>
                </c:pt>
                <c:pt idx="25">
                  <c:v>105.36</c:v>
                </c:pt>
                <c:pt idx="26">
                  <c:v>109.41500000000002</c:v>
                </c:pt>
                <c:pt idx="27">
                  <c:v>113.54</c:v>
                </c:pt>
                <c:pt idx="28">
                  <c:v>117.73500000000001</c:v>
                </c:pt>
                <c:pt idx="29">
                  <c:v>122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201-4F5F-9651-BCB0BB2AA0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8213120"/>
        <c:axId val="1508218016"/>
      </c:lineChart>
      <c:catAx>
        <c:axId val="1508213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08218016"/>
        <c:crosses val="autoZero"/>
        <c:auto val="1"/>
        <c:lblAlgn val="ctr"/>
        <c:lblOffset val="100"/>
        <c:noMultiLvlLbl val="0"/>
      </c:catAx>
      <c:valAx>
        <c:axId val="150821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08213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60-100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Sheet2!$B$68:$B$107</c:f>
              <c:numCache>
                <c:formatCode>0.0_ </c:formatCode>
                <c:ptCount val="40"/>
                <c:pt idx="0">
                  <c:v>185.19</c:v>
                </c:pt>
                <c:pt idx="1">
                  <c:v>196.56</c:v>
                </c:pt>
                <c:pt idx="2">
                  <c:v>208.10999999999996</c:v>
                </c:pt>
                <c:pt idx="3">
                  <c:v>219.83999999999997</c:v>
                </c:pt>
                <c:pt idx="4">
                  <c:v>231.75</c:v>
                </c:pt>
                <c:pt idx="5">
                  <c:v>243.83999999999997</c:v>
                </c:pt>
                <c:pt idx="6">
                  <c:v>256.11</c:v>
                </c:pt>
                <c:pt idx="7">
                  <c:v>268.55999999999995</c:v>
                </c:pt>
                <c:pt idx="8">
                  <c:v>281.19</c:v>
                </c:pt>
                <c:pt idx="9">
                  <c:v>294</c:v>
                </c:pt>
                <c:pt idx="10">
                  <c:v>306.99</c:v>
                </c:pt>
                <c:pt idx="11">
                  <c:v>320.16000000000003</c:v>
                </c:pt>
                <c:pt idx="12">
                  <c:v>333.50999999999993</c:v>
                </c:pt>
                <c:pt idx="13">
                  <c:v>347.03999999999996</c:v>
                </c:pt>
                <c:pt idx="14">
                  <c:v>360.75</c:v>
                </c:pt>
                <c:pt idx="15">
                  <c:v>374.64</c:v>
                </c:pt>
                <c:pt idx="16">
                  <c:v>388.71000000000004</c:v>
                </c:pt>
                <c:pt idx="17">
                  <c:v>402.95999999999992</c:v>
                </c:pt>
                <c:pt idx="18">
                  <c:v>417.39</c:v>
                </c:pt>
                <c:pt idx="19">
                  <c:v>432</c:v>
                </c:pt>
                <c:pt idx="20">
                  <c:v>446.78999999999996</c:v>
                </c:pt>
                <c:pt idx="21">
                  <c:v>461.76</c:v>
                </c:pt>
                <c:pt idx="22">
                  <c:v>476.90999999999997</c:v>
                </c:pt>
                <c:pt idx="23">
                  <c:v>492.24</c:v>
                </c:pt>
                <c:pt idx="24">
                  <c:v>507.75</c:v>
                </c:pt>
                <c:pt idx="25">
                  <c:v>523.43999999999994</c:v>
                </c:pt>
                <c:pt idx="26">
                  <c:v>539.30999999999995</c:v>
                </c:pt>
                <c:pt idx="27">
                  <c:v>555.3599999999999</c:v>
                </c:pt>
                <c:pt idx="28">
                  <c:v>571.59</c:v>
                </c:pt>
                <c:pt idx="29">
                  <c:v>588</c:v>
                </c:pt>
                <c:pt idx="30">
                  <c:v>604.58999999999992</c:v>
                </c:pt>
                <c:pt idx="31">
                  <c:v>621.36</c:v>
                </c:pt>
                <c:pt idx="32">
                  <c:v>638.30999999999995</c:v>
                </c:pt>
                <c:pt idx="33">
                  <c:v>655.44</c:v>
                </c:pt>
                <c:pt idx="34">
                  <c:v>672.75</c:v>
                </c:pt>
                <c:pt idx="35">
                  <c:v>690.2399999999999</c:v>
                </c:pt>
                <c:pt idx="36">
                  <c:v>707.91</c:v>
                </c:pt>
                <c:pt idx="37">
                  <c:v>725.76</c:v>
                </c:pt>
                <c:pt idx="38">
                  <c:v>743.79</c:v>
                </c:pt>
                <c:pt idx="39">
                  <c:v>762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0A2-4151-8405-6B183E7345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8209856"/>
        <c:axId val="1508213664"/>
      </c:lineChart>
      <c:catAx>
        <c:axId val="15082098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08213664"/>
        <c:crosses val="autoZero"/>
        <c:auto val="1"/>
        <c:lblAlgn val="ctr"/>
        <c:lblOffset val="100"/>
        <c:noMultiLvlLbl val="0"/>
      </c:catAx>
      <c:valAx>
        <c:axId val="150821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08209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403860</xdr:colOff>
      <xdr:row>7</xdr:row>
      <xdr:rowOff>72390</xdr:rowOff>
    </xdr:from>
    <xdr:to>
      <xdr:col>33</xdr:col>
      <xdr:colOff>243840</xdr:colOff>
      <xdr:row>28</xdr:row>
      <xdr:rowOff>22860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457200</xdr:colOff>
      <xdr:row>27</xdr:row>
      <xdr:rowOff>179070</xdr:rowOff>
    </xdr:from>
    <xdr:to>
      <xdr:col>32</xdr:col>
      <xdr:colOff>160020</xdr:colOff>
      <xdr:row>41</xdr:row>
      <xdr:rowOff>129540</xdr:rowOff>
    </xdr:to>
    <xdr:graphicFrame macro="">
      <xdr:nvGraphicFramePr>
        <xdr:cNvPr id="3" name="图表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327660</xdr:colOff>
      <xdr:row>41</xdr:row>
      <xdr:rowOff>129540</xdr:rowOff>
    </xdr:from>
    <xdr:to>
      <xdr:col>32</xdr:col>
      <xdr:colOff>91440</xdr:colOff>
      <xdr:row>58</xdr:row>
      <xdr:rowOff>53340</xdr:rowOff>
    </xdr:to>
    <xdr:graphicFrame macro="">
      <xdr:nvGraphicFramePr>
        <xdr:cNvPr id="4" name="图表 3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342900</xdr:colOff>
      <xdr:row>58</xdr:row>
      <xdr:rowOff>133350</xdr:rowOff>
    </xdr:from>
    <xdr:to>
      <xdr:col>32</xdr:col>
      <xdr:colOff>60960</xdr:colOff>
      <xdr:row>74</xdr:row>
      <xdr:rowOff>7620</xdr:rowOff>
    </xdr:to>
    <xdr:graphicFrame macro="">
      <xdr:nvGraphicFramePr>
        <xdr:cNvPr id="5" name="图表 4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342900</xdr:colOff>
      <xdr:row>74</xdr:row>
      <xdr:rowOff>72390</xdr:rowOff>
    </xdr:from>
    <xdr:to>
      <xdr:col>33</xdr:col>
      <xdr:colOff>106680</xdr:colOff>
      <xdr:row>93</xdr:row>
      <xdr:rowOff>83820</xdr:rowOff>
    </xdr:to>
    <xdr:graphicFrame macro="">
      <xdr:nvGraphicFramePr>
        <xdr:cNvPr id="6" name="图表 5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32</xdr:col>
      <xdr:colOff>411480</xdr:colOff>
      <xdr:row>94</xdr:row>
      <xdr:rowOff>34290</xdr:rowOff>
    </xdr:from>
    <xdr:to>
      <xdr:col>40</xdr:col>
      <xdr:colOff>106680</xdr:colOff>
      <xdr:row>109</xdr:row>
      <xdr:rowOff>34290</xdr:rowOff>
    </xdr:to>
    <xdr:graphicFrame macro="">
      <xdr:nvGraphicFramePr>
        <xdr:cNvPr id="7" name="图表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64770</xdr:colOff>
      <xdr:row>22</xdr:row>
      <xdr:rowOff>53340</xdr:rowOff>
    </xdr:from>
    <xdr:to>
      <xdr:col>6</xdr:col>
      <xdr:colOff>948690</xdr:colOff>
      <xdr:row>37</xdr:row>
      <xdr:rowOff>53340</xdr:rowOff>
    </xdr:to>
    <xdr:graphicFrame macro="">
      <xdr:nvGraphicFramePr>
        <xdr:cNvPr id="3" name="图表 2">
          <a:extLst>
            <a:ext uri="{FF2B5EF4-FFF2-40B4-BE49-F238E27FC236}">
              <a16:creationId xmlns="" xmlns:a16="http://schemas.microsoft.com/office/drawing/2014/main" id="{1559B039-3339-436A-B754-0236CBE4C7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194310</xdr:colOff>
      <xdr:row>6</xdr:row>
      <xdr:rowOff>274320</xdr:rowOff>
    </xdr:from>
    <xdr:to>
      <xdr:col>18</xdr:col>
      <xdr:colOff>605790</xdr:colOff>
      <xdr:row>19</xdr:row>
      <xdr:rowOff>91440</xdr:rowOff>
    </xdr:to>
    <xdr:graphicFrame macro="">
      <xdr:nvGraphicFramePr>
        <xdr:cNvPr id="4" name="图表 3">
          <a:extLst>
            <a:ext uri="{FF2B5EF4-FFF2-40B4-BE49-F238E27FC236}">
              <a16:creationId xmlns="" xmlns:a16="http://schemas.microsoft.com/office/drawing/2014/main" id="{F8B7C706-87B8-4FB1-9261-DC7D2E7039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575310</xdr:colOff>
      <xdr:row>21</xdr:row>
      <xdr:rowOff>7620</xdr:rowOff>
    </xdr:from>
    <xdr:to>
      <xdr:col>18</xdr:col>
      <xdr:colOff>377190</xdr:colOff>
      <xdr:row>36</xdr:row>
      <xdr:rowOff>7620</xdr:rowOff>
    </xdr:to>
    <xdr:graphicFrame macro="">
      <xdr:nvGraphicFramePr>
        <xdr:cNvPr id="5" name="图表 4">
          <a:extLst>
            <a:ext uri="{FF2B5EF4-FFF2-40B4-BE49-F238E27FC236}">
              <a16:creationId xmlns="" xmlns:a16="http://schemas.microsoft.com/office/drawing/2014/main" id="{CDBDD52E-574C-4D11-8C6F-E861EB486A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263"/>
  <sheetViews>
    <sheetView topLeftCell="A82" workbookViewId="0">
      <selection activeCell="D1234" sqref="D1234"/>
    </sheetView>
  </sheetViews>
  <sheetFormatPr defaultRowHeight="14.4" x14ac:dyDescent="0.25"/>
  <cols>
    <col min="1" max="1" width="13.44140625" customWidth="1"/>
    <col min="4" max="4" width="13.88671875" bestFit="1" customWidth="1"/>
    <col min="6" max="6" width="8.33203125" customWidth="1"/>
    <col min="8" max="8" width="13.6640625" customWidth="1"/>
    <col min="9" max="9" width="18.33203125" customWidth="1"/>
    <col min="10" max="10" width="13" customWidth="1"/>
    <col min="11" max="11" width="12.77734375" bestFit="1" customWidth="1"/>
    <col min="13" max="13" width="21.109375" customWidth="1"/>
  </cols>
  <sheetData>
    <row r="1" spans="1:26" ht="15" thickBot="1" x14ac:dyDescent="0.3">
      <c r="G1" t="s">
        <v>64</v>
      </c>
      <c r="H1">
        <v>5.0000000000000002E-5</v>
      </c>
      <c r="I1" t="s">
        <v>67</v>
      </c>
      <c r="J1">
        <f>-H2/(2*H1)</f>
        <v>106.05555555555556</v>
      </c>
    </row>
    <row r="2" spans="1:26" ht="15" thickBot="1" x14ac:dyDescent="0.3">
      <c r="B2" t="s">
        <v>6</v>
      </c>
      <c r="D2" t="s">
        <v>19</v>
      </c>
      <c r="E2">
        <v>90</v>
      </c>
      <c r="G2" t="s">
        <v>65</v>
      </c>
      <c r="H2">
        <f>-(0.55+(100^2-1)*H1)/99</f>
        <v>-1.0605555555555556E-2</v>
      </c>
      <c r="I2" t="s">
        <v>68</v>
      </c>
      <c r="J2">
        <f>(4*H1*H3-H2^2)/(4*H1)</f>
        <v>4.8166512345679022E-2</v>
      </c>
      <c r="N2">
        <f>300/60</f>
        <v>5</v>
      </c>
      <c r="W2" s="10" t="s">
        <v>12</v>
      </c>
      <c r="X2" s="11" t="s">
        <v>13</v>
      </c>
      <c r="Y2" s="11" t="s">
        <v>0</v>
      </c>
      <c r="Z2" s="12" t="s">
        <v>15</v>
      </c>
    </row>
    <row r="3" spans="1:26" ht="28.8" x14ac:dyDescent="0.25">
      <c r="A3" s="1" t="s">
        <v>5</v>
      </c>
      <c r="B3">
        <v>2</v>
      </c>
      <c r="D3" t="s">
        <v>20</v>
      </c>
      <c r="E3">
        <f>E2/B3</f>
        <v>45</v>
      </c>
      <c r="G3" t="s">
        <v>66</v>
      </c>
      <c r="H3">
        <f>-H1+(0.55+(100^2-1)*H1)/99+0.6</f>
        <v>0.61055555555555552</v>
      </c>
      <c r="V3" s="14" t="s">
        <v>9</v>
      </c>
      <c r="W3" s="4">
        <v>38</v>
      </c>
      <c r="X3" s="5">
        <f>VLOOKUP($W3,$A$8:$G$67,2)</f>
        <v>329</v>
      </c>
      <c r="Y3" s="5">
        <f>VLOOKUP($W3,$A$8:$G$67,3)</f>
        <v>57</v>
      </c>
      <c r="Z3" s="6">
        <f>VLOOKUP($W3,$A$8:$D$37,4)</f>
        <v>0.33738888888888896</v>
      </c>
    </row>
    <row r="4" spans="1:26" ht="15" thickBot="1" x14ac:dyDescent="0.3">
      <c r="A4" t="s">
        <v>18</v>
      </c>
      <c r="B4">
        <v>7</v>
      </c>
      <c r="V4" s="15" t="s">
        <v>14</v>
      </c>
      <c r="W4" s="7">
        <v>56</v>
      </c>
      <c r="X4" s="8">
        <f>VLOOKUP($W4,$N$8:$U$67,2)</f>
        <v>864.83023702754633</v>
      </c>
      <c r="Y4" s="8">
        <f>VLOOKUP($W4,$N$8:$U$67,3)</f>
        <v>65</v>
      </c>
      <c r="Z4" s="9">
        <f>VLOOKUP($W4,$N$8:$Q$37,4)</f>
        <v>1</v>
      </c>
    </row>
    <row r="5" spans="1:26" ht="15" thickBot="1" x14ac:dyDescent="0.3"/>
    <row r="6" spans="1:26" ht="15" thickBot="1" x14ac:dyDescent="0.3">
      <c r="A6" s="46" t="s">
        <v>9</v>
      </c>
      <c r="B6" s="47"/>
      <c r="C6" s="47"/>
      <c r="D6" s="48"/>
      <c r="E6" t="s">
        <v>21</v>
      </c>
      <c r="N6" s="43" t="s">
        <v>7</v>
      </c>
      <c r="O6" s="44"/>
      <c r="P6" s="44"/>
      <c r="Q6" s="45"/>
      <c r="R6" s="16" t="s">
        <v>21</v>
      </c>
      <c r="S6" s="1"/>
      <c r="T6" s="1"/>
      <c r="W6" s="13"/>
      <c r="X6" s="2" t="s">
        <v>16</v>
      </c>
      <c r="Y6" s="3" t="s">
        <v>17</v>
      </c>
    </row>
    <row r="7" spans="1:26" ht="15" thickBot="1" x14ac:dyDescent="0.3">
      <c r="A7" t="s">
        <v>10</v>
      </c>
      <c r="B7" t="s">
        <v>2</v>
      </c>
      <c r="C7" t="s">
        <v>3</v>
      </c>
      <c r="D7" t="s">
        <v>4</v>
      </c>
      <c r="E7" t="s">
        <v>24</v>
      </c>
      <c r="F7" t="s">
        <v>26</v>
      </c>
      <c r="G7" t="s">
        <v>25</v>
      </c>
      <c r="H7" t="s">
        <v>58</v>
      </c>
      <c r="I7" t="s">
        <v>59</v>
      </c>
      <c r="J7" t="s">
        <v>60</v>
      </c>
      <c r="K7" t="s">
        <v>61</v>
      </c>
      <c r="L7" t="s">
        <v>62</v>
      </c>
      <c r="M7" t="s">
        <v>63</v>
      </c>
      <c r="N7" t="s">
        <v>8</v>
      </c>
      <c r="O7" t="s">
        <v>1</v>
      </c>
      <c r="P7" t="s">
        <v>3</v>
      </c>
      <c r="Q7" t="s">
        <v>4</v>
      </c>
      <c r="R7" t="s">
        <v>22</v>
      </c>
      <c r="U7" t="s">
        <v>23</v>
      </c>
      <c r="W7" s="7" t="s">
        <v>11</v>
      </c>
      <c r="X7" s="8">
        <f>X4</f>
        <v>864.83023702754633</v>
      </c>
      <c r="Y7" s="9">
        <f>X3</f>
        <v>329</v>
      </c>
    </row>
    <row r="8" spans="1:26" x14ac:dyDescent="0.25">
      <c r="A8">
        <v>1</v>
      </c>
      <c r="B8">
        <f t="shared" ref="B8:B39" si="0">B$4/$Q8*$P8</f>
        <v>70</v>
      </c>
      <c r="C8">
        <v>20</v>
      </c>
      <c r="D8">
        <f>$H$1*(A8-$J$1)^2+$J$2</f>
        <v>0.60000000000000009</v>
      </c>
      <c r="E8">
        <f>IF(A8&lt;=9,0,(A8-10)*10+5)</f>
        <v>0</v>
      </c>
      <c r="G8">
        <f>E8+C8</f>
        <v>20</v>
      </c>
      <c r="I8">
        <f>C$8/D8</f>
        <v>33.333333333333329</v>
      </c>
      <c r="J8">
        <f>C8/D$8</f>
        <v>33.333333333333329</v>
      </c>
      <c r="K8">
        <f>C8/D8</f>
        <v>33.333333333333329</v>
      </c>
      <c r="L8">
        <f>1/D8</f>
        <v>1.6666666666666665</v>
      </c>
      <c r="M8">
        <f>L8*5</f>
        <v>8.3333333333333321</v>
      </c>
      <c r="N8">
        <v>1</v>
      </c>
      <c r="O8">
        <f t="shared" ref="O8:O39" si="1">C8*$B$3/D8</f>
        <v>66.666666666666657</v>
      </c>
      <c r="P8">
        <f>9+N8</f>
        <v>10</v>
      </c>
      <c r="Q8">
        <v>1</v>
      </c>
      <c r="R8">
        <f>IF(N8&lt;=10,0,(N8+20)^2)</f>
        <v>0</v>
      </c>
      <c r="U8">
        <f>O8+R8</f>
        <v>66.666666666666657</v>
      </c>
      <c r="W8">
        <v>1</v>
      </c>
      <c r="X8">
        <f t="shared" ref="X8:X39" si="2">X$7-W8/$Z$3*$Y$3</f>
        <v>695.88572854738823</v>
      </c>
      <c r="Y8">
        <f t="shared" ref="Y8:Y39" si="3">Y$7-W8/$Z$4*$Y$4</f>
        <v>264</v>
      </c>
    </row>
    <row r="9" spans="1:26" x14ac:dyDescent="0.25">
      <c r="A9">
        <v>2</v>
      </c>
      <c r="B9">
        <f t="shared" si="0"/>
        <v>77</v>
      </c>
      <c r="C9">
        <v>21</v>
      </c>
      <c r="D9">
        <f t="shared" ref="D9:D72" si="4">$H$1*(A9-$J$1)^2+$J$2</f>
        <v>0.58954444444444454</v>
      </c>
      <c r="E9">
        <f t="shared" ref="E9:E67" si="5">IF(A9&lt;=9,0,(A9-10)*10+5)</f>
        <v>0</v>
      </c>
      <c r="G9">
        <f t="shared" ref="G9:G67" si="6">E9+C9</f>
        <v>21</v>
      </c>
      <c r="H9" s="29">
        <f>(D$8-D9)/D$8</f>
        <v>1.7425925925925918E-2</v>
      </c>
      <c r="I9">
        <f t="shared" ref="I9:I72" si="7">C$8/D9</f>
        <v>33.924499142464043</v>
      </c>
      <c r="J9">
        <f t="shared" ref="J9:J67" si="8">C9/D$8</f>
        <v>34.999999999999993</v>
      </c>
      <c r="K9">
        <f t="shared" ref="K9:K67" si="9">C9/D9</f>
        <v>35.62072409958725</v>
      </c>
      <c r="L9">
        <f t="shared" ref="L9:L67" si="10">1/D9</f>
        <v>1.6962249571232022</v>
      </c>
      <c r="M9">
        <f t="shared" ref="M9:M72" si="11">L9*5</f>
        <v>8.4811247856160108</v>
      </c>
      <c r="N9">
        <v>2</v>
      </c>
      <c r="O9">
        <f t="shared" si="1"/>
        <v>71.241448199174499</v>
      </c>
      <c r="P9">
        <f t="shared" ref="P9:P67" si="12">9+N9</f>
        <v>11</v>
      </c>
      <c r="Q9">
        <v>1</v>
      </c>
      <c r="R9">
        <f t="shared" ref="R9:R67" si="13">IF(N9&lt;=10,0,(N9+20)^2)</f>
        <v>0</v>
      </c>
      <c r="U9">
        <f t="shared" ref="U9:U67" si="14">O9+R9</f>
        <v>71.241448199174499</v>
      </c>
      <c r="W9">
        <v>2</v>
      </c>
      <c r="X9">
        <f t="shared" si="2"/>
        <v>526.94122006723023</v>
      </c>
      <c r="Y9">
        <f t="shared" si="3"/>
        <v>199</v>
      </c>
    </row>
    <row r="10" spans="1:26" x14ac:dyDescent="0.25">
      <c r="A10">
        <v>3</v>
      </c>
      <c r="B10">
        <f t="shared" si="0"/>
        <v>84</v>
      </c>
      <c r="C10">
        <v>22</v>
      </c>
      <c r="D10">
        <f t="shared" si="4"/>
        <v>0.57918888888888898</v>
      </c>
      <c r="E10">
        <f t="shared" si="5"/>
        <v>0</v>
      </c>
      <c r="G10">
        <f t="shared" si="6"/>
        <v>22</v>
      </c>
      <c r="H10" s="29">
        <f t="shared" ref="H10:H73" si="15">(D$8-D10)/D$8</f>
        <v>3.4685185185185187E-2</v>
      </c>
      <c r="I10">
        <f t="shared" si="7"/>
        <v>34.53104916837723</v>
      </c>
      <c r="J10">
        <f t="shared" si="8"/>
        <v>36.666666666666664</v>
      </c>
      <c r="K10">
        <f t="shared" si="9"/>
        <v>37.984154085214954</v>
      </c>
      <c r="L10">
        <f t="shared" si="10"/>
        <v>1.7265524584188614</v>
      </c>
      <c r="M10">
        <f t="shared" si="11"/>
        <v>8.6327622920943075</v>
      </c>
      <c r="N10">
        <v>3</v>
      </c>
      <c r="O10">
        <f t="shared" si="1"/>
        <v>75.968308170429907</v>
      </c>
      <c r="P10">
        <f t="shared" si="12"/>
        <v>12</v>
      </c>
      <c r="Q10">
        <v>1</v>
      </c>
      <c r="R10">
        <f t="shared" si="13"/>
        <v>0</v>
      </c>
      <c r="U10">
        <f t="shared" si="14"/>
        <v>75.968308170429907</v>
      </c>
      <c r="W10">
        <v>3</v>
      </c>
      <c r="X10">
        <f t="shared" si="2"/>
        <v>357.99671158707218</v>
      </c>
      <c r="Y10">
        <f t="shared" si="3"/>
        <v>134</v>
      </c>
    </row>
    <row r="11" spans="1:26" x14ac:dyDescent="0.25">
      <c r="A11">
        <v>4</v>
      </c>
      <c r="B11">
        <f t="shared" si="0"/>
        <v>91</v>
      </c>
      <c r="C11">
        <v>23</v>
      </c>
      <c r="D11">
        <f t="shared" si="4"/>
        <v>0.5689333333333334</v>
      </c>
      <c r="E11">
        <f t="shared" si="5"/>
        <v>0</v>
      </c>
      <c r="G11">
        <f t="shared" si="6"/>
        <v>23</v>
      </c>
      <c r="H11" s="29">
        <f t="shared" si="15"/>
        <v>5.1777777777777804E-2</v>
      </c>
      <c r="I11">
        <f t="shared" si="7"/>
        <v>35.153503632528704</v>
      </c>
      <c r="J11">
        <f t="shared" si="8"/>
        <v>38.333333333333329</v>
      </c>
      <c r="K11">
        <f t="shared" si="9"/>
        <v>40.426529177408007</v>
      </c>
      <c r="L11">
        <f t="shared" si="10"/>
        <v>1.7576751816264353</v>
      </c>
      <c r="M11">
        <f t="shared" si="11"/>
        <v>8.788375908132176</v>
      </c>
      <c r="N11">
        <v>4</v>
      </c>
      <c r="O11">
        <f t="shared" si="1"/>
        <v>80.853058354816014</v>
      </c>
      <c r="P11">
        <f t="shared" si="12"/>
        <v>13</v>
      </c>
      <c r="Q11">
        <v>1</v>
      </c>
      <c r="R11">
        <f t="shared" si="13"/>
        <v>0</v>
      </c>
      <c r="U11">
        <f t="shared" si="14"/>
        <v>80.853058354816014</v>
      </c>
      <c r="W11">
        <v>4</v>
      </c>
      <c r="X11">
        <f t="shared" si="2"/>
        <v>189.05220310691413</v>
      </c>
      <c r="Y11">
        <f t="shared" si="3"/>
        <v>69</v>
      </c>
    </row>
    <row r="12" spans="1:26" x14ac:dyDescent="0.25">
      <c r="A12">
        <v>5</v>
      </c>
      <c r="B12">
        <f t="shared" si="0"/>
        <v>98</v>
      </c>
      <c r="C12">
        <v>24</v>
      </c>
      <c r="D12">
        <f t="shared" si="4"/>
        <v>0.55877777777777782</v>
      </c>
      <c r="E12">
        <f t="shared" si="5"/>
        <v>0</v>
      </c>
      <c r="G12">
        <f t="shared" si="6"/>
        <v>24</v>
      </c>
      <c r="H12" s="29">
        <f t="shared" si="15"/>
        <v>6.8703703703703781E-2</v>
      </c>
      <c r="I12">
        <f t="shared" si="7"/>
        <v>35.792404056472456</v>
      </c>
      <c r="J12">
        <f t="shared" si="8"/>
        <v>39.999999999999993</v>
      </c>
      <c r="K12">
        <f t="shared" si="9"/>
        <v>42.950884867766952</v>
      </c>
      <c r="L12">
        <f t="shared" si="10"/>
        <v>1.7896202028236228</v>
      </c>
      <c r="M12">
        <f t="shared" si="11"/>
        <v>8.9481010141181141</v>
      </c>
      <c r="N12">
        <v>5</v>
      </c>
      <c r="O12">
        <f t="shared" si="1"/>
        <v>85.901769735533904</v>
      </c>
      <c r="P12">
        <f t="shared" si="12"/>
        <v>14</v>
      </c>
      <c r="Q12">
        <v>1</v>
      </c>
      <c r="R12">
        <f t="shared" si="13"/>
        <v>0</v>
      </c>
      <c r="U12">
        <f t="shared" si="14"/>
        <v>85.901769735533904</v>
      </c>
      <c r="W12">
        <v>5</v>
      </c>
      <c r="X12">
        <f t="shared" si="2"/>
        <v>20.107694626756142</v>
      </c>
      <c r="Y12">
        <f t="shared" si="3"/>
        <v>4</v>
      </c>
    </row>
    <row r="13" spans="1:26" x14ac:dyDescent="0.25">
      <c r="A13">
        <v>6</v>
      </c>
      <c r="B13">
        <f t="shared" si="0"/>
        <v>105</v>
      </c>
      <c r="C13">
        <v>25</v>
      </c>
      <c r="D13">
        <f t="shared" si="4"/>
        <v>0.54872222222222222</v>
      </c>
      <c r="E13">
        <f t="shared" si="5"/>
        <v>0</v>
      </c>
      <c r="G13">
        <f t="shared" si="6"/>
        <v>25</v>
      </c>
      <c r="H13" s="29">
        <f t="shared" si="15"/>
        <v>8.5462962962963102E-2</v>
      </c>
      <c r="I13">
        <f t="shared" si="7"/>
        <v>36.448314265465221</v>
      </c>
      <c r="J13">
        <f t="shared" si="8"/>
        <v>41.666666666666657</v>
      </c>
      <c r="K13">
        <f t="shared" si="9"/>
        <v>45.560392831831528</v>
      </c>
      <c r="L13">
        <f t="shared" si="10"/>
        <v>1.822415713273261</v>
      </c>
      <c r="M13">
        <f t="shared" si="11"/>
        <v>9.1120785663663053</v>
      </c>
      <c r="N13">
        <v>6</v>
      </c>
      <c r="O13">
        <f t="shared" si="1"/>
        <v>91.120785663663057</v>
      </c>
      <c r="P13">
        <f t="shared" si="12"/>
        <v>15</v>
      </c>
      <c r="Q13">
        <v>1</v>
      </c>
      <c r="R13">
        <f t="shared" si="13"/>
        <v>0</v>
      </c>
      <c r="U13">
        <f t="shared" si="14"/>
        <v>91.120785663663057</v>
      </c>
      <c r="W13">
        <v>6</v>
      </c>
      <c r="X13">
        <f t="shared" si="2"/>
        <v>-148.83681385340196</v>
      </c>
      <c r="Y13">
        <f t="shared" si="3"/>
        <v>-61</v>
      </c>
    </row>
    <row r="14" spans="1:26" x14ac:dyDescent="0.25">
      <c r="A14">
        <v>7</v>
      </c>
      <c r="B14">
        <f t="shared" si="0"/>
        <v>112</v>
      </c>
      <c r="C14">
        <v>26</v>
      </c>
      <c r="D14">
        <f t="shared" si="4"/>
        <v>0.53876666666666673</v>
      </c>
      <c r="E14">
        <f t="shared" si="5"/>
        <v>0</v>
      </c>
      <c r="G14">
        <f t="shared" si="6"/>
        <v>26</v>
      </c>
      <c r="H14" s="29">
        <f t="shared" si="15"/>
        <v>0.10205555555555559</v>
      </c>
      <c r="I14">
        <f t="shared" si="7"/>
        <v>37.121821444038851</v>
      </c>
      <c r="J14">
        <f t="shared" si="8"/>
        <v>43.333333333333329</v>
      </c>
      <c r="K14">
        <f t="shared" si="9"/>
        <v>48.258367877250507</v>
      </c>
      <c r="L14">
        <f t="shared" si="10"/>
        <v>1.8560910722019426</v>
      </c>
      <c r="M14">
        <f t="shared" si="11"/>
        <v>9.2804553610097127</v>
      </c>
      <c r="N14">
        <v>7</v>
      </c>
      <c r="O14">
        <f t="shared" si="1"/>
        <v>96.516735754501013</v>
      </c>
      <c r="P14">
        <f t="shared" si="12"/>
        <v>16</v>
      </c>
      <c r="Q14">
        <v>1</v>
      </c>
      <c r="R14">
        <f t="shared" si="13"/>
        <v>0</v>
      </c>
      <c r="U14">
        <f t="shared" si="14"/>
        <v>96.516735754501013</v>
      </c>
      <c r="W14">
        <v>7</v>
      </c>
      <c r="X14">
        <f t="shared" si="2"/>
        <v>-317.78132233355984</v>
      </c>
      <c r="Y14">
        <f t="shared" si="3"/>
        <v>-126</v>
      </c>
    </row>
    <row r="15" spans="1:26" x14ac:dyDescent="0.25">
      <c r="A15">
        <v>8</v>
      </c>
      <c r="B15">
        <f t="shared" si="0"/>
        <v>119</v>
      </c>
      <c r="C15">
        <v>27</v>
      </c>
      <c r="D15">
        <f t="shared" si="4"/>
        <v>0.52891111111111122</v>
      </c>
      <c r="E15">
        <f t="shared" si="5"/>
        <v>0</v>
      </c>
      <c r="G15">
        <f t="shared" si="6"/>
        <v>27</v>
      </c>
      <c r="H15" s="29">
        <f t="shared" si="15"/>
        <v>0.11848148148148142</v>
      </c>
      <c r="I15">
        <f t="shared" si="7"/>
        <v>37.813537246334178</v>
      </c>
      <c r="J15">
        <f t="shared" si="8"/>
        <v>44.999999999999993</v>
      </c>
      <c r="K15">
        <f t="shared" si="9"/>
        <v>51.048275282551145</v>
      </c>
      <c r="L15">
        <f t="shared" si="10"/>
        <v>1.890676862316709</v>
      </c>
      <c r="M15">
        <f t="shared" si="11"/>
        <v>9.4533843115835445</v>
      </c>
      <c r="N15">
        <v>8</v>
      </c>
      <c r="O15">
        <f t="shared" si="1"/>
        <v>102.09655056510229</v>
      </c>
      <c r="P15">
        <f t="shared" si="12"/>
        <v>17</v>
      </c>
      <c r="Q15">
        <v>1</v>
      </c>
      <c r="R15">
        <f t="shared" si="13"/>
        <v>0</v>
      </c>
      <c r="U15">
        <f t="shared" si="14"/>
        <v>102.09655056510229</v>
      </c>
      <c r="W15">
        <v>8</v>
      </c>
      <c r="X15">
        <f t="shared" si="2"/>
        <v>-486.72583081371806</v>
      </c>
      <c r="Y15">
        <f t="shared" si="3"/>
        <v>-191</v>
      </c>
    </row>
    <row r="16" spans="1:26" x14ac:dyDescent="0.25">
      <c r="A16">
        <v>9</v>
      </c>
      <c r="B16">
        <f t="shared" si="0"/>
        <v>126</v>
      </c>
      <c r="C16">
        <v>28</v>
      </c>
      <c r="D16">
        <f t="shared" si="4"/>
        <v>0.51915555555555559</v>
      </c>
      <c r="E16">
        <f t="shared" si="5"/>
        <v>0</v>
      </c>
      <c r="G16">
        <f t="shared" si="6"/>
        <v>28</v>
      </c>
      <c r="H16" s="29">
        <f t="shared" si="15"/>
        <v>0.1347407407407408</v>
      </c>
      <c r="I16">
        <f t="shared" si="7"/>
        <v>38.524098964129777</v>
      </c>
      <c r="J16">
        <f t="shared" si="8"/>
        <v>46.666666666666657</v>
      </c>
      <c r="K16">
        <f t="shared" si="9"/>
        <v>53.933738549781694</v>
      </c>
      <c r="L16">
        <f t="shared" si="10"/>
        <v>1.9262049482064891</v>
      </c>
      <c r="M16">
        <f t="shared" si="11"/>
        <v>9.6310247410324461</v>
      </c>
      <c r="N16">
        <v>9</v>
      </c>
      <c r="O16">
        <f t="shared" si="1"/>
        <v>107.86747709956339</v>
      </c>
      <c r="P16">
        <f t="shared" si="12"/>
        <v>18</v>
      </c>
      <c r="Q16">
        <v>1</v>
      </c>
      <c r="R16">
        <f t="shared" si="13"/>
        <v>0</v>
      </c>
      <c r="U16">
        <f t="shared" si="14"/>
        <v>107.86747709956339</v>
      </c>
      <c r="W16">
        <v>9</v>
      </c>
      <c r="X16">
        <f t="shared" si="2"/>
        <v>-655.67033929387605</v>
      </c>
      <c r="Y16">
        <f t="shared" si="3"/>
        <v>-256</v>
      </c>
    </row>
    <row r="17" spans="1:25" x14ac:dyDescent="0.25">
      <c r="A17">
        <v>10</v>
      </c>
      <c r="B17">
        <f t="shared" si="0"/>
        <v>133</v>
      </c>
      <c r="C17">
        <v>29</v>
      </c>
      <c r="D17">
        <f t="shared" si="4"/>
        <v>0.50950000000000006</v>
      </c>
      <c r="E17">
        <f t="shared" si="5"/>
        <v>5</v>
      </c>
      <c r="F17">
        <v>1</v>
      </c>
      <c r="G17">
        <f t="shared" si="6"/>
        <v>34</v>
      </c>
      <c r="H17" s="29">
        <f t="shared" si="15"/>
        <v>0.15083333333333335</v>
      </c>
      <c r="I17">
        <f t="shared" si="7"/>
        <v>39.254170755642782</v>
      </c>
      <c r="J17">
        <f t="shared" si="8"/>
        <v>48.333333333333329</v>
      </c>
      <c r="K17">
        <f t="shared" si="9"/>
        <v>56.918547595682035</v>
      </c>
      <c r="L17">
        <f t="shared" si="10"/>
        <v>1.9627085377821392</v>
      </c>
      <c r="M17">
        <f t="shared" si="11"/>
        <v>9.8135426889106956</v>
      </c>
      <c r="N17">
        <v>10</v>
      </c>
      <c r="O17">
        <f t="shared" si="1"/>
        <v>113.83709519136407</v>
      </c>
      <c r="P17">
        <f t="shared" si="12"/>
        <v>19</v>
      </c>
      <c r="Q17">
        <v>1</v>
      </c>
      <c r="R17">
        <f t="shared" si="13"/>
        <v>0</v>
      </c>
      <c r="U17">
        <f t="shared" si="14"/>
        <v>113.83709519136407</v>
      </c>
      <c r="W17">
        <v>10</v>
      </c>
      <c r="X17">
        <f t="shared" si="2"/>
        <v>-824.61484777403405</v>
      </c>
      <c r="Y17">
        <f t="shared" si="3"/>
        <v>-321</v>
      </c>
    </row>
    <row r="18" spans="1:25" x14ac:dyDescent="0.25">
      <c r="A18">
        <v>11</v>
      </c>
      <c r="B18">
        <f t="shared" si="0"/>
        <v>140</v>
      </c>
      <c r="C18">
        <v>30</v>
      </c>
      <c r="D18">
        <f t="shared" si="4"/>
        <v>0.49994444444444452</v>
      </c>
      <c r="E18">
        <f t="shared" si="5"/>
        <v>15</v>
      </c>
      <c r="F18">
        <v>2</v>
      </c>
      <c r="G18">
        <f t="shared" si="6"/>
        <v>45</v>
      </c>
      <c r="H18" s="29">
        <f t="shared" si="15"/>
        <v>0.16675925925925925</v>
      </c>
      <c r="I18">
        <f t="shared" si="7"/>
        <v>40.004444938326472</v>
      </c>
      <c r="J18">
        <f t="shared" si="8"/>
        <v>49.999999999999993</v>
      </c>
      <c r="K18">
        <f t="shared" si="9"/>
        <v>60.006667407489708</v>
      </c>
      <c r="L18">
        <f t="shared" si="10"/>
        <v>2.0002222469163238</v>
      </c>
      <c r="M18">
        <f t="shared" si="11"/>
        <v>10.001111234581618</v>
      </c>
      <c r="N18">
        <v>11</v>
      </c>
      <c r="O18">
        <f t="shared" si="1"/>
        <v>120.01333481497942</v>
      </c>
      <c r="P18">
        <f t="shared" si="12"/>
        <v>20</v>
      </c>
      <c r="Q18">
        <v>1</v>
      </c>
      <c r="R18">
        <f t="shared" si="13"/>
        <v>961</v>
      </c>
      <c r="U18">
        <f t="shared" si="14"/>
        <v>1081.0133348149793</v>
      </c>
      <c r="W18">
        <v>11</v>
      </c>
      <c r="X18">
        <f t="shared" si="2"/>
        <v>-993.55935625419204</v>
      </c>
      <c r="Y18">
        <f t="shared" si="3"/>
        <v>-386</v>
      </c>
    </row>
    <row r="19" spans="1:25" x14ac:dyDescent="0.25">
      <c r="A19">
        <v>12</v>
      </c>
      <c r="B19">
        <f t="shared" si="0"/>
        <v>147</v>
      </c>
      <c r="C19">
        <v>31</v>
      </c>
      <c r="D19">
        <f t="shared" si="4"/>
        <v>0.49048888888888892</v>
      </c>
      <c r="E19">
        <f t="shared" si="5"/>
        <v>25</v>
      </c>
      <c r="F19">
        <v>3</v>
      </c>
      <c r="G19">
        <f t="shared" si="6"/>
        <v>56</v>
      </c>
      <c r="H19" s="29">
        <f t="shared" si="15"/>
        <v>0.18251851851851858</v>
      </c>
      <c r="I19">
        <f t="shared" si="7"/>
        <v>40.775643349039505</v>
      </c>
      <c r="J19">
        <f t="shared" si="8"/>
        <v>51.666666666666657</v>
      </c>
      <c r="K19">
        <f t="shared" si="9"/>
        <v>63.202247191011232</v>
      </c>
      <c r="L19">
        <f t="shared" si="10"/>
        <v>2.0387821674519753</v>
      </c>
      <c r="M19">
        <f t="shared" si="11"/>
        <v>10.193910837259876</v>
      </c>
      <c r="N19">
        <v>12</v>
      </c>
      <c r="O19">
        <f t="shared" si="1"/>
        <v>126.40449438202246</v>
      </c>
      <c r="P19">
        <f t="shared" si="12"/>
        <v>21</v>
      </c>
      <c r="Q19">
        <v>1</v>
      </c>
      <c r="R19">
        <f t="shared" si="13"/>
        <v>1024</v>
      </c>
      <c r="U19">
        <f t="shared" si="14"/>
        <v>1150.4044943820224</v>
      </c>
      <c r="W19">
        <v>12</v>
      </c>
      <c r="X19">
        <f t="shared" si="2"/>
        <v>-1162.5038647343504</v>
      </c>
      <c r="Y19">
        <f t="shared" si="3"/>
        <v>-451</v>
      </c>
    </row>
    <row r="20" spans="1:25" x14ac:dyDescent="0.25">
      <c r="A20">
        <v>13</v>
      </c>
      <c r="B20">
        <f t="shared" si="0"/>
        <v>154</v>
      </c>
      <c r="C20">
        <v>32</v>
      </c>
      <c r="D20">
        <f t="shared" si="4"/>
        <v>0.48113333333333336</v>
      </c>
      <c r="E20">
        <f t="shared" si="5"/>
        <v>35</v>
      </c>
      <c r="F20">
        <v>4</v>
      </c>
      <c r="G20">
        <f t="shared" si="6"/>
        <v>67</v>
      </c>
      <c r="H20" s="29">
        <f t="shared" si="15"/>
        <v>0.19811111111111118</v>
      </c>
      <c r="I20">
        <f t="shared" si="7"/>
        <v>41.568518775114313</v>
      </c>
      <c r="J20">
        <f t="shared" si="8"/>
        <v>53.333333333333329</v>
      </c>
      <c r="K20">
        <f t="shared" si="9"/>
        <v>66.509630040182898</v>
      </c>
      <c r="L20">
        <f t="shared" si="10"/>
        <v>2.0784259387557156</v>
      </c>
      <c r="M20">
        <f t="shared" si="11"/>
        <v>10.392129693778578</v>
      </c>
      <c r="N20">
        <v>13</v>
      </c>
      <c r="O20">
        <f t="shared" si="1"/>
        <v>133.0192600803658</v>
      </c>
      <c r="P20">
        <f t="shared" si="12"/>
        <v>22</v>
      </c>
      <c r="Q20">
        <v>1</v>
      </c>
      <c r="R20">
        <f t="shared" si="13"/>
        <v>1089</v>
      </c>
      <c r="U20">
        <f t="shared" si="14"/>
        <v>1222.0192600803657</v>
      </c>
      <c r="W20">
        <v>13</v>
      </c>
      <c r="X20">
        <f t="shared" si="2"/>
        <v>-1331.4483732145081</v>
      </c>
      <c r="Y20">
        <f t="shared" si="3"/>
        <v>-516</v>
      </c>
    </row>
    <row r="21" spans="1:25" x14ac:dyDescent="0.25">
      <c r="A21">
        <v>14</v>
      </c>
      <c r="B21">
        <f t="shared" si="0"/>
        <v>161</v>
      </c>
      <c r="C21">
        <v>33</v>
      </c>
      <c r="D21">
        <f t="shared" si="4"/>
        <v>0.47187777777777778</v>
      </c>
      <c r="E21">
        <f t="shared" si="5"/>
        <v>45</v>
      </c>
      <c r="F21">
        <v>5</v>
      </c>
      <c r="G21">
        <f t="shared" si="6"/>
        <v>78</v>
      </c>
      <c r="H21" s="29">
        <f t="shared" si="15"/>
        <v>0.21353703703703714</v>
      </c>
      <c r="I21">
        <f t="shared" si="7"/>
        <v>42.383856460006122</v>
      </c>
      <c r="J21">
        <f t="shared" si="8"/>
        <v>54.999999999999993</v>
      </c>
      <c r="K21">
        <f t="shared" si="9"/>
        <v>69.933363159010099</v>
      </c>
      <c r="L21">
        <f t="shared" si="10"/>
        <v>2.1191928230003061</v>
      </c>
      <c r="M21">
        <f t="shared" si="11"/>
        <v>10.59596411500153</v>
      </c>
      <c r="N21">
        <v>14</v>
      </c>
      <c r="O21">
        <f t="shared" si="1"/>
        <v>139.8667263180202</v>
      </c>
      <c r="P21">
        <f t="shared" si="12"/>
        <v>23</v>
      </c>
      <c r="Q21">
        <v>1</v>
      </c>
      <c r="R21">
        <f t="shared" si="13"/>
        <v>1156</v>
      </c>
      <c r="U21">
        <f t="shared" si="14"/>
        <v>1295.8667263180203</v>
      </c>
      <c r="W21">
        <v>14</v>
      </c>
      <c r="X21">
        <f t="shared" si="2"/>
        <v>-1500.3928816946659</v>
      </c>
      <c r="Y21">
        <f t="shared" si="3"/>
        <v>-581</v>
      </c>
    </row>
    <row r="22" spans="1:25" x14ac:dyDescent="0.25">
      <c r="A22">
        <v>15</v>
      </c>
      <c r="B22">
        <f t="shared" si="0"/>
        <v>168</v>
      </c>
      <c r="C22">
        <v>34</v>
      </c>
      <c r="D22">
        <f t="shared" si="4"/>
        <v>0.46272222222222226</v>
      </c>
      <c r="E22">
        <f t="shared" si="5"/>
        <v>55</v>
      </c>
      <c r="F22">
        <v>6</v>
      </c>
      <c r="G22">
        <f t="shared" si="6"/>
        <v>89</v>
      </c>
      <c r="H22" s="29">
        <f t="shared" si="15"/>
        <v>0.22879629629629636</v>
      </c>
      <c r="I22">
        <f t="shared" si="7"/>
        <v>43.222475687357424</v>
      </c>
      <c r="J22">
        <f t="shared" si="8"/>
        <v>56.666666666666657</v>
      </c>
      <c r="K22">
        <f t="shared" si="9"/>
        <v>73.478208668507619</v>
      </c>
      <c r="L22">
        <f t="shared" si="10"/>
        <v>2.161123784367871</v>
      </c>
      <c r="M22">
        <f t="shared" si="11"/>
        <v>10.805618921839354</v>
      </c>
      <c r="N22">
        <v>15</v>
      </c>
      <c r="O22">
        <f t="shared" si="1"/>
        <v>146.95641733701524</v>
      </c>
      <c r="P22">
        <f t="shared" si="12"/>
        <v>24</v>
      </c>
      <c r="Q22">
        <v>1</v>
      </c>
      <c r="R22">
        <f t="shared" si="13"/>
        <v>1225</v>
      </c>
      <c r="U22">
        <f t="shared" si="14"/>
        <v>1371.9564173370152</v>
      </c>
      <c r="W22">
        <v>15</v>
      </c>
      <c r="X22">
        <f t="shared" si="2"/>
        <v>-1669.3373901748241</v>
      </c>
      <c r="Y22">
        <f t="shared" si="3"/>
        <v>-646</v>
      </c>
    </row>
    <row r="23" spans="1:25" x14ac:dyDescent="0.25">
      <c r="A23">
        <v>16</v>
      </c>
      <c r="B23">
        <f t="shared" si="0"/>
        <v>175</v>
      </c>
      <c r="C23">
        <v>35</v>
      </c>
      <c r="D23">
        <f t="shared" si="4"/>
        <v>0.45366666666666672</v>
      </c>
      <c r="E23">
        <f t="shared" si="5"/>
        <v>65</v>
      </c>
      <c r="F23">
        <v>7</v>
      </c>
      <c r="G23">
        <f t="shared" si="6"/>
        <v>100</v>
      </c>
      <c r="H23" s="29">
        <f t="shared" si="15"/>
        <v>0.24388888888888891</v>
      </c>
      <c r="I23">
        <f t="shared" si="7"/>
        <v>44.085231447465091</v>
      </c>
      <c r="J23">
        <f t="shared" si="8"/>
        <v>58.333333333333321</v>
      </c>
      <c r="K23">
        <f t="shared" si="9"/>
        <v>77.14915503306392</v>
      </c>
      <c r="L23">
        <f t="shared" si="10"/>
        <v>2.2042615723732548</v>
      </c>
      <c r="M23">
        <f t="shared" si="11"/>
        <v>11.021307861866275</v>
      </c>
      <c r="N23">
        <v>16</v>
      </c>
      <c r="O23">
        <f t="shared" si="1"/>
        <v>154.29831006612784</v>
      </c>
      <c r="P23">
        <f t="shared" si="12"/>
        <v>25</v>
      </c>
      <c r="Q23">
        <v>1</v>
      </c>
      <c r="R23">
        <f t="shared" si="13"/>
        <v>1296</v>
      </c>
      <c r="U23">
        <f t="shared" si="14"/>
        <v>1450.2983100661279</v>
      </c>
      <c r="W23">
        <v>16</v>
      </c>
      <c r="X23">
        <f t="shared" si="2"/>
        <v>-1838.2818986549823</v>
      </c>
      <c r="Y23">
        <f t="shared" si="3"/>
        <v>-711</v>
      </c>
    </row>
    <row r="24" spans="1:25" x14ac:dyDescent="0.25">
      <c r="A24">
        <v>17</v>
      </c>
      <c r="B24">
        <f t="shared" si="0"/>
        <v>182</v>
      </c>
      <c r="C24">
        <v>36</v>
      </c>
      <c r="D24">
        <f t="shared" si="4"/>
        <v>0.44471111111111117</v>
      </c>
      <c r="E24">
        <f t="shared" si="5"/>
        <v>75</v>
      </c>
      <c r="F24">
        <v>8</v>
      </c>
      <c r="G24">
        <f t="shared" si="6"/>
        <v>111</v>
      </c>
      <c r="H24" s="29">
        <f t="shared" si="15"/>
        <v>0.25881481481481483</v>
      </c>
      <c r="I24">
        <f t="shared" si="7"/>
        <v>44.973016190285826</v>
      </c>
      <c r="J24">
        <f t="shared" si="8"/>
        <v>59.999999999999993</v>
      </c>
      <c r="K24">
        <f t="shared" si="9"/>
        <v>80.951429142514485</v>
      </c>
      <c r="L24">
        <f t="shared" si="10"/>
        <v>2.2486508095142912</v>
      </c>
      <c r="M24">
        <f t="shared" si="11"/>
        <v>11.243254047571456</v>
      </c>
      <c r="N24">
        <v>17</v>
      </c>
      <c r="O24">
        <f t="shared" si="1"/>
        <v>161.90285828502897</v>
      </c>
      <c r="P24">
        <f t="shared" si="12"/>
        <v>26</v>
      </c>
      <c r="Q24">
        <v>1</v>
      </c>
      <c r="R24">
        <f t="shared" si="13"/>
        <v>1369</v>
      </c>
      <c r="U24">
        <f t="shared" si="14"/>
        <v>1530.902858285029</v>
      </c>
      <c r="W24">
        <v>17</v>
      </c>
      <c r="X24">
        <f t="shared" si="2"/>
        <v>-2007.2264071351406</v>
      </c>
      <c r="Y24">
        <f t="shared" si="3"/>
        <v>-776</v>
      </c>
    </row>
    <row r="25" spans="1:25" x14ac:dyDescent="0.25">
      <c r="A25">
        <v>18</v>
      </c>
      <c r="B25">
        <f t="shared" si="0"/>
        <v>189</v>
      </c>
      <c r="C25">
        <v>37</v>
      </c>
      <c r="D25">
        <f t="shared" si="4"/>
        <v>0.43585555555555561</v>
      </c>
      <c r="E25">
        <f t="shared" si="5"/>
        <v>85</v>
      </c>
      <c r="F25">
        <v>9</v>
      </c>
      <c r="G25">
        <f t="shared" si="6"/>
        <v>122</v>
      </c>
      <c r="H25" s="29">
        <f t="shared" si="15"/>
        <v>0.27357407407407408</v>
      </c>
      <c r="I25">
        <f t="shared" si="7"/>
        <v>45.886761669258412</v>
      </c>
      <c r="J25">
        <f t="shared" si="8"/>
        <v>61.666666666666657</v>
      </c>
      <c r="K25">
        <f t="shared" si="9"/>
        <v>84.89050908812807</v>
      </c>
      <c r="L25">
        <f t="shared" si="10"/>
        <v>2.2943380834629208</v>
      </c>
      <c r="M25">
        <f t="shared" si="11"/>
        <v>11.471690417314605</v>
      </c>
      <c r="N25">
        <v>18</v>
      </c>
      <c r="O25">
        <f t="shared" si="1"/>
        <v>169.78101817625614</v>
      </c>
      <c r="P25">
        <f t="shared" si="12"/>
        <v>27</v>
      </c>
      <c r="Q25">
        <v>1</v>
      </c>
      <c r="R25">
        <f t="shared" si="13"/>
        <v>1444</v>
      </c>
      <c r="U25">
        <f t="shared" si="14"/>
        <v>1613.7810181762561</v>
      </c>
      <c r="W25">
        <v>18</v>
      </c>
      <c r="X25">
        <f t="shared" si="2"/>
        <v>-2176.1709156152983</v>
      </c>
      <c r="Y25">
        <f t="shared" si="3"/>
        <v>-841</v>
      </c>
    </row>
    <row r="26" spans="1:25" x14ac:dyDescent="0.25">
      <c r="A26">
        <v>19</v>
      </c>
      <c r="B26">
        <f t="shared" si="0"/>
        <v>196</v>
      </c>
      <c r="C26">
        <v>38</v>
      </c>
      <c r="D26">
        <f t="shared" si="4"/>
        <v>0.42710000000000009</v>
      </c>
      <c r="E26">
        <f t="shared" si="5"/>
        <v>95</v>
      </c>
      <c r="F26">
        <v>10</v>
      </c>
      <c r="G26">
        <f t="shared" si="6"/>
        <v>133</v>
      </c>
      <c r="H26" s="29">
        <f t="shared" si="15"/>
        <v>0.28816666666666663</v>
      </c>
      <c r="I26">
        <f t="shared" si="7"/>
        <v>46.82744088035588</v>
      </c>
      <c r="J26">
        <f t="shared" si="8"/>
        <v>63.333333333333321</v>
      </c>
      <c r="K26">
        <f t="shared" si="9"/>
        <v>88.972137672676169</v>
      </c>
      <c r="L26">
        <f t="shared" si="10"/>
        <v>2.3413720440177941</v>
      </c>
      <c r="M26">
        <f t="shared" si="11"/>
        <v>11.70686022008897</v>
      </c>
      <c r="N26">
        <v>19</v>
      </c>
      <c r="O26">
        <f t="shared" si="1"/>
        <v>177.94427534535234</v>
      </c>
      <c r="P26">
        <f t="shared" si="12"/>
        <v>28</v>
      </c>
      <c r="Q26">
        <v>1</v>
      </c>
      <c r="R26">
        <f t="shared" si="13"/>
        <v>1521</v>
      </c>
      <c r="U26">
        <f t="shared" si="14"/>
        <v>1698.9442753453523</v>
      </c>
      <c r="W26">
        <v>19</v>
      </c>
      <c r="X26">
        <f t="shared" si="2"/>
        <v>-2345.1154240954561</v>
      </c>
      <c r="Y26">
        <f t="shared" si="3"/>
        <v>-906</v>
      </c>
    </row>
    <row r="27" spans="1:25" x14ac:dyDescent="0.25">
      <c r="A27">
        <v>20</v>
      </c>
      <c r="B27">
        <f t="shared" si="0"/>
        <v>203</v>
      </c>
      <c r="C27">
        <v>39</v>
      </c>
      <c r="D27">
        <f t="shared" si="4"/>
        <v>0.41844444444444451</v>
      </c>
      <c r="E27">
        <f t="shared" si="5"/>
        <v>105</v>
      </c>
      <c r="F27">
        <v>11</v>
      </c>
      <c r="G27">
        <f t="shared" si="6"/>
        <v>144</v>
      </c>
      <c r="H27" s="29">
        <f t="shared" si="15"/>
        <v>0.30259259259259258</v>
      </c>
      <c r="I27">
        <f t="shared" si="7"/>
        <v>47.79607010090281</v>
      </c>
      <c r="J27">
        <f t="shared" si="8"/>
        <v>64.999999999999986</v>
      </c>
      <c r="K27">
        <f t="shared" si="9"/>
        <v>93.202336696760469</v>
      </c>
      <c r="L27">
        <f t="shared" si="10"/>
        <v>2.3898035050451405</v>
      </c>
      <c r="M27">
        <f t="shared" si="11"/>
        <v>11.949017525225702</v>
      </c>
      <c r="N27">
        <v>20</v>
      </c>
      <c r="O27">
        <f t="shared" si="1"/>
        <v>186.40467339352094</v>
      </c>
      <c r="P27">
        <f t="shared" si="12"/>
        <v>29</v>
      </c>
      <c r="Q27">
        <v>1</v>
      </c>
      <c r="R27">
        <f t="shared" si="13"/>
        <v>1600</v>
      </c>
      <c r="U27">
        <f t="shared" si="14"/>
        <v>1786.4046733935209</v>
      </c>
      <c r="W27">
        <v>20</v>
      </c>
      <c r="X27">
        <f t="shared" si="2"/>
        <v>-2514.0599325756143</v>
      </c>
      <c r="Y27">
        <f t="shared" si="3"/>
        <v>-971</v>
      </c>
    </row>
    <row r="28" spans="1:25" x14ac:dyDescent="0.25">
      <c r="A28">
        <v>21</v>
      </c>
      <c r="B28">
        <f t="shared" si="0"/>
        <v>210</v>
      </c>
      <c r="C28">
        <v>40</v>
      </c>
      <c r="D28">
        <f t="shared" si="4"/>
        <v>0.40988888888888891</v>
      </c>
      <c r="E28">
        <f t="shared" si="5"/>
        <v>115</v>
      </c>
      <c r="F28">
        <v>12</v>
      </c>
      <c r="G28">
        <f t="shared" si="6"/>
        <v>155</v>
      </c>
      <c r="H28" s="29">
        <f t="shared" si="15"/>
        <v>0.31685185185185188</v>
      </c>
      <c r="I28">
        <f t="shared" si="7"/>
        <v>48.793711032800211</v>
      </c>
      <c r="J28">
        <f t="shared" si="8"/>
        <v>66.666666666666657</v>
      </c>
      <c r="K28">
        <f t="shared" si="9"/>
        <v>97.587422065600421</v>
      </c>
      <c r="L28">
        <f t="shared" si="10"/>
        <v>2.4396855516400109</v>
      </c>
      <c r="M28">
        <f t="shared" si="11"/>
        <v>12.198427758200054</v>
      </c>
      <c r="N28">
        <v>21</v>
      </c>
      <c r="O28">
        <f t="shared" si="1"/>
        <v>195.17484413120084</v>
      </c>
      <c r="P28">
        <f t="shared" si="12"/>
        <v>30</v>
      </c>
      <c r="Q28">
        <v>1</v>
      </c>
      <c r="R28">
        <f t="shared" si="13"/>
        <v>1681</v>
      </c>
      <c r="U28">
        <f t="shared" si="14"/>
        <v>1876.1748441312009</v>
      </c>
      <c r="W28">
        <v>21</v>
      </c>
      <c r="X28">
        <f t="shared" si="2"/>
        <v>-2683.0044410557725</v>
      </c>
      <c r="Y28">
        <f t="shared" si="3"/>
        <v>-1036</v>
      </c>
    </row>
    <row r="29" spans="1:25" x14ac:dyDescent="0.25">
      <c r="A29">
        <v>22</v>
      </c>
      <c r="B29">
        <f t="shared" si="0"/>
        <v>217</v>
      </c>
      <c r="C29">
        <v>41</v>
      </c>
      <c r="D29">
        <f t="shared" si="4"/>
        <v>0.40143333333333336</v>
      </c>
      <c r="E29">
        <f t="shared" si="5"/>
        <v>125</v>
      </c>
      <c r="F29">
        <v>13</v>
      </c>
      <c r="G29">
        <f t="shared" si="6"/>
        <v>166</v>
      </c>
      <c r="H29" s="29">
        <f t="shared" si="15"/>
        <v>0.33094444444444449</v>
      </c>
      <c r="I29">
        <f t="shared" si="7"/>
        <v>49.821473054886653</v>
      </c>
      <c r="J29">
        <f t="shared" si="8"/>
        <v>68.333333333333329</v>
      </c>
      <c r="K29">
        <f t="shared" si="9"/>
        <v>102.13401976251764</v>
      </c>
      <c r="L29">
        <f t="shared" si="10"/>
        <v>2.4910736527443325</v>
      </c>
      <c r="M29">
        <f t="shared" si="11"/>
        <v>12.455368263721663</v>
      </c>
      <c r="N29">
        <v>22</v>
      </c>
      <c r="O29">
        <f t="shared" si="1"/>
        <v>204.26803952503528</v>
      </c>
      <c r="P29">
        <f t="shared" si="12"/>
        <v>31</v>
      </c>
      <c r="Q29">
        <v>1</v>
      </c>
      <c r="R29">
        <f t="shared" si="13"/>
        <v>1764</v>
      </c>
      <c r="U29">
        <f t="shared" si="14"/>
        <v>1968.2680395250352</v>
      </c>
      <c r="W29">
        <v>22</v>
      </c>
      <c r="X29">
        <f t="shared" si="2"/>
        <v>-2851.9489495359303</v>
      </c>
      <c r="Y29">
        <f t="shared" si="3"/>
        <v>-1101</v>
      </c>
    </row>
    <row r="30" spans="1:25" x14ac:dyDescent="0.25">
      <c r="A30">
        <v>23</v>
      </c>
      <c r="B30">
        <f t="shared" si="0"/>
        <v>224</v>
      </c>
      <c r="C30">
        <v>42</v>
      </c>
      <c r="D30">
        <f t="shared" si="4"/>
        <v>0.39307777777777786</v>
      </c>
      <c r="E30">
        <f t="shared" si="5"/>
        <v>135</v>
      </c>
      <c r="F30">
        <v>14</v>
      </c>
      <c r="G30">
        <f t="shared" si="6"/>
        <v>177</v>
      </c>
      <c r="H30" s="29">
        <f t="shared" si="15"/>
        <v>0.34487037037037033</v>
      </c>
      <c r="I30">
        <f t="shared" si="7"/>
        <v>50.880515589224629</v>
      </c>
      <c r="J30">
        <f t="shared" si="8"/>
        <v>69.999999999999986</v>
      </c>
      <c r="K30">
        <f t="shared" si="9"/>
        <v>106.84908273737172</v>
      </c>
      <c r="L30">
        <f t="shared" si="10"/>
        <v>2.5440257794612315</v>
      </c>
      <c r="M30">
        <f t="shared" si="11"/>
        <v>12.720128897306157</v>
      </c>
      <c r="N30">
        <v>23</v>
      </c>
      <c r="O30">
        <f t="shared" si="1"/>
        <v>213.69816547474343</v>
      </c>
      <c r="P30">
        <f t="shared" si="12"/>
        <v>32</v>
      </c>
      <c r="Q30">
        <v>1</v>
      </c>
      <c r="R30">
        <f t="shared" si="13"/>
        <v>1849</v>
      </c>
      <c r="U30">
        <f t="shared" si="14"/>
        <v>2062.6981654747433</v>
      </c>
      <c r="W30">
        <v>23</v>
      </c>
      <c r="X30">
        <f t="shared" si="2"/>
        <v>-3020.8934580160885</v>
      </c>
      <c r="Y30">
        <f t="shared" si="3"/>
        <v>-1166</v>
      </c>
    </row>
    <row r="31" spans="1:25" x14ac:dyDescent="0.25">
      <c r="A31">
        <v>24</v>
      </c>
      <c r="B31">
        <f t="shared" si="0"/>
        <v>231</v>
      </c>
      <c r="C31">
        <v>43</v>
      </c>
      <c r="D31">
        <f t="shared" si="4"/>
        <v>0.38482222222222229</v>
      </c>
      <c r="E31">
        <f t="shared" si="5"/>
        <v>145</v>
      </c>
      <c r="F31">
        <v>15</v>
      </c>
      <c r="G31">
        <f t="shared" si="6"/>
        <v>188</v>
      </c>
      <c r="H31" s="29">
        <f t="shared" si="15"/>
        <v>0.35862962962962963</v>
      </c>
      <c r="I31">
        <f t="shared" si="7"/>
        <v>51.972050586129228</v>
      </c>
      <c r="J31">
        <f t="shared" si="8"/>
        <v>71.666666666666657</v>
      </c>
      <c r="K31">
        <f t="shared" si="9"/>
        <v>111.73990876017784</v>
      </c>
      <c r="L31">
        <f t="shared" si="10"/>
        <v>2.5986025293064614</v>
      </c>
      <c r="M31">
        <f t="shared" si="11"/>
        <v>12.993012646532307</v>
      </c>
      <c r="N31">
        <v>24</v>
      </c>
      <c r="O31">
        <f t="shared" si="1"/>
        <v>223.47981752035568</v>
      </c>
      <c r="P31">
        <f t="shared" si="12"/>
        <v>33</v>
      </c>
      <c r="Q31">
        <v>1</v>
      </c>
      <c r="R31">
        <f t="shared" si="13"/>
        <v>1936</v>
      </c>
      <c r="U31">
        <f t="shared" si="14"/>
        <v>2159.4798175203555</v>
      </c>
      <c r="W31">
        <v>24</v>
      </c>
      <c r="X31">
        <f t="shared" si="2"/>
        <v>-3189.8379664962467</v>
      </c>
      <c r="Y31">
        <f t="shared" si="3"/>
        <v>-1231</v>
      </c>
    </row>
    <row r="32" spans="1:25" x14ac:dyDescent="0.25">
      <c r="A32">
        <v>25</v>
      </c>
      <c r="B32">
        <f t="shared" si="0"/>
        <v>238</v>
      </c>
      <c r="C32">
        <v>44</v>
      </c>
      <c r="D32">
        <f t="shared" si="4"/>
        <v>0.37666666666666671</v>
      </c>
      <c r="E32">
        <f t="shared" si="5"/>
        <v>155</v>
      </c>
      <c r="F32">
        <v>16</v>
      </c>
      <c r="G32">
        <f t="shared" si="6"/>
        <v>199</v>
      </c>
      <c r="H32" s="29">
        <f t="shared" si="15"/>
        <v>0.37222222222222223</v>
      </c>
      <c r="I32">
        <f t="shared" si="7"/>
        <v>53.097345132743357</v>
      </c>
      <c r="J32">
        <f t="shared" si="8"/>
        <v>73.333333333333329</v>
      </c>
      <c r="K32">
        <f t="shared" si="9"/>
        <v>116.81415929203538</v>
      </c>
      <c r="L32">
        <f t="shared" si="10"/>
        <v>2.6548672566371678</v>
      </c>
      <c r="M32">
        <f t="shared" si="11"/>
        <v>13.274336283185839</v>
      </c>
      <c r="N32">
        <v>25</v>
      </c>
      <c r="O32">
        <f t="shared" si="1"/>
        <v>233.62831858407077</v>
      </c>
      <c r="P32">
        <f t="shared" si="12"/>
        <v>34</v>
      </c>
      <c r="Q32">
        <v>1</v>
      </c>
      <c r="R32">
        <f t="shared" si="13"/>
        <v>2025</v>
      </c>
      <c r="U32">
        <f t="shared" si="14"/>
        <v>2258.6283185840707</v>
      </c>
      <c r="W32">
        <v>25</v>
      </c>
      <c r="X32">
        <f t="shared" si="2"/>
        <v>-3358.7824749764045</v>
      </c>
      <c r="Y32">
        <f t="shared" si="3"/>
        <v>-1296</v>
      </c>
    </row>
    <row r="33" spans="1:25" x14ac:dyDescent="0.25">
      <c r="A33">
        <v>26</v>
      </c>
      <c r="B33">
        <f t="shared" si="0"/>
        <v>245</v>
      </c>
      <c r="C33">
        <v>45</v>
      </c>
      <c r="D33">
        <f t="shared" si="4"/>
        <v>0.36861111111111117</v>
      </c>
      <c r="E33">
        <f t="shared" si="5"/>
        <v>165</v>
      </c>
      <c r="F33">
        <v>17</v>
      </c>
      <c r="G33">
        <f t="shared" si="6"/>
        <v>210</v>
      </c>
      <c r="H33" s="29">
        <f t="shared" si="15"/>
        <v>0.38564814814814813</v>
      </c>
      <c r="I33">
        <f t="shared" si="7"/>
        <v>54.257724189902028</v>
      </c>
      <c r="J33">
        <f t="shared" si="8"/>
        <v>74.999999999999986</v>
      </c>
      <c r="K33">
        <f t="shared" si="9"/>
        <v>122.07987942727956</v>
      </c>
      <c r="L33">
        <f t="shared" si="10"/>
        <v>2.7128862094951014</v>
      </c>
      <c r="M33">
        <f t="shared" si="11"/>
        <v>13.564431047475507</v>
      </c>
      <c r="N33">
        <v>26</v>
      </c>
      <c r="O33">
        <f t="shared" si="1"/>
        <v>244.15975885455913</v>
      </c>
      <c r="P33">
        <f t="shared" si="12"/>
        <v>35</v>
      </c>
      <c r="Q33">
        <v>1</v>
      </c>
      <c r="R33">
        <f t="shared" si="13"/>
        <v>2116</v>
      </c>
      <c r="U33">
        <f t="shared" si="14"/>
        <v>2360.1597588545592</v>
      </c>
      <c r="W33">
        <v>26</v>
      </c>
      <c r="X33">
        <f t="shared" si="2"/>
        <v>-3527.7269834565627</v>
      </c>
      <c r="Y33">
        <f t="shared" si="3"/>
        <v>-1361</v>
      </c>
    </row>
    <row r="34" spans="1:25" x14ac:dyDescent="0.25">
      <c r="A34">
        <v>27</v>
      </c>
      <c r="B34">
        <f t="shared" si="0"/>
        <v>252</v>
      </c>
      <c r="C34">
        <v>46</v>
      </c>
      <c r="D34">
        <f t="shared" si="4"/>
        <v>0.36065555555555556</v>
      </c>
      <c r="E34">
        <f t="shared" si="5"/>
        <v>175</v>
      </c>
      <c r="F34">
        <v>18</v>
      </c>
      <c r="G34">
        <f t="shared" si="6"/>
        <v>221</v>
      </c>
      <c r="H34" s="29">
        <f t="shared" si="15"/>
        <v>0.39890740740740749</v>
      </c>
      <c r="I34">
        <f t="shared" si="7"/>
        <v>55.454573461905788</v>
      </c>
      <c r="J34">
        <f t="shared" si="8"/>
        <v>76.666666666666657</v>
      </c>
      <c r="K34">
        <f t="shared" si="9"/>
        <v>127.54551896238331</v>
      </c>
      <c r="L34">
        <f t="shared" si="10"/>
        <v>2.7727286730952896</v>
      </c>
      <c r="M34">
        <f t="shared" si="11"/>
        <v>13.863643365476449</v>
      </c>
      <c r="N34">
        <v>27</v>
      </c>
      <c r="O34">
        <f t="shared" si="1"/>
        <v>255.09103792476662</v>
      </c>
      <c r="P34">
        <f t="shared" si="12"/>
        <v>36</v>
      </c>
      <c r="Q34">
        <v>1</v>
      </c>
      <c r="R34">
        <f t="shared" si="13"/>
        <v>2209</v>
      </c>
      <c r="U34">
        <f t="shared" si="14"/>
        <v>2464.0910379247666</v>
      </c>
      <c r="W34">
        <v>27</v>
      </c>
      <c r="X34">
        <f t="shared" si="2"/>
        <v>-3696.6714919367209</v>
      </c>
      <c r="Y34">
        <f t="shared" si="3"/>
        <v>-1426</v>
      </c>
    </row>
    <row r="35" spans="1:25" x14ac:dyDescent="0.25">
      <c r="A35">
        <v>28</v>
      </c>
      <c r="B35">
        <f t="shared" si="0"/>
        <v>259</v>
      </c>
      <c r="C35">
        <v>47</v>
      </c>
      <c r="D35">
        <f t="shared" si="4"/>
        <v>0.35280000000000006</v>
      </c>
      <c r="E35">
        <f t="shared" si="5"/>
        <v>185</v>
      </c>
      <c r="F35">
        <v>19</v>
      </c>
      <c r="G35">
        <f t="shared" si="6"/>
        <v>232</v>
      </c>
      <c r="H35" s="29">
        <f t="shared" si="15"/>
        <v>0.41199999999999998</v>
      </c>
      <c r="I35">
        <f t="shared" si="7"/>
        <v>56.68934240362811</v>
      </c>
      <c r="J35">
        <f t="shared" si="8"/>
        <v>78.333333333333329</v>
      </c>
      <c r="K35">
        <f t="shared" si="9"/>
        <v>133.21995464852606</v>
      </c>
      <c r="L35">
        <f t="shared" si="10"/>
        <v>2.8344671201814053</v>
      </c>
      <c r="M35">
        <f t="shared" si="11"/>
        <v>14.172335600907026</v>
      </c>
      <c r="N35">
        <v>28</v>
      </c>
      <c r="O35">
        <f t="shared" si="1"/>
        <v>266.43990929705211</v>
      </c>
      <c r="P35">
        <f t="shared" si="12"/>
        <v>37</v>
      </c>
      <c r="Q35">
        <v>1</v>
      </c>
      <c r="R35">
        <f t="shared" si="13"/>
        <v>2304</v>
      </c>
      <c r="U35">
        <f t="shared" si="14"/>
        <v>2570.4399092970521</v>
      </c>
      <c r="W35">
        <v>28</v>
      </c>
      <c r="X35">
        <f t="shared" si="2"/>
        <v>-3865.6160004168783</v>
      </c>
      <c r="Y35">
        <f t="shared" si="3"/>
        <v>-1491</v>
      </c>
    </row>
    <row r="36" spans="1:25" x14ac:dyDescent="0.25">
      <c r="A36">
        <v>29</v>
      </c>
      <c r="B36">
        <f t="shared" si="0"/>
        <v>266</v>
      </c>
      <c r="C36">
        <v>48</v>
      </c>
      <c r="D36">
        <f t="shared" si="4"/>
        <v>0.34504444444444449</v>
      </c>
      <c r="E36">
        <f t="shared" si="5"/>
        <v>195</v>
      </c>
      <c r="F36">
        <v>20</v>
      </c>
      <c r="G36">
        <f t="shared" si="6"/>
        <v>243</v>
      </c>
      <c r="H36" s="29">
        <f t="shared" si="15"/>
        <v>0.42492592592592593</v>
      </c>
      <c r="I36">
        <f t="shared" si="7"/>
        <v>57.963547369098983</v>
      </c>
      <c r="J36">
        <f t="shared" si="8"/>
        <v>79.999999999999986</v>
      </c>
      <c r="K36">
        <f t="shared" si="9"/>
        <v>139.11251368583757</v>
      </c>
      <c r="L36">
        <f t="shared" si="10"/>
        <v>2.8981773684549492</v>
      </c>
      <c r="M36">
        <f t="shared" si="11"/>
        <v>14.490886842274746</v>
      </c>
      <c r="N36">
        <v>29</v>
      </c>
      <c r="O36">
        <f t="shared" si="1"/>
        <v>278.22502737167514</v>
      </c>
      <c r="P36">
        <f t="shared" si="12"/>
        <v>38</v>
      </c>
      <c r="Q36">
        <v>1</v>
      </c>
      <c r="R36">
        <f t="shared" si="13"/>
        <v>2401</v>
      </c>
      <c r="U36">
        <f t="shared" si="14"/>
        <v>2679.225027371675</v>
      </c>
      <c r="W36">
        <v>29</v>
      </c>
      <c r="X36">
        <f t="shared" si="2"/>
        <v>-4034.5605088970365</v>
      </c>
      <c r="Y36">
        <f t="shared" si="3"/>
        <v>-1556</v>
      </c>
    </row>
    <row r="37" spans="1:25" x14ac:dyDescent="0.25">
      <c r="A37">
        <v>30</v>
      </c>
      <c r="B37">
        <f t="shared" si="0"/>
        <v>273</v>
      </c>
      <c r="C37">
        <v>49</v>
      </c>
      <c r="D37">
        <f t="shared" si="4"/>
        <v>0.33738888888888896</v>
      </c>
      <c r="E37">
        <f t="shared" si="5"/>
        <v>205</v>
      </c>
      <c r="F37">
        <v>21</v>
      </c>
      <c r="G37">
        <f t="shared" si="6"/>
        <v>254</v>
      </c>
      <c r="H37" s="29">
        <f t="shared" si="15"/>
        <v>0.43768518518518512</v>
      </c>
      <c r="I37">
        <f t="shared" si="7"/>
        <v>59.278774905318613</v>
      </c>
      <c r="J37">
        <f t="shared" si="8"/>
        <v>81.666666666666657</v>
      </c>
      <c r="K37">
        <f t="shared" si="9"/>
        <v>145.2329985180306</v>
      </c>
      <c r="L37">
        <f t="shared" si="10"/>
        <v>2.9639387452659305</v>
      </c>
      <c r="M37">
        <f t="shared" si="11"/>
        <v>14.819693726329653</v>
      </c>
      <c r="N37">
        <v>30</v>
      </c>
      <c r="O37">
        <f t="shared" si="1"/>
        <v>290.4659970360612</v>
      </c>
      <c r="P37">
        <f t="shared" si="12"/>
        <v>39</v>
      </c>
      <c r="Q37">
        <v>1</v>
      </c>
      <c r="R37">
        <f t="shared" si="13"/>
        <v>2500</v>
      </c>
      <c r="U37">
        <f t="shared" si="14"/>
        <v>2790.4659970360613</v>
      </c>
      <c r="W37">
        <v>30</v>
      </c>
      <c r="X37">
        <f t="shared" si="2"/>
        <v>-4203.5050173771951</v>
      </c>
      <c r="Y37">
        <f t="shared" si="3"/>
        <v>-1621</v>
      </c>
    </row>
    <row r="38" spans="1:25" x14ac:dyDescent="0.25">
      <c r="A38">
        <v>31</v>
      </c>
      <c r="B38">
        <f t="shared" si="0"/>
        <v>280</v>
      </c>
      <c r="C38">
        <v>50</v>
      </c>
      <c r="D38">
        <f t="shared" si="4"/>
        <v>0.32983333333333337</v>
      </c>
      <c r="E38">
        <f t="shared" si="5"/>
        <v>215</v>
      </c>
      <c r="F38">
        <v>22</v>
      </c>
      <c r="G38">
        <f t="shared" si="6"/>
        <v>265</v>
      </c>
      <c r="H38" s="29">
        <f t="shared" si="15"/>
        <v>0.45027777777777778</v>
      </c>
      <c r="I38">
        <f t="shared" si="7"/>
        <v>60.636685194542693</v>
      </c>
      <c r="J38">
        <f t="shared" si="8"/>
        <v>83.333333333333314</v>
      </c>
      <c r="K38">
        <f t="shared" si="9"/>
        <v>151.59171298635673</v>
      </c>
      <c r="L38">
        <f t="shared" si="10"/>
        <v>3.0318342597271344</v>
      </c>
      <c r="M38">
        <f t="shared" si="11"/>
        <v>15.159171298635671</v>
      </c>
      <c r="N38">
        <v>31</v>
      </c>
      <c r="O38">
        <f t="shared" si="1"/>
        <v>303.18342597271345</v>
      </c>
      <c r="P38">
        <f t="shared" si="12"/>
        <v>40</v>
      </c>
      <c r="Q38">
        <v>1</v>
      </c>
      <c r="R38">
        <f t="shared" si="13"/>
        <v>2601</v>
      </c>
      <c r="U38">
        <f t="shared" si="14"/>
        <v>2904.1834259727134</v>
      </c>
      <c r="W38">
        <v>31</v>
      </c>
      <c r="X38">
        <f t="shared" si="2"/>
        <v>-4372.4495258573534</v>
      </c>
      <c r="Y38">
        <f t="shared" si="3"/>
        <v>-1686</v>
      </c>
    </row>
    <row r="39" spans="1:25" x14ac:dyDescent="0.25">
      <c r="A39">
        <v>32</v>
      </c>
      <c r="B39">
        <f t="shared" si="0"/>
        <v>287</v>
      </c>
      <c r="C39">
        <v>51</v>
      </c>
      <c r="D39">
        <f t="shared" si="4"/>
        <v>0.32237777777777787</v>
      </c>
      <c r="E39">
        <f t="shared" si="5"/>
        <v>225</v>
      </c>
      <c r="F39">
        <v>23</v>
      </c>
      <c r="G39">
        <f t="shared" si="6"/>
        <v>276</v>
      </c>
      <c r="H39" s="29">
        <f t="shared" si="15"/>
        <v>0.46270370370370362</v>
      </c>
      <c r="I39">
        <f t="shared" si="7"/>
        <v>62.039015647618371</v>
      </c>
      <c r="J39">
        <f t="shared" si="8"/>
        <v>84.999999999999986</v>
      </c>
      <c r="K39">
        <f t="shared" si="9"/>
        <v>158.19948990142686</v>
      </c>
      <c r="L39">
        <f t="shared" si="10"/>
        <v>3.1019507823809187</v>
      </c>
      <c r="M39">
        <f t="shared" si="11"/>
        <v>15.509753911904593</v>
      </c>
      <c r="N39">
        <v>32</v>
      </c>
      <c r="O39">
        <f t="shared" si="1"/>
        <v>316.39897980285372</v>
      </c>
      <c r="P39">
        <f t="shared" si="12"/>
        <v>41</v>
      </c>
      <c r="Q39">
        <v>1</v>
      </c>
      <c r="R39">
        <f t="shared" si="13"/>
        <v>2704</v>
      </c>
      <c r="U39">
        <f t="shared" si="14"/>
        <v>3020.3989798028538</v>
      </c>
      <c r="W39">
        <v>32</v>
      </c>
      <c r="X39">
        <f t="shared" si="2"/>
        <v>-4541.3940343375116</v>
      </c>
      <c r="Y39">
        <f t="shared" si="3"/>
        <v>-1751</v>
      </c>
    </row>
    <row r="40" spans="1:25" x14ac:dyDescent="0.25">
      <c r="A40">
        <v>33</v>
      </c>
      <c r="B40">
        <f t="shared" ref="B40:B67" si="16">B$4/$Q40*$P40</f>
        <v>294</v>
      </c>
      <c r="C40">
        <v>52</v>
      </c>
      <c r="D40">
        <f t="shared" si="4"/>
        <v>0.31502222222222226</v>
      </c>
      <c r="E40">
        <f t="shared" si="5"/>
        <v>235</v>
      </c>
      <c r="F40">
        <v>24</v>
      </c>
      <c r="G40">
        <f t="shared" si="6"/>
        <v>287</v>
      </c>
      <c r="H40" s="29">
        <f t="shared" si="15"/>
        <v>0.47496296296296298</v>
      </c>
      <c r="I40">
        <f t="shared" si="7"/>
        <v>63.487584650112858</v>
      </c>
      <c r="J40">
        <f t="shared" si="8"/>
        <v>86.666666666666657</v>
      </c>
      <c r="K40">
        <f t="shared" si="9"/>
        <v>165.06772009029342</v>
      </c>
      <c r="L40">
        <f t="shared" si="10"/>
        <v>3.1743792325056428</v>
      </c>
      <c r="M40">
        <f t="shared" si="11"/>
        <v>15.871896162528214</v>
      </c>
      <c r="N40">
        <v>33</v>
      </c>
      <c r="O40">
        <f t="shared" ref="O40:O67" si="17">C40*$B$3/D40</f>
        <v>330.13544018058684</v>
      </c>
      <c r="P40">
        <f t="shared" si="12"/>
        <v>42</v>
      </c>
      <c r="Q40">
        <v>1</v>
      </c>
      <c r="R40">
        <f t="shared" si="13"/>
        <v>2809</v>
      </c>
      <c r="U40">
        <f t="shared" si="14"/>
        <v>3139.135440180587</v>
      </c>
      <c r="W40">
        <v>33</v>
      </c>
      <c r="X40">
        <f t="shared" ref="X40:X67" si="18">X$7-W40/$Z$3*$Y$3</f>
        <v>-4710.3385428176698</v>
      </c>
      <c r="Y40">
        <f t="shared" ref="Y40:Y67" si="19">Y$7-W40/$Z$4*$Y$4</f>
        <v>-1816</v>
      </c>
    </row>
    <row r="41" spans="1:25" x14ac:dyDescent="0.25">
      <c r="A41">
        <v>34</v>
      </c>
      <c r="B41">
        <f t="shared" si="16"/>
        <v>301</v>
      </c>
      <c r="C41">
        <v>53</v>
      </c>
      <c r="D41">
        <f t="shared" si="4"/>
        <v>0.30776666666666669</v>
      </c>
      <c r="E41">
        <f t="shared" si="5"/>
        <v>245</v>
      </c>
      <c r="F41">
        <v>25</v>
      </c>
      <c r="G41">
        <f t="shared" si="6"/>
        <v>298</v>
      </c>
      <c r="H41" s="29">
        <f t="shared" si="15"/>
        <v>0.48705555555555557</v>
      </c>
      <c r="I41">
        <f t="shared" si="7"/>
        <v>64.984295461930031</v>
      </c>
      <c r="J41">
        <f t="shared" si="8"/>
        <v>88.333333333333314</v>
      </c>
      <c r="K41">
        <f t="shared" si="9"/>
        <v>172.20838297411458</v>
      </c>
      <c r="L41">
        <f t="shared" si="10"/>
        <v>3.2492147730965013</v>
      </c>
      <c r="M41">
        <f t="shared" si="11"/>
        <v>16.246073865482508</v>
      </c>
      <c r="N41">
        <v>34</v>
      </c>
      <c r="O41">
        <f t="shared" si="17"/>
        <v>344.41676594822917</v>
      </c>
      <c r="P41">
        <f t="shared" si="12"/>
        <v>43</v>
      </c>
      <c r="Q41">
        <v>1</v>
      </c>
      <c r="R41">
        <f t="shared" si="13"/>
        <v>2916</v>
      </c>
      <c r="U41">
        <f t="shared" si="14"/>
        <v>3260.4167659482291</v>
      </c>
      <c r="W41">
        <v>34</v>
      </c>
      <c r="X41">
        <f t="shared" si="18"/>
        <v>-4879.283051297828</v>
      </c>
      <c r="Y41">
        <f t="shared" si="19"/>
        <v>-1881</v>
      </c>
    </row>
    <row r="42" spans="1:25" x14ac:dyDescent="0.25">
      <c r="A42">
        <v>35</v>
      </c>
      <c r="B42">
        <f t="shared" si="16"/>
        <v>308</v>
      </c>
      <c r="C42">
        <v>54</v>
      </c>
      <c r="D42">
        <f t="shared" si="4"/>
        <v>0.30061111111111116</v>
      </c>
      <c r="E42">
        <f t="shared" si="5"/>
        <v>255</v>
      </c>
      <c r="F42">
        <v>26</v>
      </c>
      <c r="G42">
        <f t="shared" si="6"/>
        <v>309</v>
      </c>
      <c r="H42" s="29">
        <f t="shared" si="15"/>
        <v>0.49898148148148147</v>
      </c>
      <c r="I42">
        <f t="shared" si="7"/>
        <v>66.531140269820725</v>
      </c>
      <c r="J42">
        <f t="shared" si="8"/>
        <v>89.999999999999986</v>
      </c>
      <c r="K42">
        <f t="shared" si="9"/>
        <v>179.63407872851596</v>
      </c>
      <c r="L42">
        <f t="shared" si="10"/>
        <v>3.3265570134910361</v>
      </c>
      <c r="M42">
        <f t="shared" si="11"/>
        <v>16.632785067455181</v>
      </c>
      <c r="N42">
        <v>35</v>
      </c>
      <c r="O42">
        <f t="shared" si="17"/>
        <v>359.26815745703192</v>
      </c>
      <c r="P42">
        <f t="shared" si="12"/>
        <v>44</v>
      </c>
      <c r="Q42">
        <v>1</v>
      </c>
      <c r="R42">
        <f t="shared" si="13"/>
        <v>3025</v>
      </c>
      <c r="U42">
        <f t="shared" si="14"/>
        <v>3384.268157457032</v>
      </c>
      <c r="W42">
        <v>35</v>
      </c>
      <c r="X42">
        <f t="shared" si="18"/>
        <v>-5048.2275597779853</v>
      </c>
      <c r="Y42">
        <f t="shared" si="19"/>
        <v>-1946</v>
      </c>
    </row>
    <row r="43" spans="1:25" x14ac:dyDescent="0.25">
      <c r="A43">
        <v>36</v>
      </c>
      <c r="B43">
        <f t="shared" si="16"/>
        <v>315</v>
      </c>
      <c r="C43">
        <v>55</v>
      </c>
      <c r="D43">
        <f t="shared" si="4"/>
        <v>0.29355555555555557</v>
      </c>
      <c r="E43">
        <f t="shared" si="5"/>
        <v>265</v>
      </c>
      <c r="F43">
        <v>27</v>
      </c>
      <c r="G43">
        <f t="shared" si="6"/>
        <v>320</v>
      </c>
      <c r="H43" s="29">
        <f t="shared" si="15"/>
        <v>0.51074074074074083</v>
      </c>
      <c r="I43">
        <f t="shared" si="7"/>
        <v>68.130204390613173</v>
      </c>
      <c r="J43">
        <f t="shared" si="8"/>
        <v>91.666666666666657</v>
      </c>
      <c r="K43">
        <f t="shared" si="9"/>
        <v>187.35806207418622</v>
      </c>
      <c r="L43">
        <f t="shared" si="10"/>
        <v>3.4065102195306585</v>
      </c>
      <c r="M43">
        <f t="shared" si="11"/>
        <v>17.032551097653293</v>
      </c>
      <c r="N43">
        <v>36</v>
      </c>
      <c r="O43">
        <f t="shared" si="17"/>
        <v>374.71612414837244</v>
      </c>
      <c r="P43">
        <f t="shared" si="12"/>
        <v>45</v>
      </c>
      <c r="Q43">
        <v>1</v>
      </c>
      <c r="R43">
        <f t="shared" si="13"/>
        <v>3136</v>
      </c>
      <c r="U43">
        <f t="shared" si="14"/>
        <v>3510.7161241483723</v>
      </c>
      <c r="W43">
        <v>36</v>
      </c>
      <c r="X43">
        <f t="shared" si="18"/>
        <v>-5217.1720682581436</v>
      </c>
      <c r="Y43">
        <f t="shared" si="19"/>
        <v>-2011</v>
      </c>
    </row>
    <row r="44" spans="1:25" x14ac:dyDescent="0.25">
      <c r="A44">
        <v>37</v>
      </c>
      <c r="B44">
        <f t="shared" si="16"/>
        <v>322</v>
      </c>
      <c r="C44">
        <v>56</v>
      </c>
      <c r="D44">
        <f t="shared" si="4"/>
        <v>0.28660000000000002</v>
      </c>
      <c r="E44">
        <f t="shared" si="5"/>
        <v>275</v>
      </c>
      <c r="F44">
        <v>28</v>
      </c>
      <c r="G44">
        <f t="shared" si="6"/>
        <v>331</v>
      </c>
      <c r="H44" s="29">
        <f t="shared" si="15"/>
        <v>0.52233333333333332</v>
      </c>
      <c r="I44">
        <f t="shared" si="7"/>
        <v>69.783670621074663</v>
      </c>
      <c r="J44">
        <f t="shared" si="8"/>
        <v>93.333333333333314</v>
      </c>
      <c r="K44">
        <f t="shared" si="9"/>
        <v>195.39427773900906</v>
      </c>
      <c r="L44">
        <f t="shared" si="10"/>
        <v>3.4891835310537331</v>
      </c>
      <c r="M44">
        <f t="shared" si="11"/>
        <v>17.445917655268666</v>
      </c>
      <c r="N44">
        <v>37</v>
      </c>
      <c r="O44">
        <f t="shared" si="17"/>
        <v>390.78855547801811</v>
      </c>
      <c r="P44">
        <f t="shared" si="12"/>
        <v>46</v>
      </c>
      <c r="Q44">
        <v>1</v>
      </c>
      <c r="R44">
        <f t="shared" si="13"/>
        <v>3249</v>
      </c>
      <c r="U44">
        <f t="shared" si="14"/>
        <v>3639.7885554780182</v>
      </c>
      <c r="W44">
        <v>37</v>
      </c>
      <c r="X44">
        <f t="shared" si="18"/>
        <v>-5386.1165767383018</v>
      </c>
      <c r="Y44">
        <f t="shared" si="19"/>
        <v>-2076</v>
      </c>
    </row>
    <row r="45" spans="1:25" x14ac:dyDescent="0.25">
      <c r="A45">
        <v>38</v>
      </c>
      <c r="B45">
        <f t="shared" si="16"/>
        <v>329</v>
      </c>
      <c r="C45">
        <v>57</v>
      </c>
      <c r="D45">
        <f t="shared" si="4"/>
        <v>0.27974444444444446</v>
      </c>
      <c r="E45">
        <f t="shared" si="5"/>
        <v>285</v>
      </c>
      <c r="F45">
        <v>29</v>
      </c>
      <c r="G45">
        <f t="shared" si="6"/>
        <v>342</v>
      </c>
      <c r="H45" s="29">
        <f t="shared" si="15"/>
        <v>0.53375925925925927</v>
      </c>
      <c r="I45">
        <f t="shared" si="7"/>
        <v>71.493823728005708</v>
      </c>
      <c r="J45">
        <f t="shared" si="8"/>
        <v>94.999999999999986</v>
      </c>
      <c r="K45">
        <f t="shared" si="9"/>
        <v>203.75739762481629</v>
      </c>
      <c r="L45">
        <f t="shared" si="10"/>
        <v>3.5746911864002859</v>
      </c>
      <c r="M45">
        <f t="shared" si="11"/>
        <v>17.873455932001431</v>
      </c>
      <c r="N45">
        <v>38</v>
      </c>
      <c r="O45">
        <f t="shared" si="17"/>
        <v>407.51479524963258</v>
      </c>
      <c r="P45">
        <f t="shared" si="12"/>
        <v>47</v>
      </c>
      <c r="Q45">
        <v>1</v>
      </c>
      <c r="R45">
        <f t="shared" si="13"/>
        <v>3364</v>
      </c>
      <c r="U45">
        <f t="shared" si="14"/>
        <v>3771.5147952496327</v>
      </c>
      <c r="W45">
        <v>38</v>
      </c>
      <c r="X45">
        <f t="shared" si="18"/>
        <v>-5555.0610852184591</v>
      </c>
      <c r="Y45">
        <f t="shared" si="19"/>
        <v>-2141</v>
      </c>
    </row>
    <row r="46" spans="1:25" x14ac:dyDescent="0.25">
      <c r="A46">
        <v>39</v>
      </c>
      <c r="B46">
        <f t="shared" si="16"/>
        <v>336</v>
      </c>
      <c r="C46">
        <v>58</v>
      </c>
      <c r="D46">
        <f t="shared" si="4"/>
        <v>0.27298888888888889</v>
      </c>
      <c r="E46">
        <f t="shared" si="5"/>
        <v>295</v>
      </c>
      <c r="F46">
        <v>30</v>
      </c>
      <c r="G46">
        <f t="shared" si="6"/>
        <v>353</v>
      </c>
      <c r="H46" s="29">
        <f t="shared" si="15"/>
        <v>0.54501851851851857</v>
      </c>
      <c r="I46">
        <f t="shared" si="7"/>
        <v>73.263055069396387</v>
      </c>
      <c r="J46">
        <f t="shared" si="8"/>
        <v>96.666666666666657</v>
      </c>
      <c r="K46">
        <f t="shared" si="9"/>
        <v>212.46285970124953</v>
      </c>
      <c r="L46">
        <f t="shared" si="10"/>
        <v>3.6631527534698196</v>
      </c>
      <c r="M46">
        <f t="shared" si="11"/>
        <v>18.315763767349097</v>
      </c>
      <c r="N46">
        <v>39</v>
      </c>
      <c r="O46">
        <f t="shared" si="17"/>
        <v>424.92571940249906</v>
      </c>
      <c r="P46">
        <f t="shared" si="12"/>
        <v>48</v>
      </c>
      <c r="Q46">
        <v>1</v>
      </c>
      <c r="R46">
        <f t="shared" si="13"/>
        <v>3481</v>
      </c>
      <c r="U46">
        <f t="shared" si="14"/>
        <v>3905.925719402499</v>
      </c>
      <c r="W46">
        <v>39</v>
      </c>
      <c r="X46">
        <f t="shared" si="18"/>
        <v>-5724.0055936986173</v>
      </c>
      <c r="Y46">
        <f t="shared" si="19"/>
        <v>-2206</v>
      </c>
    </row>
    <row r="47" spans="1:25" x14ac:dyDescent="0.25">
      <c r="A47">
        <v>40</v>
      </c>
      <c r="B47">
        <f t="shared" si="16"/>
        <v>343</v>
      </c>
      <c r="C47">
        <v>59</v>
      </c>
      <c r="D47">
        <f t="shared" si="4"/>
        <v>0.26633333333333337</v>
      </c>
      <c r="E47">
        <f t="shared" si="5"/>
        <v>305</v>
      </c>
      <c r="F47">
        <v>31</v>
      </c>
      <c r="G47">
        <f t="shared" si="6"/>
        <v>364</v>
      </c>
      <c r="H47" s="29">
        <f t="shared" si="15"/>
        <v>0.55611111111111111</v>
      </c>
      <c r="I47">
        <f t="shared" si="7"/>
        <v>75.093867334167697</v>
      </c>
      <c r="J47">
        <f t="shared" si="8"/>
        <v>98.333333333333314</v>
      </c>
      <c r="K47">
        <f t="shared" si="9"/>
        <v>221.52690863579471</v>
      </c>
      <c r="L47">
        <f t="shared" si="10"/>
        <v>3.754693366708385</v>
      </c>
      <c r="M47">
        <f t="shared" si="11"/>
        <v>18.773466833541924</v>
      </c>
      <c r="N47">
        <v>40</v>
      </c>
      <c r="O47">
        <f t="shared" si="17"/>
        <v>443.05381727158942</v>
      </c>
      <c r="P47">
        <f t="shared" si="12"/>
        <v>49</v>
      </c>
      <c r="Q47">
        <v>1</v>
      </c>
      <c r="R47">
        <f t="shared" si="13"/>
        <v>3600</v>
      </c>
      <c r="U47">
        <f t="shared" si="14"/>
        <v>4043.0538172715897</v>
      </c>
      <c r="W47">
        <v>40</v>
      </c>
      <c r="X47">
        <f t="shared" si="18"/>
        <v>-5892.9501021787755</v>
      </c>
      <c r="Y47">
        <f t="shared" si="19"/>
        <v>-2271</v>
      </c>
    </row>
    <row r="48" spans="1:25" x14ac:dyDescent="0.25">
      <c r="A48">
        <v>41</v>
      </c>
      <c r="B48">
        <f t="shared" si="16"/>
        <v>350</v>
      </c>
      <c r="C48">
        <v>60</v>
      </c>
      <c r="D48">
        <f t="shared" si="4"/>
        <v>0.25977777777777777</v>
      </c>
      <c r="E48">
        <f t="shared" si="5"/>
        <v>315</v>
      </c>
      <c r="F48">
        <v>32</v>
      </c>
      <c r="G48">
        <f t="shared" si="6"/>
        <v>375</v>
      </c>
      <c r="H48" s="29">
        <f t="shared" si="15"/>
        <v>0.56703703703703712</v>
      </c>
      <c r="I48">
        <f t="shared" si="7"/>
        <v>76.98887938408896</v>
      </c>
      <c r="J48">
        <f t="shared" si="8"/>
        <v>99.999999999999986</v>
      </c>
      <c r="K48">
        <f t="shared" si="9"/>
        <v>230.96663815226691</v>
      </c>
      <c r="L48">
        <f t="shared" si="10"/>
        <v>3.8494439692044482</v>
      </c>
      <c r="M48">
        <f t="shared" si="11"/>
        <v>19.24721984602224</v>
      </c>
      <c r="N48">
        <v>41</v>
      </c>
      <c r="O48">
        <f t="shared" si="17"/>
        <v>461.93327630453382</v>
      </c>
      <c r="P48">
        <f t="shared" si="12"/>
        <v>50</v>
      </c>
      <c r="Q48">
        <v>1</v>
      </c>
      <c r="R48">
        <f t="shared" si="13"/>
        <v>3721</v>
      </c>
      <c r="U48">
        <f t="shared" si="14"/>
        <v>4182.933276304534</v>
      </c>
      <c r="W48">
        <v>41</v>
      </c>
      <c r="X48">
        <f t="shared" si="18"/>
        <v>-6061.8946106589337</v>
      </c>
      <c r="Y48">
        <f t="shared" si="19"/>
        <v>-2336</v>
      </c>
    </row>
    <row r="49" spans="1:25" x14ac:dyDescent="0.25">
      <c r="A49">
        <v>42</v>
      </c>
      <c r="B49">
        <f t="shared" si="16"/>
        <v>357</v>
      </c>
      <c r="C49">
        <v>61</v>
      </c>
      <c r="D49">
        <f t="shared" si="4"/>
        <v>0.25332222222222228</v>
      </c>
      <c r="E49">
        <f t="shared" si="5"/>
        <v>325</v>
      </c>
      <c r="F49">
        <v>33</v>
      </c>
      <c r="G49">
        <f t="shared" si="6"/>
        <v>386</v>
      </c>
      <c r="H49" s="29">
        <f t="shared" si="15"/>
        <v>0.57779629629629625</v>
      </c>
      <c r="I49">
        <f t="shared" si="7"/>
        <v>78.950831176805977</v>
      </c>
      <c r="J49">
        <f t="shared" si="8"/>
        <v>101.66666666666666</v>
      </c>
      <c r="K49">
        <f t="shared" si="9"/>
        <v>240.80003508925824</v>
      </c>
      <c r="L49">
        <f t="shared" si="10"/>
        <v>3.9475415588402991</v>
      </c>
      <c r="M49">
        <f t="shared" si="11"/>
        <v>19.737707794201494</v>
      </c>
      <c r="N49">
        <v>42</v>
      </c>
      <c r="O49">
        <f t="shared" si="17"/>
        <v>481.60007017851649</v>
      </c>
      <c r="P49">
        <f t="shared" si="12"/>
        <v>51</v>
      </c>
      <c r="Q49">
        <v>1</v>
      </c>
      <c r="R49">
        <f t="shared" si="13"/>
        <v>3844</v>
      </c>
      <c r="U49">
        <f t="shared" si="14"/>
        <v>4325.600070178516</v>
      </c>
      <c r="W49">
        <v>42</v>
      </c>
      <c r="X49">
        <f t="shared" si="18"/>
        <v>-6230.839119139092</v>
      </c>
      <c r="Y49">
        <f t="shared" si="19"/>
        <v>-2401</v>
      </c>
    </row>
    <row r="50" spans="1:25" x14ac:dyDescent="0.25">
      <c r="A50">
        <v>43</v>
      </c>
      <c r="B50">
        <f t="shared" si="16"/>
        <v>364</v>
      </c>
      <c r="C50">
        <v>62</v>
      </c>
      <c r="D50">
        <f t="shared" si="4"/>
        <v>0.24696666666666672</v>
      </c>
      <c r="E50">
        <f t="shared" si="5"/>
        <v>335</v>
      </c>
      <c r="F50">
        <v>34</v>
      </c>
      <c r="G50">
        <f t="shared" si="6"/>
        <v>397</v>
      </c>
      <c r="H50" s="29">
        <f t="shared" si="15"/>
        <v>0.58838888888888885</v>
      </c>
      <c r="I50">
        <f t="shared" si="7"/>
        <v>80.982588743420152</v>
      </c>
      <c r="J50">
        <f t="shared" si="8"/>
        <v>103.33333333333331</v>
      </c>
      <c r="K50">
        <f t="shared" si="9"/>
        <v>251.04602510460245</v>
      </c>
      <c r="L50">
        <f t="shared" si="10"/>
        <v>4.0491294371710076</v>
      </c>
      <c r="M50">
        <f t="shared" si="11"/>
        <v>20.245647185855038</v>
      </c>
      <c r="N50">
        <v>43</v>
      </c>
      <c r="O50">
        <f t="shared" si="17"/>
        <v>502.0920502092049</v>
      </c>
      <c r="P50">
        <f t="shared" si="12"/>
        <v>52</v>
      </c>
      <c r="Q50">
        <v>1</v>
      </c>
      <c r="R50">
        <f t="shared" si="13"/>
        <v>3969</v>
      </c>
      <c r="U50">
        <f t="shared" si="14"/>
        <v>4471.0920502092049</v>
      </c>
      <c r="W50">
        <v>43</v>
      </c>
      <c r="X50">
        <f t="shared" si="18"/>
        <v>-6399.7836276192502</v>
      </c>
      <c r="Y50">
        <f t="shared" si="19"/>
        <v>-2466</v>
      </c>
    </row>
    <row r="51" spans="1:25" x14ac:dyDescent="0.25">
      <c r="A51">
        <v>44</v>
      </c>
      <c r="B51">
        <f t="shared" si="16"/>
        <v>371</v>
      </c>
      <c r="C51">
        <v>63</v>
      </c>
      <c r="D51">
        <f t="shared" si="4"/>
        <v>0.24071111111111115</v>
      </c>
      <c r="E51">
        <f t="shared" si="5"/>
        <v>345</v>
      </c>
      <c r="F51">
        <v>35</v>
      </c>
      <c r="G51">
        <f t="shared" si="6"/>
        <v>408</v>
      </c>
      <c r="H51" s="29">
        <f t="shared" si="15"/>
        <v>0.5988148148148148</v>
      </c>
      <c r="I51">
        <f t="shared" si="7"/>
        <v>83.087149187592303</v>
      </c>
      <c r="J51">
        <f t="shared" si="8"/>
        <v>104.99999999999999</v>
      </c>
      <c r="K51">
        <f t="shared" si="9"/>
        <v>261.72451994091574</v>
      </c>
      <c r="L51">
        <f t="shared" si="10"/>
        <v>4.1543574593796153</v>
      </c>
      <c r="M51">
        <f t="shared" si="11"/>
        <v>20.771787296898076</v>
      </c>
      <c r="N51">
        <v>44</v>
      </c>
      <c r="O51">
        <f t="shared" si="17"/>
        <v>523.44903988183148</v>
      </c>
      <c r="P51">
        <f t="shared" si="12"/>
        <v>53</v>
      </c>
      <c r="Q51">
        <v>1</v>
      </c>
      <c r="R51">
        <f t="shared" si="13"/>
        <v>4096</v>
      </c>
      <c r="U51">
        <f t="shared" si="14"/>
        <v>4619.4490398818316</v>
      </c>
      <c r="W51">
        <v>44</v>
      </c>
      <c r="X51">
        <f t="shared" si="18"/>
        <v>-6568.7281360994075</v>
      </c>
      <c r="Y51">
        <f t="shared" si="19"/>
        <v>-2531</v>
      </c>
    </row>
    <row r="52" spans="1:25" x14ac:dyDescent="0.25">
      <c r="A52">
        <v>45</v>
      </c>
      <c r="B52">
        <f t="shared" si="16"/>
        <v>378</v>
      </c>
      <c r="C52">
        <v>64</v>
      </c>
      <c r="D52">
        <f t="shared" si="4"/>
        <v>0.23455555555555557</v>
      </c>
      <c r="E52">
        <f t="shared" si="5"/>
        <v>355</v>
      </c>
      <c r="F52">
        <v>36</v>
      </c>
      <c r="G52">
        <f t="shared" si="6"/>
        <v>419</v>
      </c>
      <c r="H52" s="29">
        <f t="shared" si="15"/>
        <v>0.6090740740740741</v>
      </c>
      <c r="I52">
        <f t="shared" si="7"/>
        <v>85.267645665561332</v>
      </c>
      <c r="J52">
        <f t="shared" si="8"/>
        <v>106.66666666666666</v>
      </c>
      <c r="K52">
        <f t="shared" si="9"/>
        <v>272.85646612979627</v>
      </c>
      <c r="L52">
        <f t="shared" si="10"/>
        <v>4.2633822832780668</v>
      </c>
      <c r="M52">
        <f t="shared" si="11"/>
        <v>21.316911416390333</v>
      </c>
      <c r="N52">
        <v>45</v>
      </c>
      <c r="O52">
        <f t="shared" si="17"/>
        <v>545.71293225959255</v>
      </c>
      <c r="P52">
        <f t="shared" si="12"/>
        <v>54</v>
      </c>
      <c r="Q52">
        <v>1</v>
      </c>
      <c r="R52">
        <f t="shared" si="13"/>
        <v>4225</v>
      </c>
      <c r="U52">
        <f t="shared" si="14"/>
        <v>4770.7129322595929</v>
      </c>
      <c r="W52">
        <v>45</v>
      </c>
      <c r="X52">
        <f t="shared" si="18"/>
        <v>-6737.6726445795666</v>
      </c>
      <c r="Y52">
        <f t="shared" si="19"/>
        <v>-2596</v>
      </c>
    </row>
    <row r="53" spans="1:25" x14ac:dyDescent="0.25">
      <c r="A53">
        <v>46</v>
      </c>
      <c r="B53">
        <f t="shared" si="16"/>
        <v>385</v>
      </c>
      <c r="C53">
        <v>65</v>
      </c>
      <c r="D53">
        <f t="shared" si="4"/>
        <v>0.22850000000000004</v>
      </c>
      <c r="E53">
        <f t="shared" si="5"/>
        <v>365</v>
      </c>
      <c r="F53">
        <v>37</v>
      </c>
      <c r="G53">
        <f t="shared" si="6"/>
        <v>430</v>
      </c>
      <c r="H53" s="29">
        <f t="shared" si="15"/>
        <v>0.61916666666666664</v>
      </c>
      <c r="I53">
        <f t="shared" si="7"/>
        <v>87.527352297592984</v>
      </c>
      <c r="J53">
        <f t="shared" si="8"/>
        <v>108.33333333333331</v>
      </c>
      <c r="K53">
        <f t="shared" si="9"/>
        <v>284.46389496717723</v>
      </c>
      <c r="L53">
        <f t="shared" si="10"/>
        <v>4.3763676148796495</v>
      </c>
      <c r="M53">
        <f t="shared" si="11"/>
        <v>21.881838074398246</v>
      </c>
      <c r="N53">
        <v>46</v>
      </c>
      <c r="O53">
        <f t="shared" si="17"/>
        <v>568.92778993435445</v>
      </c>
      <c r="P53">
        <f t="shared" si="12"/>
        <v>55</v>
      </c>
      <c r="Q53">
        <v>1</v>
      </c>
      <c r="R53">
        <f t="shared" si="13"/>
        <v>4356</v>
      </c>
      <c r="U53">
        <f t="shared" si="14"/>
        <v>4924.9277899343542</v>
      </c>
      <c r="W53">
        <v>46</v>
      </c>
      <c r="X53">
        <f t="shared" si="18"/>
        <v>-6906.6171530597239</v>
      </c>
      <c r="Y53">
        <f t="shared" si="19"/>
        <v>-2661</v>
      </c>
    </row>
    <row r="54" spans="1:25" x14ac:dyDescent="0.25">
      <c r="A54">
        <v>47</v>
      </c>
      <c r="B54">
        <f t="shared" si="16"/>
        <v>392</v>
      </c>
      <c r="C54">
        <v>66</v>
      </c>
      <c r="D54">
        <f t="shared" si="4"/>
        <v>0.22254444444444449</v>
      </c>
      <c r="E54">
        <f t="shared" si="5"/>
        <v>375</v>
      </c>
      <c r="F54">
        <v>38</v>
      </c>
      <c r="G54">
        <f t="shared" si="6"/>
        <v>441</v>
      </c>
      <c r="H54" s="29">
        <f t="shared" si="15"/>
        <v>0.62909259259259254</v>
      </c>
      <c r="I54">
        <f t="shared" si="7"/>
        <v>89.869688951021004</v>
      </c>
      <c r="J54">
        <f t="shared" si="8"/>
        <v>109.99999999999999</v>
      </c>
      <c r="K54">
        <f t="shared" si="9"/>
        <v>296.56997353836931</v>
      </c>
      <c r="L54">
        <f t="shared" si="10"/>
        <v>4.49348444755105</v>
      </c>
      <c r="M54">
        <f t="shared" si="11"/>
        <v>22.467422237755251</v>
      </c>
      <c r="N54">
        <v>47</v>
      </c>
      <c r="O54">
        <f t="shared" si="17"/>
        <v>593.13994707673862</v>
      </c>
      <c r="P54">
        <f t="shared" si="12"/>
        <v>56</v>
      </c>
      <c r="Q54">
        <v>1</v>
      </c>
      <c r="R54">
        <f t="shared" si="13"/>
        <v>4489</v>
      </c>
      <c r="U54">
        <f t="shared" si="14"/>
        <v>5082.1399470767383</v>
      </c>
      <c r="W54">
        <v>47</v>
      </c>
      <c r="X54">
        <f t="shared" si="18"/>
        <v>-7075.5616615398812</v>
      </c>
      <c r="Y54">
        <f t="shared" si="19"/>
        <v>-2726</v>
      </c>
    </row>
    <row r="55" spans="1:25" x14ac:dyDescent="0.25">
      <c r="A55">
        <v>48</v>
      </c>
      <c r="B55">
        <f t="shared" si="16"/>
        <v>399</v>
      </c>
      <c r="C55">
        <v>67</v>
      </c>
      <c r="D55">
        <f t="shared" si="4"/>
        <v>0.21668888888888893</v>
      </c>
      <c r="E55">
        <f t="shared" si="5"/>
        <v>385</v>
      </c>
      <c r="F55">
        <v>39</v>
      </c>
      <c r="G55">
        <f t="shared" si="6"/>
        <v>452</v>
      </c>
      <c r="H55" s="29">
        <f t="shared" si="15"/>
        <v>0.63885185185185178</v>
      </c>
      <c r="I55">
        <f t="shared" si="7"/>
        <v>92.298225822992492</v>
      </c>
      <c r="J55">
        <f t="shared" si="8"/>
        <v>111.66666666666666</v>
      </c>
      <c r="K55">
        <f t="shared" si="9"/>
        <v>309.19905650702486</v>
      </c>
      <c r="L55">
        <f t="shared" si="10"/>
        <v>4.6149112911496246</v>
      </c>
      <c r="M55">
        <f t="shared" si="11"/>
        <v>23.074556455748123</v>
      </c>
      <c r="N55">
        <v>48</v>
      </c>
      <c r="O55">
        <f t="shared" si="17"/>
        <v>618.39811301404973</v>
      </c>
      <c r="P55">
        <f t="shared" si="12"/>
        <v>57</v>
      </c>
      <c r="Q55">
        <v>1</v>
      </c>
      <c r="R55">
        <f t="shared" si="13"/>
        <v>4624</v>
      </c>
      <c r="U55">
        <f t="shared" si="14"/>
        <v>5242.3981130140501</v>
      </c>
      <c r="W55">
        <v>48</v>
      </c>
      <c r="X55">
        <f t="shared" si="18"/>
        <v>-7244.5061700200404</v>
      </c>
      <c r="Y55">
        <f t="shared" si="19"/>
        <v>-2791</v>
      </c>
    </row>
    <row r="56" spans="1:25" x14ac:dyDescent="0.25">
      <c r="A56">
        <v>49</v>
      </c>
      <c r="B56">
        <f t="shared" si="16"/>
        <v>406</v>
      </c>
      <c r="C56">
        <v>68</v>
      </c>
      <c r="D56">
        <f t="shared" si="4"/>
        <v>0.21093333333333336</v>
      </c>
      <c r="E56">
        <f t="shared" si="5"/>
        <v>395</v>
      </c>
      <c r="F56">
        <v>40</v>
      </c>
      <c r="G56">
        <f t="shared" si="6"/>
        <v>463</v>
      </c>
      <c r="H56" s="29">
        <f t="shared" si="15"/>
        <v>0.64844444444444449</v>
      </c>
      <c r="I56">
        <f t="shared" si="7"/>
        <v>94.816687737041704</v>
      </c>
      <c r="J56">
        <f t="shared" si="8"/>
        <v>113.33333333333331</v>
      </c>
      <c r="K56">
        <f t="shared" si="9"/>
        <v>322.37673830594179</v>
      </c>
      <c r="L56">
        <f t="shared" si="10"/>
        <v>4.740834386852085</v>
      </c>
      <c r="M56">
        <f t="shared" si="11"/>
        <v>23.704171934260426</v>
      </c>
      <c r="N56">
        <v>49</v>
      </c>
      <c r="O56">
        <f t="shared" si="17"/>
        <v>644.75347661188357</v>
      </c>
      <c r="P56">
        <f t="shared" si="12"/>
        <v>58</v>
      </c>
      <c r="Q56">
        <v>1</v>
      </c>
      <c r="R56">
        <f t="shared" si="13"/>
        <v>4761</v>
      </c>
      <c r="U56">
        <f t="shared" si="14"/>
        <v>5405.7534766118833</v>
      </c>
      <c r="W56">
        <v>49</v>
      </c>
      <c r="X56">
        <f t="shared" si="18"/>
        <v>-7413.4506785001986</v>
      </c>
      <c r="Y56">
        <f t="shared" si="19"/>
        <v>-2856</v>
      </c>
    </row>
    <row r="57" spans="1:25" x14ac:dyDescent="0.25">
      <c r="A57">
        <v>50</v>
      </c>
      <c r="B57">
        <f t="shared" si="16"/>
        <v>413</v>
      </c>
      <c r="C57">
        <v>69</v>
      </c>
      <c r="D57">
        <f t="shared" si="4"/>
        <v>0.20527777777777778</v>
      </c>
      <c r="E57">
        <f t="shared" si="5"/>
        <v>405</v>
      </c>
      <c r="F57">
        <v>41</v>
      </c>
      <c r="G57">
        <f t="shared" si="6"/>
        <v>474</v>
      </c>
      <c r="H57" s="29">
        <f t="shared" si="15"/>
        <v>0.65787037037037044</v>
      </c>
      <c r="I57">
        <f t="shared" si="7"/>
        <v>97.428958051420835</v>
      </c>
      <c r="J57">
        <f t="shared" si="8"/>
        <v>114.99999999999999</v>
      </c>
      <c r="K57">
        <f t="shared" si="9"/>
        <v>336.12990527740186</v>
      </c>
      <c r="L57">
        <f t="shared" si="10"/>
        <v>4.8714479025710418</v>
      </c>
      <c r="M57">
        <f t="shared" si="11"/>
        <v>24.357239512855209</v>
      </c>
      <c r="N57">
        <v>50</v>
      </c>
      <c r="O57">
        <f t="shared" si="17"/>
        <v>672.25981055480372</v>
      </c>
      <c r="P57">
        <f t="shared" si="12"/>
        <v>59</v>
      </c>
      <c r="Q57">
        <v>1</v>
      </c>
      <c r="R57">
        <f t="shared" si="13"/>
        <v>4900</v>
      </c>
      <c r="U57">
        <f t="shared" si="14"/>
        <v>5572.2598105548041</v>
      </c>
      <c r="W57">
        <v>50</v>
      </c>
      <c r="X57">
        <f t="shared" si="18"/>
        <v>-7582.3951869803559</v>
      </c>
      <c r="Y57">
        <f t="shared" si="19"/>
        <v>-2921</v>
      </c>
    </row>
    <row r="58" spans="1:25" x14ac:dyDescent="0.25">
      <c r="A58">
        <v>51</v>
      </c>
      <c r="B58">
        <f t="shared" si="16"/>
        <v>420</v>
      </c>
      <c r="C58">
        <v>70</v>
      </c>
      <c r="D58">
        <f t="shared" si="4"/>
        <v>0.19972222222222225</v>
      </c>
      <c r="E58">
        <f t="shared" si="5"/>
        <v>415</v>
      </c>
      <c r="F58">
        <v>42</v>
      </c>
      <c r="G58">
        <f t="shared" si="6"/>
        <v>485</v>
      </c>
      <c r="H58" s="29">
        <f t="shared" si="15"/>
        <v>0.66712962962962963</v>
      </c>
      <c r="I58">
        <f t="shared" si="7"/>
        <v>100.13908205841446</v>
      </c>
      <c r="J58">
        <f t="shared" si="8"/>
        <v>116.66666666666664</v>
      </c>
      <c r="K58">
        <f t="shared" si="9"/>
        <v>350.48678720445059</v>
      </c>
      <c r="L58">
        <f t="shared" si="10"/>
        <v>5.006954102920723</v>
      </c>
      <c r="M58">
        <f t="shared" si="11"/>
        <v>25.034770514603615</v>
      </c>
      <c r="N58">
        <v>51</v>
      </c>
      <c r="O58">
        <f t="shared" si="17"/>
        <v>700.97357440890119</v>
      </c>
      <c r="P58">
        <f t="shared" si="12"/>
        <v>60</v>
      </c>
      <c r="Q58">
        <v>1</v>
      </c>
      <c r="R58">
        <f t="shared" si="13"/>
        <v>5041</v>
      </c>
      <c r="U58">
        <f t="shared" si="14"/>
        <v>5741.9735744089012</v>
      </c>
      <c r="W58">
        <v>51</v>
      </c>
      <c r="X58">
        <f t="shared" si="18"/>
        <v>-7751.339695460515</v>
      </c>
      <c r="Y58">
        <f t="shared" si="19"/>
        <v>-2986</v>
      </c>
    </row>
    <row r="59" spans="1:25" x14ac:dyDescent="0.25">
      <c r="A59">
        <v>52</v>
      </c>
      <c r="B59">
        <f t="shared" si="16"/>
        <v>427</v>
      </c>
      <c r="C59">
        <v>71</v>
      </c>
      <c r="D59">
        <f t="shared" si="4"/>
        <v>0.1942666666666667</v>
      </c>
      <c r="E59">
        <f t="shared" si="5"/>
        <v>425</v>
      </c>
      <c r="F59">
        <v>43</v>
      </c>
      <c r="G59">
        <f t="shared" si="6"/>
        <v>496</v>
      </c>
      <c r="H59" s="29">
        <f t="shared" si="15"/>
        <v>0.67622222222222217</v>
      </c>
      <c r="I59">
        <f t="shared" si="7"/>
        <v>102.95126973232668</v>
      </c>
      <c r="J59">
        <f t="shared" si="8"/>
        <v>118.33333333333331</v>
      </c>
      <c r="K59">
        <f t="shared" si="9"/>
        <v>365.47700754975972</v>
      </c>
      <c r="L59">
        <f t="shared" si="10"/>
        <v>5.1475634866163338</v>
      </c>
      <c r="M59">
        <f t="shared" si="11"/>
        <v>25.73781743308167</v>
      </c>
      <c r="N59">
        <v>52</v>
      </c>
      <c r="O59">
        <f t="shared" si="17"/>
        <v>730.95401509951944</v>
      </c>
      <c r="P59">
        <f t="shared" si="12"/>
        <v>61</v>
      </c>
      <c r="Q59">
        <v>1</v>
      </c>
      <c r="R59">
        <f t="shared" si="13"/>
        <v>5184</v>
      </c>
      <c r="U59">
        <f t="shared" si="14"/>
        <v>5914.9540150995199</v>
      </c>
      <c r="W59">
        <v>52</v>
      </c>
      <c r="X59">
        <f t="shared" si="18"/>
        <v>-7920.2842039406723</v>
      </c>
      <c r="Y59">
        <f t="shared" si="19"/>
        <v>-3051</v>
      </c>
    </row>
    <row r="60" spans="1:25" x14ac:dyDescent="0.25">
      <c r="A60">
        <v>53</v>
      </c>
      <c r="B60">
        <f t="shared" si="16"/>
        <v>434</v>
      </c>
      <c r="C60">
        <v>72</v>
      </c>
      <c r="D60">
        <f t="shared" si="4"/>
        <v>0.18891111111111114</v>
      </c>
      <c r="E60">
        <f t="shared" si="5"/>
        <v>435</v>
      </c>
      <c r="F60">
        <v>44</v>
      </c>
      <c r="G60">
        <f t="shared" si="6"/>
        <v>507</v>
      </c>
      <c r="H60" s="29">
        <f t="shared" si="15"/>
        <v>0.68514814814814817</v>
      </c>
      <c r="I60">
        <f t="shared" si="7"/>
        <v>105.86989765909891</v>
      </c>
      <c r="J60">
        <f t="shared" si="8"/>
        <v>119.99999999999999</v>
      </c>
      <c r="K60">
        <f t="shared" si="9"/>
        <v>381.13163157275608</v>
      </c>
      <c r="L60">
        <f t="shared" si="10"/>
        <v>5.2934948829549455</v>
      </c>
      <c r="M60">
        <f t="shared" si="11"/>
        <v>26.467474414774728</v>
      </c>
      <c r="N60">
        <v>53</v>
      </c>
      <c r="O60">
        <f t="shared" si="17"/>
        <v>762.26326314551216</v>
      </c>
      <c r="P60">
        <f t="shared" si="12"/>
        <v>62</v>
      </c>
      <c r="Q60">
        <v>1</v>
      </c>
      <c r="R60">
        <f t="shared" si="13"/>
        <v>5329</v>
      </c>
      <c r="U60">
        <f t="shared" si="14"/>
        <v>6091.2632631455126</v>
      </c>
      <c r="W60">
        <v>53</v>
      </c>
      <c r="X60">
        <f t="shared" si="18"/>
        <v>-8089.2287124208297</v>
      </c>
      <c r="Y60">
        <f t="shared" si="19"/>
        <v>-3116</v>
      </c>
    </row>
    <row r="61" spans="1:25" x14ac:dyDescent="0.25">
      <c r="A61">
        <v>54</v>
      </c>
      <c r="B61">
        <f t="shared" si="16"/>
        <v>441</v>
      </c>
      <c r="C61">
        <v>73</v>
      </c>
      <c r="D61">
        <f t="shared" si="4"/>
        <v>0.18365555555555557</v>
      </c>
      <c r="E61">
        <f t="shared" si="5"/>
        <v>445</v>
      </c>
      <c r="F61">
        <v>45</v>
      </c>
      <c r="G61">
        <f t="shared" si="6"/>
        <v>518</v>
      </c>
      <c r="H61" s="29">
        <f t="shared" si="15"/>
        <v>0.69390740740740742</v>
      </c>
      <c r="I61">
        <f t="shared" si="7"/>
        <v>108.89950995220521</v>
      </c>
      <c r="J61">
        <f t="shared" si="8"/>
        <v>121.66666666666664</v>
      </c>
      <c r="K61">
        <f t="shared" si="9"/>
        <v>397.48321132554901</v>
      </c>
      <c r="L61">
        <f t="shared" si="10"/>
        <v>5.44497549761026</v>
      </c>
      <c r="M61">
        <f t="shared" si="11"/>
        <v>27.224877488051298</v>
      </c>
      <c r="N61">
        <v>54</v>
      </c>
      <c r="O61">
        <f t="shared" si="17"/>
        <v>794.96642265109801</v>
      </c>
      <c r="P61">
        <f t="shared" si="12"/>
        <v>63</v>
      </c>
      <c r="Q61">
        <v>1</v>
      </c>
      <c r="R61">
        <f t="shared" si="13"/>
        <v>5476</v>
      </c>
      <c r="U61">
        <f t="shared" si="14"/>
        <v>6270.9664226510977</v>
      </c>
      <c r="W61">
        <v>54</v>
      </c>
      <c r="X61">
        <f t="shared" si="18"/>
        <v>-8258.1732209009879</v>
      </c>
      <c r="Y61">
        <f t="shared" si="19"/>
        <v>-3181</v>
      </c>
    </row>
    <row r="62" spans="1:25" x14ac:dyDescent="0.25">
      <c r="A62">
        <v>55</v>
      </c>
      <c r="B62">
        <f t="shared" si="16"/>
        <v>448</v>
      </c>
      <c r="C62">
        <v>74</v>
      </c>
      <c r="D62">
        <f t="shared" si="4"/>
        <v>0.17850000000000005</v>
      </c>
      <c r="E62">
        <f t="shared" si="5"/>
        <v>455</v>
      </c>
      <c r="F62">
        <v>46</v>
      </c>
      <c r="G62">
        <f t="shared" si="6"/>
        <v>529</v>
      </c>
      <c r="H62" s="29">
        <f t="shared" si="15"/>
        <v>0.70250000000000001</v>
      </c>
      <c r="I62">
        <f t="shared" si="7"/>
        <v>112.04481792717084</v>
      </c>
      <c r="J62">
        <f t="shared" si="8"/>
        <v>123.33333333333331</v>
      </c>
      <c r="K62">
        <f t="shared" si="9"/>
        <v>414.5658263305321</v>
      </c>
      <c r="L62">
        <f t="shared" si="10"/>
        <v>5.6022408963585422</v>
      </c>
      <c r="M62">
        <f t="shared" si="11"/>
        <v>28.01120448179271</v>
      </c>
      <c r="N62">
        <v>55</v>
      </c>
      <c r="O62">
        <f t="shared" si="17"/>
        <v>829.13165266106421</v>
      </c>
      <c r="P62">
        <f t="shared" si="12"/>
        <v>64</v>
      </c>
      <c r="Q62">
        <v>1</v>
      </c>
      <c r="R62">
        <f t="shared" si="13"/>
        <v>5625</v>
      </c>
      <c r="U62">
        <f t="shared" si="14"/>
        <v>6454.1316526610644</v>
      </c>
      <c r="W62">
        <v>55</v>
      </c>
      <c r="X62">
        <f t="shared" si="18"/>
        <v>-8427.1177293811452</v>
      </c>
      <c r="Y62">
        <f t="shared" si="19"/>
        <v>-3246</v>
      </c>
    </row>
    <row r="63" spans="1:25" x14ac:dyDescent="0.25">
      <c r="A63">
        <v>56</v>
      </c>
      <c r="B63">
        <f t="shared" si="16"/>
        <v>455</v>
      </c>
      <c r="C63">
        <v>75</v>
      </c>
      <c r="D63">
        <f t="shared" si="4"/>
        <v>0.17344444444444446</v>
      </c>
      <c r="E63">
        <f t="shared" si="5"/>
        <v>465</v>
      </c>
      <c r="F63">
        <v>47</v>
      </c>
      <c r="G63">
        <f t="shared" si="6"/>
        <v>540</v>
      </c>
      <c r="H63" s="29">
        <f t="shared" si="15"/>
        <v>0.71092592592592596</v>
      </c>
      <c r="I63">
        <f t="shared" si="7"/>
        <v>115.31069827033951</v>
      </c>
      <c r="J63">
        <f t="shared" si="8"/>
        <v>124.99999999999999</v>
      </c>
      <c r="K63">
        <f t="shared" si="9"/>
        <v>432.41511851377317</v>
      </c>
      <c r="L63">
        <f t="shared" si="10"/>
        <v>5.7655349135169756</v>
      </c>
      <c r="M63">
        <f t="shared" si="11"/>
        <v>28.827674567584879</v>
      </c>
      <c r="N63">
        <v>56</v>
      </c>
      <c r="O63">
        <f t="shared" si="17"/>
        <v>864.83023702754633</v>
      </c>
      <c r="P63">
        <f t="shared" si="12"/>
        <v>65</v>
      </c>
      <c r="Q63">
        <v>1</v>
      </c>
      <c r="R63">
        <f t="shared" si="13"/>
        <v>5776</v>
      </c>
      <c r="U63">
        <f t="shared" si="14"/>
        <v>6640.830237027546</v>
      </c>
      <c r="W63">
        <v>56</v>
      </c>
      <c r="X63">
        <f t="shared" si="18"/>
        <v>-8596.0622378613025</v>
      </c>
      <c r="Y63">
        <f t="shared" si="19"/>
        <v>-3311</v>
      </c>
    </row>
    <row r="64" spans="1:25" x14ac:dyDescent="0.25">
      <c r="A64">
        <v>57</v>
      </c>
      <c r="B64">
        <f t="shared" si="16"/>
        <v>462</v>
      </c>
      <c r="C64">
        <v>76</v>
      </c>
      <c r="D64">
        <f t="shared" si="4"/>
        <v>0.16848888888888891</v>
      </c>
      <c r="E64">
        <f t="shared" si="5"/>
        <v>475</v>
      </c>
      <c r="F64">
        <v>48</v>
      </c>
      <c r="G64">
        <f t="shared" si="6"/>
        <v>551</v>
      </c>
      <c r="H64" s="29">
        <f t="shared" si="15"/>
        <v>0.71918518518518515</v>
      </c>
      <c r="I64">
        <f t="shared" si="7"/>
        <v>118.70218939593774</v>
      </c>
      <c r="J64">
        <f t="shared" si="8"/>
        <v>126.66666666666664</v>
      </c>
      <c r="K64">
        <f t="shared" si="9"/>
        <v>451.06831970456341</v>
      </c>
      <c r="L64">
        <f t="shared" si="10"/>
        <v>5.9351094697968865</v>
      </c>
      <c r="M64">
        <f t="shared" si="11"/>
        <v>29.675547348984431</v>
      </c>
      <c r="N64">
        <v>57</v>
      </c>
      <c r="O64">
        <f t="shared" si="17"/>
        <v>902.13663940912681</v>
      </c>
      <c r="P64">
        <f t="shared" si="12"/>
        <v>66</v>
      </c>
      <c r="Q64">
        <v>1</v>
      </c>
      <c r="R64">
        <f t="shared" si="13"/>
        <v>5929</v>
      </c>
      <c r="U64">
        <f t="shared" si="14"/>
        <v>6831.1366394091265</v>
      </c>
      <c r="W64">
        <v>57</v>
      </c>
      <c r="X64">
        <f t="shared" si="18"/>
        <v>-8765.0067463414616</v>
      </c>
      <c r="Y64">
        <f t="shared" si="19"/>
        <v>-3376</v>
      </c>
    </row>
    <row r="65" spans="1:25" x14ac:dyDescent="0.25">
      <c r="A65">
        <v>58</v>
      </c>
      <c r="B65">
        <f t="shared" si="16"/>
        <v>469</v>
      </c>
      <c r="C65">
        <v>77</v>
      </c>
      <c r="D65">
        <f t="shared" si="4"/>
        <v>0.16363333333333335</v>
      </c>
      <c r="E65">
        <f t="shared" si="5"/>
        <v>485</v>
      </c>
      <c r="F65">
        <v>49</v>
      </c>
      <c r="G65">
        <f t="shared" si="6"/>
        <v>562</v>
      </c>
      <c r="H65" s="29">
        <f t="shared" si="15"/>
        <v>0.7272777777777778</v>
      </c>
      <c r="I65">
        <f t="shared" si="7"/>
        <v>122.22448563862292</v>
      </c>
      <c r="J65">
        <f t="shared" si="8"/>
        <v>128.33333333333331</v>
      </c>
      <c r="K65">
        <f t="shared" si="9"/>
        <v>470.56426970869825</v>
      </c>
      <c r="L65">
        <f t="shared" si="10"/>
        <v>6.111224281931146</v>
      </c>
      <c r="M65">
        <f t="shared" si="11"/>
        <v>30.556121409655731</v>
      </c>
      <c r="N65">
        <v>58</v>
      </c>
      <c r="O65">
        <f t="shared" si="17"/>
        <v>941.1285394173965</v>
      </c>
      <c r="P65">
        <f t="shared" si="12"/>
        <v>67</v>
      </c>
      <c r="Q65">
        <v>1</v>
      </c>
      <c r="R65">
        <f t="shared" si="13"/>
        <v>6084</v>
      </c>
      <c r="U65">
        <f t="shared" si="14"/>
        <v>7025.1285394173965</v>
      </c>
      <c r="W65">
        <v>58</v>
      </c>
      <c r="X65">
        <f t="shared" si="18"/>
        <v>-8933.9512548216189</v>
      </c>
      <c r="Y65">
        <f t="shared" si="19"/>
        <v>-3441</v>
      </c>
    </row>
    <row r="66" spans="1:25" x14ac:dyDescent="0.25">
      <c r="A66">
        <v>59</v>
      </c>
      <c r="B66">
        <f t="shared" si="16"/>
        <v>476</v>
      </c>
      <c r="C66">
        <v>78</v>
      </c>
      <c r="D66">
        <f t="shared" si="4"/>
        <v>0.15887777777777778</v>
      </c>
      <c r="E66">
        <f t="shared" si="5"/>
        <v>495</v>
      </c>
      <c r="F66">
        <v>50</v>
      </c>
      <c r="G66">
        <f t="shared" si="6"/>
        <v>573</v>
      </c>
      <c r="H66" s="29">
        <f t="shared" si="15"/>
        <v>0.73520370370370369</v>
      </c>
      <c r="I66">
        <f t="shared" si="7"/>
        <v>125.88292887614519</v>
      </c>
      <c r="J66">
        <f t="shared" si="8"/>
        <v>129.99999999999997</v>
      </c>
      <c r="K66">
        <f t="shared" si="9"/>
        <v>490.94342261696619</v>
      </c>
      <c r="L66">
        <f t="shared" si="10"/>
        <v>6.294146443807259</v>
      </c>
      <c r="M66">
        <f t="shared" si="11"/>
        <v>31.470732219036293</v>
      </c>
      <c r="N66">
        <v>59</v>
      </c>
      <c r="O66">
        <f t="shared" si="17"/>
        <v>981.88684523393238</v>
      </c>
      <c r="P66">
        <f t="shared" si="12"/>
        <v>68</v>
      </c>
      <c r="Q66">
        <v>1</v>
      </c>
      <c r="R66">
        <f t="shared" si="13"/>
        <v>6241</v>
      </c>
      <c r="U66">
        <f t="shared" si="14"/>
        <v>7222.886845233932</v>
      </c>
      <c r="W66">
        <v>59</v>
      </c>
      <c r="X66">
        <f t="shared" si="18"/>
        <v>-9102.8957633017762</v>
      </c>
      <c r="Y66">
        <f t="shared" si="19"/>
        <v>-3506</v>
      </c>
    </row>
    <row r="67" spans="1:25" x14ac:dyDescent="0.25">
      <c r="A67">
        <v>60</v>
      </c>
      <c r="B67">
        <f t="shared" si="16"/>
        <v>483</v>
      </c>
      <c r="C67">
        <v>79</v>
      </c>
      <c r="D67">
        <f t="shared" si="4"/>
        <v>0.15422222222222223</v>
      </c>
      <c r="E67">
        <f t="shared" si="5"/>
        <v>505</v>
      </c>
      <c r="F67">
        <v>51</v>
      </c>
      <c r="G67">
        <f t="shared" si="6"/>
        <v>584</v>
      </c>
      <c r="H67" s="29">
        <f t="shared" si="15"/>
        <v>0.74296296296296294</v>
      </c>
      <c r="I67">
        <f t="shared" si="7"/>
        <v>129.68299711815561</v>
      </c>
      <c r="J67">
        <f t="shared" si="8"/>
        <v>131.66666666666666</v>
      </c>
      <c r="K67">
        <f t="shared" si="9"/>
        <v>512.24783861671472</v>
      </c>
      <c r="L67">
        <f t="shared" si="10"/>
        <v>6.4841498559077806</v>
      </c>
      <c r="M67">
        <f t="shared" si="11"/>
        <v>32.420749279538903</v>
      </c>
      <c r="N67">
        <v>60</v>
      </c>
      <c r="O67">
        <f t="shared" si="17"/>
        <v>1024.4956772334294</v>
      </c>
      <c r="P67">
        <f t="shared" si="12"/>
        <v>69</v>
      </c>
      <c r="Q67">
        <v>1</v>
      </c>
      <c r="R67">
        <f t="shared" si="13"/>
        <v>6400</v>
      </c>
      <c r="U67">
        <f t="shared" si="14"/>
        <v>7424.4956772334299</v>
      </c>
      <c r="W67">
        <v>60</v>
      </c>
      <c r="X67">
        <f t="shared" si="18"/>
        <v>-9271.8402717819354</v>
      </c>
      <c r="Y67">
        <f t="shared" si="19"/>
        <v>-3571</v>
      </c>
    </row>
    <row r="68" spans="1:25" x14ac:dyDescent="0.25">
      <c r="A68">
        <v>61</v>
      </c>
      <c r="B68">
        <f t="shared" ref="B68:B131" si="20">B$4/$Q68*$P68</f>
        <v>490</v>
      </c>
      <c r="C68">
        <v>80</v>
      </c>
      <c r="D68">
        <f t="shared" si="4"/>
        <v>0.14966666666666667</v>
      </c>
      <c r="E68">
        <f t="shared" ref="E68:E107" si="21">IF(A68&lt;=9,0,(A68-10)*10+5)</f>
        <v>515</v>
      </c>
      <c r="F68">
        <v>52</v>
      </c>
      <c r="G68">
        <f t="shared" ref="G68:G107" si="22">E68+C68</f>
        <v>595</v>
      </c>
      <c r="H68" s="29">
        <f t="shared" si="15"/>
        <v>0.75055555555555553</v>
      </c>
      <c r="I68">
        <f t="shared" si="7"/>
        <v>133.63028953229397</v>
      </c>
      <c r="J68">
        <f t="shared" ref="J68:J107" si="23">C68/D$8</f>
        <v>133.33333333333331</v>
      </c>
      <c r="K68">
        <f t="shared" ref="K68:K107" si="24">C68/D68</f>
        <v>534.52115812917589</v>
      </c>
      <c r="L68">
        <f t="shared" ref="L68:L107" si="25">1/D68</f>
        <v>6.6815144766146988</v>
      </c>
      <c r="M68">
        <f t="shared" si="11"/>
        <v>33.407572383073493</v>
      </c>
      <c r="N68">
        <v>61</v>
      </c>
      <c r="O68">
        <f t="shared" ref="O68:O107" si="26">C68*$B$3/D68</f>
        <v>1069.0423162583518</v>
      </c>
      <c r="P68">
        <f t="shared" ref="P68:P107" si="27">9+N68</f>
        <v>70</v>
      </c>
      <c r="Q68">
        <v>1</v>
      </c>
      <c r="R68">
        <f t="shared" ref="R68:R107" si="28">IF(N68&lt;=10,0,(N68+20)^2)</f>
        <v>6561</v>
      </c>
      <c r="U68">
        <f t="shared" ref="U68:U107" si="29">O68+R68</f>
        <v>7630.042316258352</v>
      </c>
      <c r="W68">
        <v>61</v>
      </c>
      <c r="X68">
        <f t="shared" ref="X68:X107" si="30">X$7-W68/$Z$3*$Y$3</f>
        <v>-9440.7847802620927</v>
      </c>
      <c r="Y68">
        <f t="shared" ref="Y68:Y107" si="31">Y$7-W68/$Z$4*$Y$4</f>
        <v>-3636</v>
      </c>
    </row>
    <row r="69" spans="1:25" x14ac:dyDescent="0.25">
      <c r="A69">
        <v>62</v>
      </c>
      <c r="B69">
        <f t="shared" si="20"/>
        <v>497</v>
      </c>
      <c r="C69">
        <v>81</v>
      </c>
      <c r="D69">
        <f t="shared" si="4"/>
        <v>0.14521111111111112</v>
      </c>
      <c r="E69">
        <f t="shared" si="21"/>
        <v>525</v>
      </c>
      <c r="F69">
        <v>53</v>
      </c>
      <c r="G69">
        <f t="shared" si="22"/>
        <v>606</v>
      </c>
      <c r="H69" s="29">
        <f t="shared" si="15"/>
        <v>0.75798148148148148</v>
      </c>
      <c r="I69">
        <f t="shared" si="7"/>
        <v>137.73050730736858</v>
      </c>
      <c r="J69">
        <f t="shared" si="23"/>
        <v>134.99999999999997</v>
      </c>
      <c r="K69">
        <f t="shared" si="24"/>
        <v>557.80855459484269</v>
      </c>
      <c r="L69">
        <f t="shared" si="25"/>
        <v>6.8865253653684286</v>
      </c>
      <c r="M69">
        <f t="shared" si="11"/>
        <v>34.432626826842146</v>
      </c>
      <c r="N69">
        <v>62</v>
      </c>
      <c r="O69">
        <f t="shared" si="26"/>
        <v>1115.6171091896854</v>
      </c>
      <c r="P69">
        <f t="shared" si="27"/>
        <v>71</v>
      </c>
      <c r="Q69">
        <v>1</v>
      </c>
      <c r="R69">
        <f t="shared" si="28"/>
        <v>6724</v>
      </c>
      <c r="U69">
        <f t="shared" si="29"/>
        <v>7839.6171091896849</v>
      </c>
      <c r="W69">
        <v>62</v>
      </c>
      <c r="X69">
        <f t="shared" si="30"/>
        <v>-9609.7292887422518</v>
      </c>
      <c r="Y69">
        <f t="shared" si="31"/>
        <v>-3701</v>
      </c>
    </row>
    <row r="70" spans="1:25" x14ac:dyDescent="0.25">
      <c r="A70">
        <v>63</v>
      </c>
      <c r="B70">
        <f t="shared" si="20"/>
        <v>504</v>
      </c>
      <c r="C70">
        <v>82</v>
      </c>
      <c r="D70">
        <f t="shared" si="4"/>
        <v>0.14085555555555557</v>
      </c>
      <c r="E70">
        <f t="shared" si="21"/>
        <v>535</v>
      </c>
      <c r="F70">
        <v>54</v>
      </c>
      <c r="G70">
        <f t="shared" si="22"/>
        <v>617</v>
      </c>
      <c r="H70" s="29">
        <f t="shared" si="15"/>
        <v>0.76524074074074078</v>
      </c>
      <c r="I70">
        <f t="shared" si="7"/>
        <v>141.9894296757908</v>
      </c>
      <c r="J70">
        <f t="shared" si="23"/>
        <v>136.66666666666666</v>
      </c>
      <c r="K70">
        <f t="shared" si="24"/>
        <v>582.15666167074221</v>
      </c>
      <c r="L70">
        <f t="shared" si="25"/>
        <v>7.0994714837895394</v>
      </c>
      <c r="M70">
        <f t="shared" si="11"/>
        <v>35.497357418947701</v>
      </c>
      <c r="N70">
        <v>63</v>
      </c>
      <c r="O70">
        <f t="shared" si="26"/>
        <v>1164.3133233414844</v>
      </c>
      <c r="P70">
        <f t="shared" si="27"/>
        <v>72</v>
      </c>
      <c r="Q70">
        <v>1</v>
      </c>
      <c r="R70">
        <f t="shared" si="28"/>
        <v>6889</v>
      </c>
      <c r="U70">
        <f t="shared" si="29"/>
        <v>8053.3133233414846</v>
      </c>
      <c r="W70">
        <v>63</v>
      </c>
      <c r="X70">
        <f t="shared" si="30"/>
        <v>-9778.6737972224091</v>
      </c>
      <c r="Y70">
        <f t="shared" si="31"/>
        <v>-3766</v>
      </c>
    </row>
    <row r="71" spans="1:25" x14ac:dyDescent="0.25">
      <c r="A71">
        <v>64</v>
      </c>
      <c r="B71">
        <f t="shared" si="20"/>
        <v>511</v>
      </c>
      <c r="C71">
        <v>83</v>
      </c>
      <c r="D71">
        <f t="shared" si="4"/>
        <v>0.1366</v>
      </c>
      <c r="E71">
        <f t="shared" si="21"/>
        <v>545</v>
      </c>
      <c r="F71">
        <v>55</v>
      </c>
      <c r="G71">
        <f t="shared" si="22"/>
        <v>628</v>
      </c>
      <c r="H71" s="29">
        <f t="shared" si="15"/>
        <v>0.77233333333333332</v>
      </c>
      <c r="I71">
        <f t="shared" si="7"/>
        <v>146.41288433382138</v>
      </c>
      <c r="J71">
        <f t="shared" si="23"/>
        <v>138.33333333333331</v>
      </c>
      <c r="K71">
        <f t="shared" si="24"/>
        <v>607.61346998535873</v>
      </c>
      <c r="L71">
        <f t="shared" si="25"/>
        <v>7.3206442166910692</v>
      </c>
      <c r="M71">
        <f t="shared" si="11"/>
        <v>36.603221083455345</v>
      </c>
      <c r="N71">
        <v>64</v>
      </c>
      <c r="O71">
        <f t="shared" si="26"/>
        <v>1215.2269399707175</v>
      </c>
      <c r="P71">
        <f t="shared" si="27"/>
        <v>73</v>
      </c>
      <c r="Q71">
        <v>1</v>
      </c>
      <c r="R71">
        <f t="shared" si="28"/>
        <v>7056</v>
      </c>
      <c r="U71">
        <f t="shared" si="29"/>
        <v>8271.2269399707184</v>
      </c>
      <c r="W71">
        <v>64</v>
      </c>
      <c r="X71">
        <f t="shared" si="30"/>
        <v>-9947.6183057025683</v>
      </c>
      <c r="Y71">
        <f t="shared" si="31"/>
        <v>-3831</v>
      </c>
    </row>
    <row r="72" spans="1:25" x14ac:dyDescent="0.25">
      <c r="A72">
        <v>65</v>
      </c>
      <c r="B72">
        <f t="shared" si="20"/>
        <v>518</v>
      </c>
      <c r="C72">
        <v>84</v>
      </c>
      <c r="D72">
        <f t="shared" si="4"/>
        <v>0.13244444444444448</v>
      </c>
      <c r="E72">
        <f t="shared" si="21"/>
        <v>555</v>
      </c>
      <c r="F72">
        <v>56</v>
      </c>
      <c r="G72">
        <f t="shared" si="22"/>
        <v>639</v>
      </c>
      <c r="H72" s="29">
        <f t="shared" si="15"/>
        <v>0.77925925925925921</v>
      </c>
      <c r="I72">
        <f t="shared" si="7"/>
        <v>151.00671140939593</v>
      </c>
      <c r="J72">
        <f t="shared" si="23"/>
        <v>139.99999999999997</v>
      </c>
      <c r="K72">
        <f t="shared" si="24"/>
        <v>634.22818791946293</v>
      </c>
      <c r="L72">
        <f t="shared" si="25"/>
        <v>7.5503355704697972</v>
      </c>
      <c r="M72">
        <f t="shared" si="11"/>
        <v>37.751677852348983</v>
      </c>
      <c r="N72">
        <v>65</v>
      </c>
      <c r="O72">
        <f t="shared" si="26"/>
        <v>1268.4563758389259</v>
      </c>
      <c r="P72">
        <f t="shared" si="27"/>
        <v>74</v>
      </c>
      <c r="Q72">
        <v>1</v>
      </c>
      <c r="R72">
        <f t="shared" si="28"/>
        <v>7225</v>
      </c>
      <c r="U72">
        <f t="shared" si="29"/>
        <v>8493.4563758389268</v>
      </c>
      <c r="W72">
        <v>65</v>
      </c>
      <c r="X72">
        <f t="shared" si="30"/>
        <v>-10116.562814182726</v>
      </c>
      <c r="Y72">
        <f t="shared" si="31"/>
        <v>-3896</v>
      </c>
    </row>
    <row r="73" spans="1:25" x14ac:dyDescent="0.25">
      <c r="A73">
        <v>66</v>
      </c>
      <c r="B73">
        <f t="shared" si="20"/>
        <v>525</v>
      </c>
      <c r="C73">
        <v>85</v>
      </c>
      <c r="D73">
        <f t="shared" ref="D73:D107" si="32">$H$1*(A73-$J$1)^2+$J$2</f>
        <v>0.12838888888888891</v>
      </c>
      <c r="E73">
        <f t="shared" si="21"/>
        <v>565</v>
      </c>
      <c r="F73">
        <v>57</v>
      </c>
      <c r="G73">
        <f t="shared" si="22"/>
        <v>650</v>
      </c>
      <c r="H73" s="29">
        <f t="shared" si="15"/>
        <v>0.78601851851851856</v>
      </c>
      <c r="I73">
        <f t="shared" ref="I73:I107" si="33">C$8/D73</f>
        <v>155.77672003461703</v>
      </c>
      <c r="J73">
        <f t="shared" si="23"/>
        <v>141.66666666666666</v>
      </c>
      <c r="K73">
        <f t="shared" si="24"/>
        <v>662.05106014712237</v>
      </c>
      <c r="L73">
        <f t="shared" si="25"/>
        <v>7.7888360017308509</v>
      </c>
      <c r="M73">
        <f t="shared" ref="M73:M107" si="34">L73*5</f>
        <v>38.944180008654257</v>
      </c>
      <c r="N73">
        <v>66</v>
      </c>
      <c r="O73">
        <f t="shared" si="26"/>
        <v>1324.1021202942447</v>
      </c>
      <c r="P73">
        <f t="shared" si="27"/>
        <v>75</v>
      </c>
      <c r="Q73">
        <v>1</v>
      </c>
      <c r="R73">
        <f t="shared" si="28"/>
        <v>7396</v>
      </c>
      <c r="U73">
        <f t="shared" si="29"/>
        <v>8720.1021202942447</v>
      </c>
      <c r="W73">
        <v>66</v>
      </c>
      <c r="X73">
        <f t="shared" si="30"/>
        <v>-10285.507322662885</v>
      </c>
      <c r="Y73">
        <f t="shared" si="31"/>
        <v>-3961</v>
      </c>
    </row>
    <row r="74" spans="1:25" x14ac:dyDescent="0.25">
      <c r="A74">
        <v>67</v>
      </c>
      <c r="B74">
        <f t="shared" si="20"/>
        <v>532</v>
      </c>
      <c r="C74">
        <v>86</v>
      </c>
      <c r="D74">
        <f t="shared" si="32"/>
        <v>0.12443333333333335</v>
      </c>
      <c r="E74">
        <f t="shared" si="21"/>
        <v>575</v>
      </c>
      <c r="F74">
        <v>58</v>
      </c>
      <c r="G74">
        <f t="shared" si="22"/>
        <v>661</v>
      </c>
      <c r="H74" s="29">
        <f t="shared" ref="H74:H107" si="35">(D$8-D74)/D$8</f>
        <v>0.79261111111111116</v>
      </c>
      <c r="I74">
        <f t="shared" si="33"/>
        <v>160.72863648540044</v>
      </c>
      <c r="J74">
        <f t="shared" si="23"/>
        <v>143.33333333333331</v>
      </c>
      <c r="K74">
        <f t="shared" si="24"/>
        <v>691.13313688722201</v>
      </c>
      <c r="L74">
        <f t="shared" si="25"/>
        <v>8.0364318242700232</v>
      </c>
      <c r="M74">
        <f t="shared" si="34"/>
        <v>40.182159121350118</v>
      </c>
      <c r="N74">
        <v>67</v>
      </c>
      <c r="O74">
        <f t="shared" si="26"/>
        <v>1382.266273774444</v>
      </c>
      <c r="P74">
        <f t="shared" si="27"/>
        <v>76</v>
      </c>
      <c r="Q74">
        <v>1</v>
      </c>
      <c r="R74">
        <f t="shared" si="28"/>
        <v>7569</v>
      </c>
      <c r="U74">
        <f t="shared" si="29"/>
        <v>8951.2662737744431</v>
      </c>
      <c r="W74">
        <v>67</v>
      </c>
      <c r="X74">
        <f t="shared" si="30"/>
        <v>-10454.451831143042</v>
      </c>
      <c r="Y74">
        <f t="shared" si="31"/>
        <v>-4026</v>
      </c>
    </row>
    <row r="75" spans="1:25" x14ac:dyDescent="0.25">
      <c r="A75">
        <v>68</v>
      </c>
      <c r="B75">
        <f t="shared" si="20"/>
        <v>539</v>
      </c>
      <c r="C75">
        <v>87</v>
      </c>
      <c r="D75">
        <f t="shared" si="32"/>
        <v>0.1205777777777778</v>
      </c>
      <c r="E75">
        <f t="shared" si="21"/>
        <v>585</v>
      </c>
      <c r="F75">
        <v>59</v>
      </c>
      <c r="G75">
        <f t="shared" si="22"/>
        <v>672</v>
      </c>
      <c r="H75" s="29">
        <f t="shared" si="35"/>
        <v>0.7990370370370371</v>
      </c>
      <c r="I75">
        <f t="shared" si="33"/>
        <v>165.86804275709545</v>
      </c>
      <c r="J75">
        <f t="shared" si="23"/>
        <v>144.99999999999997</v>
      </c>
      <c r="K75">
        <f t="shared" si="24"/>
        <v>721.52598599336511</v>
      </c>
      <c r="L75">
        <f t="shared" si="25"/>
        <v>8.2934021378547715</v>
      </c>
      <c r="M75">
        <f t="shared" si="34"/>
        <v>41.467010689273856</v>
      </c>
      <c r="N75">
        <v>68</v>
      </c>
      <c r="O75">
        <f t="shared" si="26"/>
        <v>1443.0519719867302</v>
      </c>
      <c r="P75">
        <f t="shared" si="27"/>
        <v>77</v>
      </c>
      <c r="Q75">
        <v>1</v>
      </c>
      <c r="R75">
        <f t="shared" si="28"/>
        <v>7744</v>
      </c>
      <c r="U75">
        <f t="shared" si="29"/>
        <v>9187.0519719867298</v>
      </c>
      <c r="W75">
        <v>68</v>
      </c>
      <c r="X75">
        <f t="shared" si="30"/>
        <v>-10623.396339623201</v>
      </c>
      <c r="Y75">
        <f t="shared" si="31"/>
        <v>-4091</v>
      </c>
    </row>
    <row r="76" spans="1:25" x14ac:dyDescent="0.25">
      <c r="A76">
        <v>69</v>
      </c>
      <c r="B76">
        <f t="shared" si="20"/>
        <v>546</v>
      </c>
      <c r="C76">
        <v>88</v>
      </c>
      <c r="D76">
        <f t="shared" si="32"/>
        <v>0.11682222222222223</v>
      </c>
      <c r="E76">
        <f t="shared" si="21"/>
        <v>595</v>
      </c>
      <c r="F76">
        <v>60</v>
      </c>
      <c r="G76">
        <f t="shared" si="22"/>
        <v>683</v>
      </c>
      <c r="H76" s="29">
        <f t="shared" si="35"/>
        <v>0.80529629629629629</v>
      </c>
      <c r="I76">
        <f t="shared" si="33"/>
        <v>171.20030435609661</v>
      </c>
      <c r="J76">
        <f t="shared" si="23"/>
        <v>146.66666666666666</v>
      </c>
      <c r="K76">
        <f t="shared" si="24"/>
        <v>753.28133916682509</v>
      </c>
      <c r="L76">
        <f t="shared" si="25"/>
        <v>8.5600152178048319</v>
      </c>
      <c r="M76">
        <f t="shared" si="34"/>
        <v>42.800076089024159</v>
      </c>
      <c r="N76">
        <v>69</v>
      </c>
      <c r="O76">
        <f t="shared" si="26"/>
        <v>1506.5626783336502</v>
      </c>
      <c r="P76">
        <f t="shared" si="27"/>
        <v>78</v>
      </c>
      <c r="Q76">
        <v>1</v>
      </c>
      <c r="R76">
        <f t="shared" si="28"/>
        <v>7921</v>
      </c>
      <c r="U76">
        <f t="shared" si="29"/>
        <v>9427.5626783336502</v>
      </c>
      <c r="W76">
        <v>69</v>
      </c>
      <c r="X76">
        <f t="shared" si="30"/>
        <v>-10792.340848103358</v>
      </c>
      <c r="Y76">
        <f t="shared" si="31"/>
        <v>-4156</v>
      </c>
    </row>
    <row r="77" spans="1:25" x14ac:dyDescent="0.25">
      <c r="A77">
        <v>70</v>
      </c>
      <c r="B77">
        <f t="shared" si="20"/>
        <v>553</v>
      </c>
      <c r="C77">
        <v>89</v>
      </c>
      <c r="D77">
        <f t="shared" si="32"/>
        <v>0.11316666666666668</v>
      </c>
      <c r="E77">
        <f t="shared" si="21"/>
        <v>605</v>
      </c>
      <c r="F77">
        <v>61</v>
      </c>
      <c r="G77">
        <f t="shared" si="22"/>
        <v>694</v>
      </c>
      <c r="H77" s="29">
        <f t="shared" si="35"/>
        <v>0.81138888888888883</v>
      </c>
      <c r="I77">
        <f t="shared" si="33"/>
        <v>176.73048600883649</v>
      </c>
      <c r="J77">
        <f t="shared" si="23"/>
        <v>148.33333333333331</v>
      </c>
      <c r="K77">
        <f t="shared" si="24"/>
        <v>786.45066273932241</v>
      </c>
      <c r="L77">
        <f t="shared" si="25"/>
        <v>8.836524300441825</v>
      </c>
      <c r="M77">
        <f t="shared" si="34"/>
        <v>44.182621502209123</v>
      </c>
      <c r="N77">
        <v>70</v>
      </c>
      <c r="O77">
        <f t="shared" si="26"/>
        <v>1572.9013254786448</v>
      </c>
      <c r="P77">
        <f t="shared" si="27"/>
        <v>79</v>
      </c>
      <c r="Q77">
        <v>1</v>
      </c>
      <c r="R77">
        <f t="shared" si="28"/>
        <v>8100</v>
      </c>
      <c r="U77">
        <f t="shared" si="29"/>
        <v>9672.9013254786441</v>
      </c>
      <c r="W77">
        <v>70</v>
      </c>
      <c r="X77">
        <f t="shared" si="30"/>
        <v>-10961.285356583516</v>
      </c>
      <c r="Y77">
        <f t="shared" si="31"/>
        <v>-4221</v>
      </c>
    </row>
    <row r="78" spans="1:25" x14ac:dyDescent="0.25">
      <c r="A78">
        <v>71</v>
      </c>
      <c r="B78">
        <f t="shared" si="20"/>
        <v>560</v>
      </c>
      <c r="C78">
        <v>90</v>
      </c>
      <c r="D78">
        <f t="shared" si="32"/>
        <v>0.10961111111111113</v>
      </c>
      <c r="E78">
        <f t="shared" si="21"/>
        <v>615</v>
      </c>
      <c r="F78">
        <v>62</v>
      </c>
      <c r="G78">
        <f t="shared" si="22"/>
        <v>705</v>
      </c>
      <c r="H78" s="29">
        <f t="shared" si="35"/>
        <v>0.81731481481481483</v>
      </c>
      <c r="I78">
        <f t="shared" si="33"/>
        <v>182.46325392802834</v>
      </c>
      <c r="J78">
        <f t="shared" si="23"/>
        <v>149.99999999999997</v>
      </c>
      <c r="K78">
        <f t="shared" si="24"/>
        <v>821.0846426761276</v>
      </c>
      <c r="L78">
        <f t="shared" si="25"/>
        <v>9.1231626964014172</v>
      </c>
      <c r="M78">
        <f t="shared" si="34"/>
        <v>45.615813482007084</v>
      </c>
      <c r="N78">
        <v>71</v>
      </c>
      <c r="O78">
        <f t="shared" si="26"/>
        <v>1642.1692853522552</v>
      </c>
      <c r="P78">
        <f t="shared" si="27"/>
        <v>80</v>
      </c>
      <c r="Q78">
        <v>1</v>
      </c>
      <c r="R78">
        <f t="shared" si="28"/>
        <v>8281</v>
      </c>
      <c r="U78">
        <f t="shared" si="29"/>
        <v>9923.1692853522545</v>
      </c>
      <c r="W78">
        <v>71</v>
      </c>
      <c r="X78">
        <f t="shared" si="30"/>
        <v>-11130.229865063675</v>
      </c>
      <c r="Y78">
        <f t="shared" si="31"/>
        <v>-4286</v>
      </c>
    </row>
    <row r="79" spans="1:25" x14ac:dyDescent="0.25">
      <c r="A79">
        <v>72</v>
      </c>
      <c r="B79">
        <f t="shared" si="20"/>
        <v>567</v>
      </c>
      <c r="C79">
        <v>91</v>
      </c>
      <c r="D79">
        <f t="shared" si="32"/>
        <v>0.10615555555555557</v>
      </c>
      <c r="E79">
        <f t="shared" si="21"/>
        <v>625</v>
      </c>
      <c r="F79">
        <v>63</v>
      </c>
      <c r="G79">
        <f t="shared" si="22"/>
        <v>716</v>
      </c>
      <c r="H79" s="29">
        <f t="shared" si="35"/>
        <v>0.82307407407407407</v>
      </c>
      <c r="I79">
        <f t="shared" si="33"/>
        <v>188.40276324052749</v>
      </c>
      <c r="J79">
        <f t="shared" si="23"/>
        <v>151.66666666666666</v>
      </c>
      <c r="K79">
        <f t="shared" si="24"/>
        <v>857.23257274440016</v>
      </c>
      <c r="L79">
        <f t="shared" si="25"/>
        <v>9.4201381620263742</v>
      </c>
      <c r="M79">
        <f t="shared" si="34"/>
        <v>47.100690810131873</v>
      </c>
      <c r="N79">
        <v>72</v>
      </c>
      <c r="O79">
        <f t="shared" si="26"/>
        <v>1714.4651454888003</v>
      </c>
      <c r="P79">
        <f t="shared" si="27"/>
        <v>81</v>
      </c>
      <c r="Q79">
        <v>1</v>
      </c>
      <c r="R79">
        <f t="shared" si="28"/>
        <v>8464</v>
      </c>
      <c r="U79">
        <f t="shared" si="29"/>
        <v>10178.465145488801</v>
      </c>
      <c r="W79">
        <v>72</v>
      </c>
      <c r="X79">
        <f t="shared" si="30"/>
        <v>-11299.174373543832</v>
      </c>
      <c r="Y79">
        <f t="shared" si="31"/>
        <v>-4351</v>
      </c>
    </row>
    <row r="80" spans="1:25" x14ac:dyDescent="0.25">
      <c r="A80">
        <v>73</v>
      </c>
      <c r="B80">
        <f t="shared" si="20"/>
        <v>574</v>
      </c>
      <c r="C80">
        <v>92</v>
      </c>
      <c r="D80">
        <f t="shared" si="32"/>
        <v>0.10280000000000002</v>
      </c>
      <c r="E80">
        <f t="shared" si="21"/>
        <v>635</v>
      </c>
      <c r="F80">
        <v>64</v>
      </c>
      <c r="G80">
        <f t="shared" si="22"/>
        <v>727</v>
      </c>
      <c r="H80" s="29">
        <f t="shared" si="35"/>
        <v>0.82866666666666666</v>
      </c>
      <c r="I80">
        <f t="shared" si="33"/>
        <v>194.55252918287934</v>
      </c>
      <c r="J80">
        <f t="shared" si="23"/>
        <v>153.33333333333331</v>
      </c>
      <c r="K80">
        <f t="shared" si="24"/>
        <v>894.94163424124497</v>
      </c>
      <c r="L80">
        <f t="shared" si="25"/>
        <v>9.7276264591439681</v>
      </c>
      <c r="M80">
        <f t="shared" si="34"/>
        <v>48.638132295719842</v>
      </c>
      <c r="N80">
        <v>73</v>
      </c>
      <c r="O80">
        <f t="shared" si="26"/>
        <v>1789.8832684824899</v>
      </c>
      <c r="P80">
        <f t="shared" si="27"/>
        <v>82</v>
      </c>
      <c r="Q80">
        <v>1</v>
      </c>
      <c r="R80">
        <f t="shared" si="28"/>
        <v>8649</v>
      </c>
      <c r="U80">
        <f t="shared" si="29"/>
        <v>10438.88326848249</v>
      </c>
      <c r="W80">
        <v>73</v>
      </c>
      <c r="X80">
        <f t="shared" si="30"/>
        <v>-11468.118882023989</v>
      </c>
      <c r="Y80">
        <f t="shared" si="31"/>
        <v>-4416</v>
      </c>
    </row>
    <row r="81" spans="1:25" x14ac:dyDescent="0.25">
      <c r="A81">
        <v>74</v>
      </c>
      <c r="B81">
        <f t="shared" si="20"/>
        <v>581</v>
      </c>
      <c r="C81">
        <v>93</v>
      </c>
      <c r="D81">
        <f t="shared" si="32"/>
        <v>9.9544444444444463E-2</v>
      </c>
      <c r="E81">
        <f t="shared" si="21"/>
        <v>645</v>
      </c>
      <c r="F81">
        <v>65</v>
      </c>
      <c r="G81">
        <f t="shared" si="22"/>
        <v>738</v>
      </c>
      <c r="H81" s="29">
        <f t="shared" si="35"/>
        <v>0.83409259259259261</v>
      </c>
      <c r="I81">
        <f t="shared" si="33"/>
        <v>200.91528072329498</v>
      </c>
      <c r="J81">
        <f t="shared" si="23"/>
        <v>154.99999999999997</v>
      </c>
      <c r="K81">
        <f t="shared" si="24"/>
        <v>934.25605536332159</v>
      </c>
      <c r="L81">
        <f t="shared" si="25"/>
        <v>10.045764036164748</v>
      </c>
      <c r="M81">
        <f t="shared" si="34"/>
        <v>50.228820180823739</v>
      </c>
      <c r="N81">
        <v>74</v>
      </c>
      <c r="O81">
        <f t="shared" si="26"/>
        <v>1868.5121107266432</v>
      </c>
      <c r="P81">
        <f t="shared" si="27"/>
        <v>83</v>
      </c>
      <c r="Q81">
        <v>1</v>
      </c>
      <c r="R81">
        <f t="shared" si="28"/>
        <v>8836</v>
      </c>
      <c r="U81">
        <f t="shared" si="29"/>
        <v>10704.512110726642</v>
      </c>
      <c r="W81">
        <v>74</v>
      </c>
      <c r="X81">
        <f t="shared" si="30"/>
        <v>-11637.063390504149</v>
      </c>
      <c r="Y81">
        <f t="shared" si="31"/>
        <v>-4481</v>
      </c>
    </row>
    <row r="82" spans="1:25" x14ac:dyDescent="0.25">
      <c r="A82">
        <v>75</v>
      </c>
      <c r="B82">
        <f t="shared" si="20"/>
        <v>588</v>
      </c>
      <c r="C82">
        <v>94</v>
      </c>
      <c r="D82">
        <f t="shared" si="32"/>
        <v>9.6388888888888913E-2</v>
      </c>
      <c r="E82">
        <f t="shared" si="21"/>
        <v>655</v>
      </c>
      <c r="F82">
        <v>66</v>
      </c>
      <c r="G82">
        <f t="shared" si="22"/>
        <v>749</v>
      </c>
      <c r="H82" s="29">
        <f t="shared" si="35"/>
        <v>0.8393518518518519</v>
      </c>
      <c r="I82">
        <f t="shared" si="33"/>
        <v>207.49279538904895</v>
      </c>
      <c r="J82">
        <f t="shared" si="23"/>
        <v>156.66666666666666</v>
      </c>
      <c r="K82">
        <f t="shared" si="24"/>
        <v>975.21613832853006</v>
      </c>
      <c r="L82">
        <f t="shared" si="25"/>
        <v>10.374639769452447</v>
      </c>
      <c r="M82">
        <f t="shared" si="34"/>
        <v>51.873198847262231</v>
      </c>
      <c r="N82">
        <v>75</v>
      </c>
      <c r="O82">
        <f t="shared" si="26"/>
        <v>1950.4322766570601</v>
      </c>
      <c r="P82">
        <f t="shared" si="27"/>
        <v>84</v>
      </c>
      <c r="Q82">
        <v>1</v>
      </c>
      <c r="R82">
        <f t="shared" si="28"/>
        <v>9025</v>
      </c>
      <c r="U82">
        <f t="shared" si="29"/>
        <v>10975.43227665706</v>
      </c>
      <c r="W82">
        <v>75</v>
      </c>
      <c r="X82">
        <f t="shared" si="30"/>
        <v>-11806.007898984306</v>
      </c>
      <c r="Y82">
        <f t="shared" si="31"/>
        <v>-4546</v>
      </c>
    </row>
    <row r="83" spans="1:25" x14ac:dyDescent="0.25">
      <c r="A83">
        <v>76</v>
      </c>
      <c r="B83">
        <f t="shared" si="20"/>
        <v>595</v>
      </c>
      <c r="C83">
        <v>95</v>
      </c>
      <c r="D83">
        <f t="shared" si="32"/>
        <v>9.3333333333333351E-2</v>
      </c>
      <c r="E83">
        <f t="shared" si="21"/>
        <v>665</v>
      </c>
      <c r="F83">
        <v>67</v>
      </c>
      <c r="G83">
        <f t="shared" si="22"/>
        <v>760</v>
      </c>
      <c r="H83" s="29">
        <f t="shared" si="35"/>
        <v>0.84444444444444444</v>
      </c>
      <c r="I83">
        <f t="shared" si="33"/>
        <v>214.28571428571425</v>
      </c>
      <c r="J83">
        <f t="shared" si="23"/>
        <v>158.33333333333331</v>
      </c>
      <c r="K83">
        <f t="shared" si="24"/>
        <v>1017.8571428571427</v>
      </c>
      <c r="L83">
        <f t="shared" si="25"/>
        <v>10.714285714285712</v>
      </c>
      <c r="M83">
        <f t="shared" si="34"/>
        <v>53.571428571428555</v>
      </c>
      <c r="N83">
        <v>76</v>
      </c>
      <c r="O83">
        <f t="shared" si="26"/>
        <v>2035.7142857142853</v>
      </c>
      <c r="P83">
        <f t="shared" si="27"/>
        <v>85</v>
      </c>
      <c r="Q83">
        <v>1</v>
      </c>
      <c r="R83">
        <f t="shared" si="28"/>
        <v>9216</v>
      </c>
      <c r="U83">
        <f t="shared" si="29"/>
        <v>11251.714285714286</v>
      </c>
      <c r="W83">
        <v>76</v>
      </c>
      <c r="X83">
        <f t="shared" si="30"/>
        <v>-11974.952407464463</v>
      </c>
      <c r="Y83">
        <f t="shared" si="31"/>
        <v>-4611</v>
      </c>
    </row>
    <row r="84" spans="1:25" x14ac:dyDescent="0.25">
      <c r="A84">
        <v>77</v>
      </c>
      <c r="B84">
        <f t="shared" si="20"/>
        <v>602</v>
      </c>
      <c r="C84">
        <v>96</v>
      </c>
      <c r="D84">
        <f t="shared" si="32"/>
        <v>9.0377777777777793E-2</v>
      </c>
      <c r="E84">
        <f t="shared" si="21"/>
        <v>675</v>
      </c>
      <c r="F84">
        <v>68</v>
      </c>
      <c r="G84">
        <f t="shared" si="22"/>
        <v>771</v>
      </c>
      <c r="H84" s="29">
        <f t="shared" si="35"/>
        <v>0.84937037037037044</v>
      </c>
      <c r="I84">
        <f t="shared" si="33"/>
        <v>221.29333661175309</v>
      </c>
      <c r="J84">
        <f t="shared" si="23"/>
        <v>159.99999999999997</v>
      </c>
      <c r="K84">
        <f t="shared" si="24"/>
        <v>1062.2080157364148</v>
      </c>
      <c r="L84">
        <f t="shared" si="25"/>
        <v>11.064666830587655</v>
      </c>
      <c r="M84">
        <f t="shared" si="34"/>
        <v>55.323334152938273</v>
      </c>
      <c r="N84">
        <v>77</v>
      </c>
      <c r="O84">
        <f t="shared" si="26"/>
        <v>2124.4160314728297</v>
      </c>
      <c r="P84">
        <f t="shared" si="27"/>
        <v>86</v>
      </c>
      <c r="Q84">
        <v>1</v>
      </c>
      <c r="R84">
        <f t="shared" si="28"/>
        <v>9409</v>
      </c>
      <c r="U84">
        <f t="shared" si="29"/>
        <v>11533.416031472829</v>
      </c>
      <c r="W84">
        <v>77</v>
      </c>
      <c r="X84">
        <f t="shared" si="30"/>
        <v>-12143.896915944622</v>
      </c>
      <c r="Y84">
        <f t="shared" si="31"/>
        <v>-4676</v>
      </c>
    </row>
    <row r="85" spans="1:25" x14ac:dyDescent="0.25">
      <c r="A85">
        <v>78</v>
      </c>
      <c r="B85">
        <f t="shared" si="20"/>
        <v>609</v>
      </c>
      <c r="C85">
        <v>97</v>
      </c>
      <c r="D85">
        <f t="shared" si="32"/>
        <v>8.7522222222222237E-2</v>
      </c>
      <c r="E85">
        <f t="shared" si="21"/>
        <v>685</v>
      </c>
      <c r="F85">
        <v>69</v>
      </c>
      <c r="G85">
        <f t="shared" si="22"/>
        <v>782</v>
      </c>
      <c r="H85" s="29">
        <f t="shared" si="35"/>
        <v>0.85412962962962957</v>
      </c>
      <c r="I85">
        <f t="shared" si="33"/>
        <v>228.5133934238923</v>
      </c>
      <c r="J85">
        <f t="shared" si="23"/>
        <v>161.66666666666663</v>
      </c>
      <c r="K85">
        <f t="shared" si="24"/>
        <v>1108.2899581058778</v>
      </c>
      <c r="L85">
        <f t="shared" si="25"/>
        <v>11.425669671194616</v>
      </c>
      <c r="M85">
        <f t="shared" si="34"/>
        <v>57.128348355973074</v>
      </c>
      <c r="N85">
        <v>78</v>
      </c>
      <c r="O85">
        <f t="shared" si="26"/>
        <v>2216.5799162117555</v>
      </c>
      <c r="P85">
        <f t="shared" si="27"/>
        <v>87</v>
      </c>
      <c r="Q85">
        <v>1</v>
      </c>
      <c r="R85">
        <f t="shared" si="28"/>
        <v>9604</v>
      </c>
      <c r="U85">
        <f t="shared" si="29"/>
        <v>11820.579916211755</v>
      </c>
      <c r="W85">
        <v>78</v>
      </c>
      <c r="X85">
        <f t="shared" si="30"/>
        <v>-12312.84142442478</v>
      </c>
      <c r="Y85">
        <f t="shared" si="31"/>
        <v>-4741</v>
      </c>
    </row>
    <row r="86" spans="1:25" x14ac:dyDescent="0.25">
      <c r="A86">
        <v>79</v>
      </c>
      <c r="B86">
        <f t="shared" si="20"/>
        <v>616</v>
      </c>
      <c r="C86">
        <v>98</v>
      </c>
      <c r="D86">
        <f t="shared" si="32"/>
        <v>8.4766666666666685E-2</v>
      </c>
      <c r="E86">
        <f t="shared" si="21"/>
        <v>695</v>
      </c>
      <c r="F86">
        <v>70</v>
      </c>
      <c r="G86">
        <f t="shared" si="22"/>
        <v>793</v>
      </c>
      <c r="H86" s="29">
        <f t="shared" si="35"/>
        <v>0.85872222222222228</v>
      </c>
      <c r="I86">
        <f t="shared" si="33"/>
        <v>235.94180102241441</v>
      </c>
      <c r="J86">
        <f t="shared" si="23"/>
        <v>163.33333333333331</v>
      </c>
      <c r="K86">
        <f t="shared" si="24"/>
        <v>1156.1148250098306</v>
      </c>
      <c r="L86">
        <f t="shared" si="25"/>
        <v>11.797090051120721</v>
      </c>
      <c r="M86">
        <f t="shared" si="34"/>
        <v>58.985450255603602</v>
      </c>
      <c r="N86">
        <v>79</v>
      </c>
      <c r="O86">
        <f t="shared" si="26"/>
        <v>2312.2296500196612</v>
      </c>
      <c r="P86">
        <f t="shared" si="27"/>
        <v>88</v>
      </c>
      <c r="Q86">
        <v>1</v>
      </c>
      <c r="R86">
        <f t="shared" si="28"/>
        <v>9801</v>
      </c>
      <c r="U86">
        <f t="shared" si="29"/>
        <v>12113.229650019661</v>
      </c>
      <c r="W86">
        <v>79</v>
      </c>
      <c r="X86">
        <f t="shared" si="30"/>
        <v>-12481.785932904937</v>
      </c>
      <c r="Y86">
        <f t="shared" si="31"/>
        <v>-4806</v>
      </c>
    </row>
    <row r="87" spans="1:25" x14ac:dyDescent="0.25">
      <c r="A87">
        <v>80</v>
      </c>
      <c r="B87">
        <f t="shared" si="20"/>
        <v>623</v>
      </c>
      <c r="C87">
        <v>99</v>
      </c>
      <c r="D87">
        <f t="shared" si="32"/>
        <v>8.2111111111111135E-2</v>
      </c>
      <c r="E87">
        <f t="shared" si="21"/>
        <v>705</v>
      </c>
      <c r="F87">
        <v>71</v>
      </c>
      <c r="G87">
        <f t="shared" si="22"/>
        <v>804</v>
      </c>
      <c r="H87" s="29">
        <f t="shared" si="35"/>
        <v>0.86314814814814811</v>
      </c>
      <c r="I87">
        <f t="shared" si="33"/>
        <v>243.57239512855202</v>
      </c>
      <c r="J87">
        <f t="shared" si="23"/>
        <v>164.99999999999997</v>
      </c>
      <c r="K87">
        <f t="shared" si="24"/>
        <v>1205.6833558863325</v>
      </c>
      <c r="L87">
        <f t="shared" si="25"/>
        <v>12.178619756427601</v>
      </c>
      <c r="M87">
        <f t="shared" si="34"/>
        <v>60.893098782138004</v>
      </c>
      <c r="N87">
        <v>80</v>
      </c>
      <c r="O87">
        <f t="shared" si="26"/>
        <v>2411.366711772665</v>
      </c>
      <c r="P87">
        <f t="shared" si="27"/>
        <v>89</v>
      </c>
      <c r="Q87">
        <v>1</v>
      </c>
      <c r="R87">
        <f t="shared" si="28"/>
        <v>10000</v>
      </c>
      <c r="U87">
        <f t="shared" si="29"/>
        <v>12411.366711772665</v>
      </c>
      <c r="W87">
        <v>80</v>
      </c>
      <c r="X87">
        <f t="shared" si="30"/>
        <v>-12650.730441385096</v>
      </c>
      <c r="Y87">
        <f t="shared" si="31"/>
        <v>-4871</v>
      </c>
    </row>
    <row r="88" spans="1:25" x14ac:dyDescent="0.25">
      <c r="A88">
        <v>81</v>
      </c>
      <c r="B88">
        <f t="shared" si="20"/>
        <v>630</v>
      </c>
      <c r="C88">
        <v>100</v>
      </c>
      <c r="D88">
        <f t="shared" si="32"/>
        <v>7.9555555555555574E-2</v>
      </c>
      <c r="E88">
        <f t="shared" si="21"/>
        <v>715</v>
      </c>
      <c r="F88">
        <v>72</v>
      </c>
      <c r="G88">
        <f t="shared" si="22"/>
        <v>815</v>
      </c>
      <c r="H88" s="29">
        <f t="shared" si="35"/>
        <v>0.8674074074074074</v>
      </c>
      <c r="I88">
        <f t="shared" si="33"/>
        <v>251.39664804469268</v>
      </c>
      <c r="J88">
        <f t="shared" si="23"/>
        <v>166.66666666666663</v>
      </c>
      <c r="K88">
        <f t="shared" si="24"/>
        <v>1256.9832402234633</v>
      </c>
      <c r="L88">
        <f t="shared" si="25"/>
        <v>12.569832402234635</v>
      </c>
      <c r="M88">
        <f t="shared" si="34"/>
        <v>62.849162011173178</v>
      </c>
      <c r="N88">
        <v>81</v>
      </c>
      <c r="O88">
        <f t="shared" si="26"/>
        <v>2513.9664804469267</v>
      </c>
      <c r="P88">
        <f t="shared" si="27"/>
        <v>90</v>
      </c>
      <c r="Q88">
        <v>1</v>
      </c>
      <c r="R88">
        <f t="shared" si="28"/>
        <v>10201</v>
      </c>
      <c r="U88">
        <f t="shared" si="29"/>
        <v>12714.966480446927</v>
      </c>
      <c r="W88">
        <v>81</v>
      </c>
      <c r="X88">
        <f t="shared" si="30"/>
        <v>-12819.674949865255</v>
      </c>
      <c r="Y88">
        <f t="shared" si="31"/>
        <v>-4936</v>
      </c>
    </row>
    <row r="89" spans="1:25" x14ac:dyDescent="0.25">
      <c r="A89">
        <v>82</v>
      </c>
      <c r="B89">
        <f t="shared" si="20"/>
        <v>637</v>
      </c>
      <c r="C89">
        <v>101</v>
      </c>
      <c r="D89">
        <f t="shared" si="32"/>
        <v>7.7100000000000016E-2</v>
      </c>
      <c r="E89">
        <f t="shared" si="21"/>
        <v>725</v>
      </c>
      <c r="F89">
        <v>73</v>
      </c>
      <c r="G89">
        <f t="shared" si="22"/>
        <v>826</v>
      </c>
      <c r="H89" s="29">
        <f t="shared" si="35"/>
        <v>0.87149999999999994</v>
      </c>
      <c r="I89">
        <f t="shared" si="33"/>
        <v>259.4033722438391</v>
      </c>
      <c r="J89">
        <f t="shared" si="23"/>
        <v>168.33333333333331</v>
      </c>
      <c r="K89">
        <f t="shared" si="24"/>
        <v>1309.9870298313876</v>
      </c>
      <c r="L89">
        <f t="shared" si="25"/>
        <v>12.970168612191955</v>
      </c>
      <c r="M89">
        <f t="shared" si="34"/>
        <v>64.850843060959775</v>
      </c>
      <c r="N89">
        <v>82</v>
      </c>
      <c r="O89">
        <f t="shared" si="26"/>
        <v>2619.9740596627753</v>
      </c>
      <c r="P89">
        <f t="shared" si="27"/>
        <v>91</v>
      </c>
      <c r="Q89">
        <v>1</v>
      </c>
      <c r="R89">
        <f t="shared" si="28"/>
        <v>10404</v>
      </c>
      <c r="U89">
        <f t="shared" si="29"/>
        <v>13023.974059662774</v>
      </c>
      <c r="W89">
        <v>82</v>
      </c>
      <c r="X89">
        <f t="shared" si="30"/>
        <v>-12988.619458345413</v>
      </c>
      <c r="Y89">
        <f t="shared" si="31"/>
        <v>-5001</v>
      </c>
    </row>
    <row r="90" spans="1:25" x14ac:dyDescent="0.25">
      <c r="A90">
        <v>83</v>
      </c>
      <c r="B90">
        <f t="shared" si="20"/>
        <v>644</v>
      </c>
      <c r="C90">
        <v>102</v>
      </c>
      <c r="D90">
        <f t="shared" si="32"/>
        <v>7.4744444444444461E-2</v>
      </c>
      <c r="E90">
        <f t="shared" si="21"/>
        <v>735</v>
      </c>
      <c r="F90">
        <v>74</v>
      </c>
      <c r="G90">
        <f t="shared" si="22"/>
        <v>837</v>
      </c>
      <c r="H90" s="29">
        <f t="shared" si="35"/>
        <v>0.87542592592592583</v>
      </c>
      <c r="I90">
        <f t="shared" si="33"/>
        <v>267.57841534116244</v>
      </c>
      <c r="J90">
        <f t="shared" si="23"/>
        <v>169.99999999999997</v>
      </c>
      <c r="K90">
        <f t="shared" si="24"/>
        <v>1364.6499182399284</v>
      </c>
      <c r="L90">
        <f t="shared" si="25"/>
        <v>13.378920767058121</v>
      </c>
      <c r="M90">
        <f t="shared" si="34"/>
        <v>66.89460383529061</v>
      </c>
      <c r="N90">
        <v>83</v>
      </c>
      <c r="O90">
        <f t="shared" si="26"/>
        <v>2729.2998364798568</v>
      </c>
      <c r="P90">
        <f t="shared" si="27"/>
        <v>92</v>
      </c>
      <c r="Q90">
        <v>1</v>
      </c>
      <c r="R90">
        <f t="shared" si="28"/>
        <v>10609</v>
      </c>
      <c r="U90">
        <f t="shared" si="29"/>
        <v>13338.299836479857</v>
      </c>
      <c r="W90">
        <v>83</v>
      </c>
      <c r="X90">
        <f t="shared" si="30"/>
        <v>-13157.563966825572</v>
      </c>
      <c r="Y90">
        <f t="shared" si="31"/>
        <v>-5066</v>
      </c>
    </row>
    <row r="91" spans="1:25" x14ac:dyDescent="0.25">
      <c r="A91">
        <v>84</v>
      </c>
      <c r="B91">
        <f t="shared" si="20"/>
        <v>651</v>
      </c>
      <c r="C91">
        <v>103</v>
      </c>
      <c r="D91">
        <f t="shared" si="32"/>
        <v>7.2488888888888908E-2</v>
      </c>
      <c r="E91">
        <f t="shared" si="21"/>
        <v>745</v>
      </c>
      <c r="F91">
        <v>75</v>
      </c>
      <c r="G91">
        <f t="shared" si="22"/>
        <v>848</v>
      </c>
      <c r="H91" s="29">
        <f t="shared" si="35"/>
        <v>0.87918518518518507</v>
      </c>
      <c r="I91">
        <f t="shared" si="33"/>
        <v>275.90435315757196</v>
      </c>
      <c r="J91">
        <f t="shared" si="23"/>
        <v>171.66666666666663</v>
      </c>
      <c r="K91">
        <f t="shared" si="24"/>
        <v>1420.9074187614956</v>
      </c>
      <c r="L91">
        <f t="shared" si="25"/>
        <v>13.795217657878599</v>
      </c>
      <c r="M91">
        <f t="shared" si="34"/>
        <v>68.97608828939299</v>
      </c>
      <c r="N91">
        <v>84</v>
      </c>
      <c r="O91">
        <f t="shared" si="26"/>
        <v>2841.8148375229912</v>
      </c>
      <c r="P91">
        <f t="shared" si="27"/>
        <v>93</v>
      </c>
      <c r="Q91">
        <v>1</v>
      </c>
      <c r="R91">
        <f t="shared" si="28"/>
        <v>10816</v>
      </c>
      <c r="U91">
        <f t="shared" si="29"/>
        <v>13657.81483752299</v>
      </c>
      <c r="W91">
        <v>84</v>
      </c>
      <c r="X91">
        <f t="shared" si="30"/>
        <v>-13326.508475305729</v>
      </c>
      <c r="Y91">
        <f t="shared" si="31"/>
        <v>-5131</v>
      </c>
    </row>
    <row r="92" spans="1:25" x14ac:dyDescent="0.25">
      <c r="A92">
        <v>85</v>
      </c>
      <c r="B92">
        <f t="shared" si="20"/>
        <v>658</v>
      </c>
      <c r="C92">
        <v>104</v>
      </c>
      <c r="D92">
        <f t="shared" si="32"/>
        <v>7.0333333333333345E-2</v>
      </c>
      <c r="E92">
        <f t="shared" si="21"/>
        <v>755</v>
      </c>
      <c r="F92">
        <v>76</v>
      </c>
      <c r="G92">
        <f t="shared" si="22"/>
        <v>859</v>
      </c>
      <c r="H92" s="29">
        <f t="shared" si="35"/>
        <v>0.88277777777777777</v>
      </c>
      <c r="I92">
        <f t="shared" si="33"/>
        <v>284.36018957345965</v>
      </c>
      <c r="J92">
        <f t="shared" si="23"/>
        <v>173.33333333333331</v>
      </c>
      <c r="K92">
        <f t="shared" si="24"/>
        <v>1478.6729857819903</v>
      </c>
      <c r="L92">
        <f t="shared" si="25"/>
        <v>14.218009478672984</v>
      </c>
      <c r="M92">
        <f t="shared" si="34"/>
        <v>71.090047393364927</v>
      </c>
      <c r="N92">
        <v>85</v>
      </c>
      <c r="O92">
        <f t="shared" si="26"/>
        <v>2957.3459715639806</v>
      </c>
      <c r="P92">
        <f t="shared" si="27"/>
        <v>94</v>
      </c>
      <c r="Q92">
        <v>1</v>
      </c>
      <c r="R92">
        <f t="shared" si="28"/>
        <v>11025</v>
      </c>
      <c r="U92">
        <f t="shared" si="29"/>
        <v>13982.34597156398</v>
      </c>
      <c r="W92">
        <v>85</v>
      </c>
      <c r="X92">
        <f t="shared" si="30"/>
        <v>-13495.452983785886</v>
      </c>
      <c r="Y92">
        <f t="shared" si="31"/>
        <v>-5196</v>
      </c>
    </row>
    <row r="93" spans="1:25" x14ac:dyDescent="0.25">
      <c r="A93">
        <v>86</v>
      </c>
      <c r="B93">
        <f t="shared" si="20"/>
        <v>665</v>
      </c>
      <c r="C93">
        <v>105</v>
      </c>
      <c r="D93">
        <f t="shared" si="32"/>
        <v>6.8277777777777798E-2</v>
      </c>
      <c r="E93">
        <f t="shared" si="21"/>
        <v>765</v>
      </c>
      <c r="F93">
        <v>77</v>
      </c>
      <c r="G93">
        <f t="shared" si="22"/>
        <v>870</v>
      </c>
      <c r="H93" s="29">
        <f t="shared" si="35"/>
        <v>0.88620370370370372</v>
      </c>
      <c r="I93">
        <f t="shared" si="33"/>
        <v>292.92107404393806</v>
      </c>
      <c r="J93">
        <f t="shared" si="23"/>
        <v>174.99999999999997</v>
      </c>
      <c r="K93">
        <f t="shared" si="24"/>
        <v>1537.8356387306749</v>
      </c>
      <c r="L93">
        <f t="shared" si="25"/>
        <v>14.646053702196904</v>
      </c>
      <c r="M93">
        <f t="shared" si="34"/>
        <v>73.230268510984516</v>
      </c>
      <c r="N93">
        <v>86</v>
      </c>
      <c r="O93">
        <f t="shared" si="26"/>
        <v>3075.6712774613497</v>
      </c>
      <c r="P93">
        <f t="shared" si="27"/>
        <v>95</v>
      </c>
      <c r="Q93">
        <v>1</v>
      </c>
      <c r="R93">
        <f t="shared" si="28"/>
        <v>11236</v>
      </c>
      <c r="U93">
        <f t="shared" si="29"/>
        <v>14311.67127746135</v>
      </c>
      <c r="W93">
        <v>86</v>
      </c>
      <c r="X93">
        <f t="shared" si="30"/>
        <v>-13664.397492266045</v>
      </c>
      <c r="Y93">
        <f t="shared" si="31"/>
        <v>-5261</v>
      </c>
    </row>
    <row r="94" spans="1:25" x14ac:dyDescent="0.25">
      <c r="A94">
        <v>87</v>
      </c>
      <c r="B94">
        <f t="shared" si="20"/>
        <v>672</v>
      </c>
      <c r="C94">
        <v>106</v>
      </c>
      <c r="D94">
        <f t="shared" si="32"/>
        <v>6.6322222222222241E-2</v>
      </c>
      <c r="E94">
        <f t="shared" si="21"/>
        <v>775</v>
      </c>
      <c r="F94">
        <v>78</v>
      </c>
      <c r="G94">
        <f t="shared" si="22"/>
        <v>881</v>
      </c>
      <c r="H94" s="29">
        <f t="shared" si="35"/>
        <v>0.8894629629629629</v>
      </c>
      <c r="I94">
        <f t="shared" si="33"/>
        <v>301.55804992461043</v>
      </c>
      <c r="J94">
        <f t="shared" si="23"/>
        <v>176.66666666666663</v>
      </c>
      <c r="K94">
        <f t="shared" si="24"/>
        <v>1598.2576646004352</v>
      </c>
      <c r="L94">
        <f t="shared" si="25"/>
        <v>15.07790249623052</v>
      </c>
      <c r="M94">
        <f t="shared" si="34"/>
        <v>75.389512481152593</v>
      </c>
      <c r="N94">
        <v>87</v>
      </c>
      <c r="O94">
        <f t="shared" si="26"/>
        <v>3196.5153292008704</v>
      </c>
      <c r="P94">
        <f t="shared" si="27"/>
        <v>96</v>
      </c>
      <c r="Q94">
        <v>1</v>
      </c>
      <c r="R94">
        <f t="shared" si="28"/>
        <v>11449</v>
      </c>
      <c r="U94">
        <f t="shared" si="29"/>
        <v>14645.515329200871</v>
      </c>
      <c r="W94">
        <v>87</v>
      </c>
      <c r="X94">
        <f t="shared" si="30"/>
        <v>-13833.342000746203</v>
      </c>
      <c r="Y94">
        <f t="shared" si="31"/>
        <v>-5326</v>
      </c>
    </row>
    <row r="95" spans="1:25" x14ac:dyDescent="0.25">
      <c r="A95">
        <v>88</v>
      </c>
      <c r="B95">
        <f t="shared" si="20"/>
        <v>679</v>
      </c>
      <c r="C95">
        <v>107</v>
      </c>
      <c r="D95">
        <f t="shared" si="32"/>
        <v>6.4466666666666672E-2</v>
      </c>
      <c r="E95">
        <f t="shared" si="21"/>
        <v>785</v>
      </c>
      <c r="F95">
        <v>79</v>
      </c>
      <c r="G95">
        <f t="shared" si="22"/>
        <v>892</v>
      </c>
      <c r="H95" s="29">
        <f t="shared" si="35"/>
        <v>0.89255555555555555</v>
      </c>
      <c r="I95">
        <f t="shared" si="33"/>
        <v>310.23784901758012</v>
      </c>
      <c r="J95">
        <f t="shared" si="23"/>
        <v>178.33333333333331</v>
      </c>
      <c r="K95">
        <f t="shared" si="24"/>
        <v>1659.7724922440536</v>
      </c>
      <c r="L95">
        <f t="shared" si="25"/>
        <v>15.511892450879007</v>
      </c>
      <c r="M95">
        <f t="shared" si="34"/>
        <v>77.559462254395029</v>
      </c>
      <c r="N95">
        <v>88</v>
      </c>
      <c r="O95">
        <f t="shared" si="26"/>
        <v>3319.5449844881073</v>
      </c>
      <c r="P95">
        <f t="shared" si="27"/>
        <v>97</v>
      </c>
      <c r="Q95">
        <v>1</v>
      </c>
      <c r="R95">
        <f t="shared" si="28"/>
        <v>11664</v>
      </c>
      <c r="U95">
        <f t="shared" si="29"/>
        <v>14983.544984488108</v>
      </c>
      <c r="W95">
        <v>88</v>
      </c>
      <c r="X95">
        <f t="shared" si="30"/>
        <v>-14002.28650922636</v>
      </c>
      <c r="Y95">
        <f t="shared" si="31"/>
        <v>-5391</v>
      </c>
    </row>
    <row r="96" spans="1:25" x14ac:dyDescent="0.25">
      <c r="A96">
        <v>89</v>
      </c>
      <c r="B96">
        <f t="shared" si="20"/>
        <v>686</v>
      </c>
      <c r="C96">
        <v>108</v>
      </c>
      <c r="D96">
        <f t="shared" si="32"/>
        <v>6.271111111111112E-2</v>
      </c>
      <c r="E96">
        <f t="shared" si="21"/>
        <v>795</v>
      </c>
      <c r="F96">
        <v>80</v>
      </c>
      <c r="G96">
        <f t="shared" si="22"/>
        <v>903</v>
      </c>
      <c r="H96" s="29">
        <f t="shared" si="35"/>
        <v>0.89548148148148143</v>
      </c>
      <c r="I96">
        <f t="shared" si="33"/>
        <v>318.92274982282066</v>
      </c>
      <c r="J96">
        <f t="shared" si="23"/>
        <v>179.99999999999997</v>
      </c>
      <c r="K96">
        <f t="shared" si="24"/>
        <v>1722.1828490432315</v>
      </c>
      <c r="L96">
        <f t="shared" si="25"/>
        <v>15.946137491141032</v>
      </c>
      <c r="M96">
        <f t="shared" si="34"/>
        <v>79.730687455705166</v>
      </c>
      <c r="N96">
        <v>89</v>
      </c>
      <c r="O96">
        <f t="shared" si="26"/>
        <v>3444.365698086463</v>
      </c>
      <c r="P96">
        <f t="shared" si="27"/>
        <v>98</v>
      </c>
      <c r="Q96">
        <v>1</v>
      </c>
      <c r="R96">
        <f t="shared" si="28"/>
        <v>11881</v>
      </c>
      <c r="U96">
        <f t="shared" si="29"/>
        <v>15325.365698086463</v>
      </c>
      <c r="W96">
        <v>89</v>
      </c>
      <c r="X96">
        <f t="shared" si="30"/>
        <v>-14171.231017706517</v>
      </c>
      <c r="Y96">
        <f t="shared" si="31"/>
        <v>-5456</v>
      </c>
    </row>
    <row r="97" spans="1:25" x14ac:dyDescent="0.25">
      <c r="A97">
        <v>90</v>
      </c>
      <c r="B97">
        <f t="shared" si="20"/>
        <v>693</v>
      </c>
      <c r="C97">
        <v>109</v>
      </c>
      <c r="D97">
        <f t="shared" si="32"/>
        <v>6.1055555555555564E-2</v>
      </c>
      <c r="E97">
        <f t="shared" si="21"/>
        <v>805</v>
      </c>
      <c r="F97">
        <v>81</v>
      </c>
      <c r="G97">
        <f t="shared" si="22"/>
        <v>914</v>
      </c>
      <c r="H97" s="29">
        <f t="shared" si="35"/>
        <v>0.89824074074074078</v>
      </c>
      <c r="I97">
        <f t="shared" si="33"/>
        <v>327.57051865332113</v>
      </c>
      <c r="J97">
        <f t="shared" si="23"/>
        <v>181.66666666666663</v>
      </c>
      <c r="K97">
        <f t="shared" si="24"/>
        <v>1785.2593266606002</v>
      </c>
      <c r="L97">
        <f t="shared" si="25"/>
        <v>16.378525932666058</v>
      </c>
      <c r="M97">
        <f t="shared" si="34"/>
        <v>81.892629663330297</v>
      </c>
      <c r="N97">
        <v>90</v>
      </c>
      <c r="O97">
        <f t="shared" si="26"/>
        <v>3570.5186533212004</v>
      </c>
      <c r="P97">
        <f t="shared" si="27"/>
        <v>99</v>
      </c>
      <c r="Q97">
        <v>1</v>
      </c>
      <c r="R97">
        <f t="shared" si="28"/>
        <v>12100</v>
      </c>
      <c r="U97">
        <f t="shared" si="29"/>
        <v>15670.5186533212</v>
      </c>
      <c r="W97">
        <v>90</v>
      </c>
      <c r="X97">
        <f t="shared" si="30"/>
        <v>-14340.175526186678</v>
      </c>
      <c r="Y97">
        <f t="shared" si="31"/>
        <v>-5521</v>
      </c>
    </row>
    <row r="98" spans="1:25" x14ac:dyDescent="0.25">
      <c r="A98">
        <v>91</v>
      </c>
      <c r="B98">
        <f t="shared" si="20"/>
        <v>700</v>
      </c>
      <c r="C98">
        <v>110</v>
      </c>
      <c r="D98">
        <f t="shared" si="32"/>
        <v>5.9500000000000011E-2</v>
      </c>
      <c r="E98">
        <f t="shared" si="21"/>
        <v>815</v>
      </c>
      <c r="F98">
        <v>82</v>
      </c>
      <c r="G98">
        <f t="shared" si="22"/>
        <v>925</v>
      </c>
      <c r="H98" s="29">
        <f t="shared" si="35"/>
        <v>0.90083333333333337</v>
      </c>
      <c r="I98">
        <f t="shared" si="33"/>
        <v>336.13445378151255</v>
      </c>
      <c r="J98">
        <f t="shared" si="23"/>
        <v>183.33333333333331</v>
      </c>
      <c r="K98">
        <f t="shared" si="24"/>
        <v>1848.739495798319</v>
      </c>
      <c r="L98">
        <f t="shared" si="25"/>
        <v>16.806722689075627</v>
      </c>
      <c r="M98">
        <f t="shared" si="34"/>
        <v>84.033613445378137</v>
      </c>
      <c r="N98">
        <v>91</v>
      </c>
      <c r="O98">
        <f t="shared" si="26"/>
        <v>3697.478991596638</v>
      </c>
      <c r="P98">
        <f t="shared" si="27"/>
        <v>100</v>
      </c>
      <c r="Q98">
        <v>1</v>
      </c>
      <c r="R98">
        <f t="shared" si="28"/>
        <v>12321</v>
      </c>
      <c r="U98">
        <f t="shared" si="29"/>
        <v>16018.478991596638</v>
      </c>
      <c r="W98">
        <v>91</v>
      </c>
      <c r="X98">
        <f t="shared" si="30"/>
        <v>-14509.120034666836</v>
      </c>
      <c r="Y98">
        <f t="shared" si="31"/>
        <v>-5586</v>
      </c>
    </row>
    <row r="99" spans="1:25" x14ac:dyDescent="0.25">
      <c r="A99">
        <v>92</v>
      </c>
      <c r="B99">
        <f t="shared" si="20"/>
        <v>707</v>
      </c>
      <c r="C99">
        <v>111</v>
      </c>
      <c r="D99">
        <f t="shared" si="32"/>
        <v>5.8044444444444454E-2</v>
      </c>
      <c r="E99">
        <f t="shared" si="21"/>
        <v>825</v>
      </c>
      <c r="F99">
        <v>83</v>
      </c>
      <c r="G99">
        <f t="shared" si="22"/>
        <v>936</v>
      </c>
      <c r="H99" s="29">
        <f t="shared" si="35"/>
        <v>0.90325925925925921</v>
      </c>
      <c r="I99">
        <f t="shared" si="33"/>
        <v>344.56355283307806</v>
      </c>
      <c r="J99">
        <f t="shared" si="23"/>
        <v>184.99999999999997</v>
      </c>
      <c r="K99">
        <f t="shared" si="24"/>
        <v>1912.3277182235831</v>
      </c>
      <c r="L99">
        <f t="shared" si="25"/>
        <v>17.228177641653904</v>
      </c>
      <c r="M99">
        <f t="shared" si="34"/>
        <v>86.140888208269516</v>
      </c>
      <c r="N99">
        <v>92</v>
      </c>
      <c r="O99">
        <f t="shared" si="26"/>
        <v>3824.6554364471663</v>
      </c>
      <c r="P99">
        <f t="shared" si="27"/>
        <v>101</v>
      </c>
      <c r="Q99">
        <v>1</v>
      </c>
      <c r="R99">
        <f t="shared" si="28"/>
        <v>12544</v>
      </c>
      <c r="U99">
        <f t="shared" si="29"/>
        <v>16368.655436447167</v>
      </c>
      <c r="W99">
        <v>92</v>
      </c>
      <c r="X99">
        <f t="shared" si="30"/>
        <v>-14678.064543146993</v>
      </c>
      <c r="Y99">
        <f t="shared" si="31"/>
        <v>-5651</v>
      </c>
    </row>
    <row r="100" spans="1:25" x14ac:dyDescent="0.25">
      <c r="A100">
        <v>93</v>
      </c>
      <c r="B100">
        <f t="shared" si="20"/>
        <v>714</v>
      </c>
      <c r="C100">
        <v>112</v>
      </c>
      <c r="D100">
        <f t="shared" si="32"/>
        <v>5.66888888888889E-2</v>
      </c>
      <c r="E100">
        <f t="shared" si="21"/>
        <v>835</v>
      </c>
      <c r="F100">
        <v>84</v>
      </c>
      <c r="G100">
        <f t="shared" si="22"/>
        <v>947</v>
      </c>
      <c r="H100" s="29">
        <f t="shared" si="35"/>
        <v>0.9055185185185185</v>
      </c>
      <c r="I100">
        <f t="shared" si="33"/>
        <v>352.80282242257931</v>
      </c>
      <c r="J100">
        <f t="shared" si="23"/>
        <v>186.66666666666663</v>
      </c>
      <c r="K100">
        <f t="shared" si="24"/>
        <v>1975.6958055664441</v>
      </c>
      <c r="L100">
        <f t="shared" si="25"/>
        <v>17.640141121128966</v>
      </c>
      <c r="M100">
        <f t="shared" si="34"/>
        <v>88.200705605644828</v>
      </c>
      <c r="N100">
        <v>93</v>
      </c>
      <c r="O100">
        <f t="shared" si="26"/>
        <v>3951.3916111328881</v>
      </c>
      <c r="P100">
        <f t="shared" si="27"/>
        <v>102</v>
      </c>
      <c r="Q100">
        <v>1</v>
      </c>
      <c r="R100">
        <f t="shared" si="28"/>
        <v>12769</v>
      </c>
      <c r="U100">
        <f t="shared" si="29"/>
        <v>16720.391611132887</v>
      </c>
      <c r="W100">
        <v>93</v>
      </c>
      <c r="X100">
        <f t="shared" si="30"/>
        <v>-14847.00905162715</v>
      </c>
      <c r="Y100">
        <f t="shared" si="31"/>
        <v>-5716</v>
      </c>
    </row>
    <row r="101" spans="1:25" x14ac:dyDescent="0.25">
      <c r="A101">
        <v>94</v>
      </c>
      <c r="B101">
        <f t="shared" si="20"/>
        <v>721</v>
      </c>
      <c r="C101">
        <v>113</v>
      </c>
      <c r="D101">
        <f t="shared" si="32"/>
        <v>5.5433333333333348E-2</v>
      </c>
      <c r="E101">
        <f t="shared" si="21"/>
        <v>845</v>
      </c>
      <c r="F101">
        <v>85</v>
      </c>
      <c r="G101">
        <f t="shared" si="22"/>
        <v>958</v>
      </c>
      <c r="H101" s="29">
        <f t="shared" si="35"/>
        <v>0.90761111111111115</v>
      </c>
      <c r="I101">
        <f t="shared" si="33"/>
        <v>360.7937462417317</v>
      </c>
      <c r="J101">
        <f t="shared" si="23"/>
        <v>188.33333333333331</v>
      </c>
      <c r="K101">
        <f t="shared" si="24"/>
        <v>2038.4846662657842</v>
      </c>
      <c r="L101">
        <f t="shared" si="25"/>
        <v>18.039687312086585</v>
      </c>
      <c r="M101">
        <f t="shared" si="34"/>
        <v>90.198436560432924</v>
      </c>
      <c r="N101">
        <v>94</v>
      </c>
      <c r="O101">
        <f t="shared" si="26"/>
        <v>4076.9693325315684</v>
      </c>
      <c r="P101">
        <f t="shared" si="27"/>
        <v>103</v>
      </c>
      <c r="Q101">
        <v>1</v>
      </c>
      <c r="R101">
        <f t="shared" si="28"/>
        <v>12996</v>
      </c>
      <c r="U101">
        <f t="shared" si="29"/>
        <v>17072.969332531567</v>
      </c>
      <c r="W101">
        <v>94</v>
      </c>
      <c r="X101">
        <f t="shared" si="30"/>
        <v>-15015.953560107308</v>
      </c>
      <c r="Y101">
        <f t="shared" si="31"/>
        <v>-5781</v>
      </c>
    </row>
    <row r="102" spans="1:25" x14ac:dyDescent="0.25">
      <c r="A102">
        <v>95</v>
      </c>
      <c r="B102">
        <f t="shared" si="20"/>
        <v>728</v>
      </c>
      <c r="C102">
        <v>114</v>
      </c>
      <c r="D102">
        <f t="shared" si="32"/>
        <v>5.4277777777777786E-2</v>
      </c>
      <c r="E102">
        <f t="shared" si="21"/>
        <v>855</v>
      </c>
      <c r="F102">
        <v>86</v>
      </c>
      <c r="G102">
        <f t="shared" si="22"/>
        <v>969</v>
      </c>
      <c r="H102" s="29">
        <f t="shared" si="35"/>
        <v>0.90953703703703703</v>
      </c>
      <c r="I102">
        <f t="shared" si="33"/>
        <v>368.47492323439093</v>
      </c>
      <c r="J102">
        <f t="shared" si="23"/>
        <v>189.99999999999997</v>
      </c>
      <c r="K102">
        <f t="shared" si="24"/>
        <v>2100.3070624360284</v>
      </c>
      <c r="L102">
        <f t="shared" si="25"/>
        <v>18.423746161719546</v>
      </c>
      <c r="M102">
        <f t="shared" si="34"/>
        <v>92.118730808597732</v>
      </c>
      <c r="N102">
        <v>95</v>
      </c>
      <c r="O102">
        <f t="shared" si="26"/>
        <v>4200.6141248720569</v>
      </c>
      <c r="P102">
        <f t="shared" si="27"/>
        <v>104</v>
      </c>
      <c r="Q102">
        <v>1</v>
      </c>
      <c r="R102">
        <f t="shared" si="28"/>
        <v>13225</v>
      </c>
      <c r="U102">
        <f t="shared" si="29"/>
        <v>17425.614124872056</v>
      </c>
      <c r="W102">
        <v>95</v>
      </c>
      <c r="X102">
        <f t="shared" si="30"/>
        <v>-15184.898068587465</v>
      </c>
      <c r="Y102">
        <f t="shared" si="31"/>
        <v>-5846</v>
      </c>
    </row>
    <row r="103" spans="1:25" x14ac:dyDescent="0.25">
      <c r="A103">
        <v>96</v>
      </c>
      <c r="B103">
        <f t="shared" si="20"/>
        <v>735</v>
      </c>
      <c r="C103">
        <v>115</v>
      </c>
      <c r="D103">
        <f t="shared" si="32"/>
        <v>5.3222222222222233E-2</v>
      </c>
      <c r="E103">
        <f t="shared" si="21"/>
        <v>865</v>
      </c>
      <c r="F103">
        <v>87</v>
      </c>
      <c r="G103">
        <f t="shared" si="22"/>
        <v>980</v>
      </c>
      <c r="H103" s="29">
        <f t="shared" si="35"/>
        <v>0.91129629629629616</v>
      </c>
      <c r="I103">
        <f t="shared" si="33"/>
        <v>375.78288100208761</v>
      </c>
      <c r="J103">
        <f t="shared" si="23"/>
        <v>191.66666666666663</v>
      </c>
      <c r="K103">
        <f t="shared" si="24"/>
        <v>2160.7515657620038</v>
      </c>
      <c r="L103">
        <f t="shared" si="25"/>
        <v>18.78914405010438</v>
      </c>
      <c r="M103">
        <f t="shared" si="34"/>
        <v>93.945720250521902</v>
      </c>
      <c r="N103">
        <v>96</v>
      </c>
      <c r="O103">
        <f t="shared" si="26"/>
        <v>4321.5031315240076</v>
      </c>
      <c r="P103">
        <f t="shared" si="27"/>
        <v>105</v>
      </c>
      <c r="Q103">
        <v>1</v>
      </c>
      <c r="R103">
        <f t="shared" si="28"/>
        <v>13456</v>
      </c>
      <c r="U103">
        <f t="shared" si="29"/>
        <v>17777.503131524008</v>
      </c>
      <c r="W103">
        <v>96</v>
      </c>
      <c r="X103">
        <f t="shared" si="30"/>
        <v>-15353.842577067626</v>
      </c>
      <c r="Y103">
        <f t="shared" si="31"/>
        <v>-5911</v>
      </c>
    </row>
    <row r="104" spans="1:25" x14ac:dyDescent="0.25">
      <c r="A104">
        <v>97</v>
      </c>
      <c r="B104">
        <f t="shared" si="20"/>
        <v>742</v>
      </c>
      <c r="C104">
        <v>116</v>
      </c>
      <c r="D104">
        <f t="shared" si="32"/>
        <v>5.2266666666666677E-2</v>
      </c>
      <c r="E104">
        <f t="shared" si="21"/>
        <v>875</v>
      </c>
      <c r="F104">
        <v>88</v>
      </c>
      <c r="G104">
        <f t="shared" si="22"/>
        <v>991</v>
      </c>
      <c r="H104" s="29">
        <f t="shared" si="35"/>
        <v>0.91288888888888886</v>
      </c>
      <c r="I104">
        <f t="shared" si="33"/>
        <v>382.6530612244897</v>
      </c>
      <c r="J104">
        <f t="shared" si="23"/>
        <v>193.33333333333331</v>
      </c>
      <c r="K104">
        <f t="shared" si="24"/>
        <v>2219.3877551020405</v>
      </c>
      <c r="L104">
        <f t="shared" si="25"/>
        <v>19.132653061224485</v>
      </c>
      <c r="M104">
        <f t="shared" si="34"/>
        <v>95.663265306122426</v>
      </c>
      <c r="N104">
        <v>97</v>
      </c>
      <c r="O104">
        <f t="shared" si="26"/>
        <v>4438.775510204081</v>
      </c>
      <c r="P104">
        <f t="shared" si="27"/>
        <v>106</v>
      </c>
      <c r="Q104">
        <v>1</v>
      </c>
      <c r="R104">
        <f t="shared" si="28"/>
        <v>13689</v>
      </c>
      <c r="U104">
        <f t="shared" si="29"/>
        <v>18127.775510204083</v>
      </c>
      <c r="W104">
        <v>97</v>
      </c>
      <c r="X104">
        <f t="shared" si="30"/>
        <v>-15522.787085547783</v>
      </c>
      <c r="Y104">
        <f t="shared" si="31"/>
        <v>-5976</v>
      </c>
    </row>
    <row r="105" spans="1:25" x14ac:dyDescent="0.25">
      <c r="A105">
        <v>98</v>
      </c>
      <c r="B105">
        <f t="shared" si="20"/>
        <v>749</v>
      </c>
      <c r="C105">
        <v>117</v>
      </c>
      <c r="D105">
        <f t="shared" si="32"/>
        <v>5.1411111111111123E-2</v>
      </c>
      <c r="E105">
        <f t="shared" si="21"/>
        <v>885</v>
      </c>
      <c r="F105">
        <v>89</v>
      </c>
      <c r="G105">
        <f t="shared" si="22"/>
        <v>1002</v>
      </c>
      <c r="H105" s="29">
        <f t="shared" si="35"/>
        <v>0.91431481481481491</v>
      </c>
      <c r="I105">
        <f t="shared" si="33"/>
        <v>389.02096390749938</v>
      </c>
      <c r="J105">
        <f t="shared" si="23"/>
        <v>194.99999999999997</v>
      </c>
      <c r="K105">
        <f t="shared" si="24"/>
        <v>2275.7726388588712</v>
      </c>
      <c r="L105">
        <f t="shared" si="25"/>
        <v>19.45104819537497</v>
      </c>
      <c r="M105">
        <f t="shared" si="34"/>
        <v>97.255240976874845</v>
      </c>
      <c r="N105">
        <v>98</v>
      </c>
      <c r="O105">
        <f t="shared" si="26"/>
        <v>4551.5452777177425</v>
      </c>
      <c r="P105">
        <f t="shared" si="27"/>
        <v>107</v>
      </c>
      <c r="Q105">
        <v>1</v>
      </c>
      <c r="R105">
        <f t="shared" si="28"/>
        <v>13924</v>
      </c>
      <c r="U105">
        <f t="shared" si="29"/>
        <v>18475.545277717742</v>
      </c>
      <c r="W105">
        <v>98</v>
      </c>
      <c r="X105">
        <f t="shared" si="30"/>
        <v>-15691.731594027942</v>
      </c>
      <c r="Y105">
        <f t="shared" si="31"/>
        <v>-6041</v>
      </c>
    </row>
    <row r="106" spans="1:25" x14ac:dyDescent="0.25">
      <c r="A106">
        <v>99</v>
      </c>
      <c r="B106">
        <f t="shared" si="20"/>
        <v>756</v>
      </c>
      <c r="C106">
        <v>118</v>
      </c>
      <c r="D106">
        <f t="shared" si="32"/>
        <v>5.0655555555555565E-2</v>
      </c>
      <c r="E106">
        <f t="shared" si="21"/>
        <v>895</v>
      </c>
      <c r="F106">
        <v>90</v>
      </c>
      <c r="G106">
        <f t="shared" si="22"/>
        <v>1013</v>
      </c>
      <c r="H106" s="29">
        <f t="shared" si="35"/>
        <v>0.9155740740740741</v>
      </c>
      <c r="I106">
        <f t="shared" si="33"/>
        <v>394.82342618995386</v>
      </c>
      <c r="J106">
        <f t="shared" si="23"/>
        <v>196.66666666666663</v>
      </c>
      <c r="K106">
        <f t="shared" si="24"/>
        <v>2329.4582145207278</v>
      </c>
      <c r="L106">
        <f t="shared" si="25"/>
        <v>19.741171309497695</v>
      </c>
      <c r="M106">
        <f t="shared" si="34"/>
        <v>98.70585654748848</v>
      </c>
      <c r="N106">
        <v>99</v>
      </c>
      <c r="O106">
        <f t="shared" si="26"/>
        <v>4658.9164290414556</v>
      </c>
      <c r="P106">
        <f t="shared" si="27"/>
        <v>108</v>
      </c>
      <c r="Q106">
        <v>1</v>
      </c>
      <c r="R106">
        <f t="shared" si="28"/>
        <v>14161</v>
      </c>
      <c r="U106">
        <f t="shared" si="29"/>
        <v>18819.916429041456</v>
      </c>
      <c r="W106">
        <v>99</v>
      </c>
      <c r="X106">
        <f t="shared" si="30"/>
        <v>-15860.676102508098</v>
      </c>
      <c r="Y106">
        <f t="shared" si="31"/>
        <v>-6106</v>
      </c>
    </row>
    <row r="107" spans="1:25" x14ac:dyDescent="0.25">
      <c r="A107">
        <v>100</v>
      </c>
      <c r="B107">
        <f t="shared" si="20"/>
        <v>763</v>
      </c>
      <c r="C107">
        <v>119</v>
      </c>
      <c r="D107">
        <f t="shared" si="32"/>
        <v>5.000000000000001E-2</v>
      </c>
      <c r="E107">
        <f t="shared" si="21"/>
        <v>905</v>
      </c>
      <c r="F107">
        <v>91</v>
      </c>
      <c r="G107">
        <f t="shared" si="22"/>
        <v>1024</v>
      </c>
      <c r="H107" s="29">
        <f t="shared" si="35"/>
        <v>0.91666666666666663</v>
      </c>
      <c r="I107">
        <f t="shared" si="33"/>
        <v>399.99999999999994</v>
      </c>
      <c r="J107">
        <f t="shared" si="23"/>
        <v>198.33333333333331</v>
      </c>
      <c r="K107">
        <f t="shared" si="24"/>
        <v>2379.9999999999995</v>
      </c>
      <c r="L107">
        <f t="shared" si="25"/>
        <v>19.999999999999996</v>
      </c>
      <c r="M107">
        <f t="shared" si="34"/>
        <v>99.999999999999986</v>
      </c>
      <c r="N107">
        <v>100</v>
      </c>
      <c r="O107">
        <f t="shared" si="26"/>
        <v>4759.9999999999991</v>
      </c>
      <c r="P107">
        <f t="shared" si="27"/>
        <v>109</v>
      </c>
      <c r="Q107">
        <v>1</v>
      </c>
      <c r="R107">
        <f t="shared" si="28"/>
        <v>14400</v>
      </c>
      <c r="U107">
        <f t="shared" si="29"/>
        <v>19160</v>
      </c>
      <c r="W107">
        <v>100</v>
      </c>
      <c r="X107">
        <f t="shared" si="30"/>
        <v>-16029.620610988257</v>
      </c>
      <c r="Y107">
        <f t="shared" si="31"/>
        <v>-6171</v>
      </c>
    </row>
    <row r="108" spans="1:25" x14ac:dyDescent="0.25">
      <c r="A108">
        <v>101</v>
      </c>
      <c r="B108">
        <f t="shared" si="20"/>
        <v>385</v>
      </c>
      <c r="C108">
        <v>120</v>
      </c>
      <c r="D108">
        <f t="shared" ref="D108:D124" si="36">$H$1*(A108-$J$1)^2+$J$2</f>
        <v>4.9444444444444458E-2</v>
      </c>
      <c r="E108">
        <f t="shared" ref="E108:E124" si="37">IF(A108&lt;=9,0,(A108-10)*10+5)</f>
        <v>915</v>
      </c>
      <c r="F108">
        <v>92</v>
      </c>
      <c r="G108">
        <f t="shared" ref="G108:G124" si="38">E108+C108</f>
        <v>1035</v>
      </c>
      <c r="H108" s="29">
        <f t="shared" ref="H108:H124" si="39">(D$8-D108)/D$8</f>
        <v>0.91759259259259263</v>
      </c>
      <c r="I108">
        <f t="shared" ref="I108:I124" si="40">C$8/D108</f>
        <v>404.49438202247183</v>
      </c>
      <c r="J108">
        <f t="shared" ref="J108:J124" si="41">C108/D$8</f>
        <v>199.99999999999997</v>
      </c>
      <c r="K108">
        <f t="shared" ref="K108:K124" si="42">C108/D108</f>
        <v>2426.9662921348308</v>
      </c>
      <c r="L108">
        <f t="shared" ref="L108:L124" si="43">1/D108</f>
        <v>20.22471910112359</v>
      </c>
      <c r="M108">
        <f t="shared" ref="M108:M124" si="44">L108*5</f>
        <v>101.12359550561794</v>
      </c>
      <c r="N108">
        <v>101</v>
      </c>
      <c r="O108">
        <f t="shared" ref="O108:O124" si="45">C108*$B$3/D108</f>
        <v>4853.9325842696617</v>
      </c>
      <c r="P108">
        <f t="shared" ref="P108:P124" si="46">9+N108</f>
        <v>110</v>
      </c>
      <c r="Q108">
        <v>2</v>
      </c>
      <c r="R108">
        <f t="shared" ref="R108:R124" si="47">IF(N108&lt;=10,0,(N108+20)^2)</f>
        <v>14641</v>
      </c>
      <c r="U108">
        <f t="shared" ref="U108:U124" si="48">O108+R108</f>
        <v>19494.932584269663</v>
      </c>
      <c r="W108">
        <v>101</v>
      </c>
      <c r="X108">
        <f t="shared" ref="X108:X124" si="49">X$7-W108/$Z$3*$Y$3</f>
        <v>-16198.565119468412</v>
      </c>
      <c r="Y108">
        <f t="shared" ref="Y108:Y124" si="50">Y$7-W108/$Z$4*$Y$4</f>
        <v>-6236</v>
      </c>
    </row>
    <row r="109" spans="1:25" x14ac:dyDescent="0.25">
      <c r="A109">
        <v>102</v>
      </c>
      <c r="B109">
        <f t="shared" si="20"/>
        <v>259</v>
      </c>
      <c r="C109">
        <v>121</v>
      </c>
      <c r="D109">
        <f t="shared" si="36"/>
        <v>4.8988888888888901E-2</v>
      </c>
      <c r="E109">
        <f t="shared" si="37"/>
        <v>925</v>
      </c>
      <c r="F109">
        <v>93</v>
      </c>
      <c r="G109">
        <f t="shared" si="38"/>
        <v>1046</v>
      </c>
      <c r="H109" s="29">
        <f t="shared" si="39"/>
        <v>0.91835185185185186</v>
      </c>
      <c r="I109">
        <f t="shared" si="40"/>
        <v>408.25584032660458</v>
      </c>
      <c r="J109">
        <f t="shared" si="41"/>
        <v>201.66666666666663</v>
      </c>
      <c r="K109">
        <f t="shared" si="42"/>
        <v>2469.9478339759576</v>
      </c>
      <c r="L109">
        <f t="shared" si="43"/>
        <v>20.412792016330229</v>
      </c>
      <c r="M109">
        <f t="shared" si="44"/>
        <v>102.06396008165115</v>
      </c>
      <c r="N109">
        <v>102</v>
      </c>
      <c r="O109">
        <f t="shared" si="45"/>
        <v>4939.8956679519151</v>
      </c>
      <c r="P109">
        <f t="shared" si="46"/>
        <v>111</v>
      </c>
      <c r="Q109">
        <v>3</v>
      </c>
      <c r="R109">
        <f t="shared" si="47"/>
        <v>14884</v>
      </c>
      <c r="U109">
        <f t="shared" si="48"/>
        <v>19823.895667951914</v>
      </c>
      <c r="W109">
        <v>102</v>
      </c>
      <c r="X109">
        <f t="shared" si="49"/>
        <v>-16367.509627948575</v>
      </c>
      <c r="Y109">
        <f t="shared" si="50"/>
        <v>-6301</v>
      </c>
    </row>
    <row r="110" spans="1:25" x14ac:dyDescent="0.25">
      <c r="A110">
        <v>103</v>
      </c>
      <c r="B110">
        <f t="shared" si="20"/>
        <v>196</v>
      </c>
      <c r="C110">
        <v>122</v>
      </c>
      <c r="D110">
        <f t="shared" si="36"/>
        <v>4.8633333333333341E-2</v>
      </c>
      <c r="E110">
        <f t="shared" si="37"/>
        <v>935</v>
      </c>
      <c r="F110">
        <v>94</v>
      </c>
      <c r="G110">
        <f t="shared" si="38"/>
        <v>1057</v>
      </c>
      <c r="H110" s="29">
        <f t="shared" si="39"/>
        <v>0.91894444444444445</v>
      </c>
      <c r="I110">
        <f t="shared" si="40"/>
        <v>411.24057573680597</v>
      </c>
      <c r="J110">
        <f t="shared" si="41"/>
        <v>203.33333333333331</v>
      </c>
      <c r="K110">
        <f t="shared" si="42"/>
        <v>2508.5675119945163</v>
      </c>
      <c r="L110">
        <f t="shared" si="43"/>
        <v>20.562028786840298</v>
      </c>
      <c r="M110">
        <f t="shared" si="44"/>
        <v>102.81014393420149</v>
      </c>
      <c r="N110">
        <v>103</v>
      </c>
      <c r="O110">
        <f t="shared" si="45"/>
        <v>5017.1350239890326</v>
      </c>
      <c r="P110">
        <f t="shared" si="46"/>
        <v>112</v>
      </c>
      <c r="Q110">
        <v>4</v>
      </c>
      <c r="R110">
        <f t="shared" si="47"/>
        <v>15129</v>
      </c>
      <c r="U110">
        <f t="shared" si="48"/>
        <v>20146.135023989031</v>
      </c>
      <c r="W110">
        <v>103</v>
      </c>
      <c r="X110">
        <f t="shared" si="49"/>
        <v>-16536.454136428732</v>
      </c>
      <c r="Y110">
        <f t="shared" si="50"/>
        <v>-6366</v>
      </c>
    </row>
    <row r="111" spans="1:25" x14ac:dyDescent="0.25">
      <c r="A111">
        <v>104</v>
      </c>
      <c r="B111">
        <f t="shared" si="20"/>
        <v>158.19999999999999</v>
      </c>
      <c r="C111">
        <v>123</v>
      </c>
      <c r="D111">
        <f t="shared" si="36"/>
        <v>4.837777777777779E-2</v>
      </c>
      <c r="E111">
        <f t="shared" si="37"/>
        <v>945</v>
      </c>
      <c r="F111">
        <v>95</v>
      </c>
      <c r="G111">
        <f t="shared" si="38"/>
        <v>1068</v>
      </c>
      <c r="H111" s="29">
        <f t="shared" si="39"/>
        <v>0.91937037037037039</v>
      </c>
      <c r="I111">
        <f t="shared" si="40"/>
        <v>413.41295360587952</v>
      </c>
      <c r="J111">
        <f t="shared" si="41"/>
        <v>204.99999999999997</v>
      </c>
      <c r="K111">
        <f t="shared" si="42"/>
        <v>2542.489664676159</v>
      </c>
      <c r="L111">
        <f t="shared" si="43"/>
        <v>20.670647680293978</v>
      </c>
      <c r="M111">
        <f t="shared" si="44"/>
        <v>103.35323840146989</v>
      </c>
      <c r="N111">
        <v>104</v>
      </c>
      <c r="O111">
        <f t="shared" si="45"/>
        <v>5084.979329352318</v>
      </c>
      <c r="P111">
        <f t="shared" si="46"/>
        <v>113</v>
      </c>
      <c r="Q111">
        <v>5</v>
      </c>
      <c r="R111">
        <f t="shared" si="47"/>
        <v>15376</v>
      </c>
      <c r="U111">
        <f t="shared" si="48"/>
        <v>20460.979329352318</v>
      </c>
      <c r="W111">
        <v>104</v>
      </c>
      <c r="X111">
        <f t="shared" si="49"/>
        <v>-16705.398644908892</v>
      </c>
      <c r="Y111">
        <f t="shared" si="50"/>
        <v>-6431</v>
      </c>
    </row>
    <row r="112" spans="1:25" x14ac:dyDescent="0.25">
      <c r="A112">
        <v>105</v>
      </c>
      <c r="B112">
        <f t="shared" si="20"/>
        <v>133</v>
      </c>
      <c r="C112">
        <v>124</v>
      </c>
      <c r="D112">
        <f t="shared" si="36"/>
        <v>4.8222222222222229E-2</v>
      </c>
      <c r="E112">
        <f t="shared" si="37"/>
        <v>955</v>
      </c>
      <c r="F112">
        <v>96</v>
      </c>
      <c r="G112">
        <f t="shared" si="38"/>
        <v>1079</v>
      </c>
      <c r="H112" s="29">
        <f t="shared" si="39"/>
        <v>0.91962962962962957</v>
      </c>
      <c r="I112">
        <f t="shared" si="40"/>
        <v>414.74654377880177</v>
      </c>
      <c r="J112">
        <f t="shared" si="41"/>
        <v>206.66666666666663</v>
      </c>
      <c r="K112">
        <f t="shared" si="42"/>
        <v>2571.4285714285711</v>
      </c>
      <c r="L112">
        <f t="shared" si="43"/>
        <v>20.737327188940089</v>
      </c>
      <c r="M112">
        <f t="shared" si="44"/>
        <v>103.68663594470044</v>
      </c>
      <c r="N112">
        <v>105</v>
      </c>
      <c r="O112">
        <f t="shared" si="45"/>
        <v>5142.8571428571422</v>
      </c>
      <c r="P112">
        <f t="shared" si="46"/>
        <v>114</v>
      </c>
      <c r="Q112">
        <v>6</v>
      </c>
      <c r="R112">
        <f t="shared" si="47"/>
        <v>15625</v>
      </c>
      <c r="U112">
        <f t="shared" si="48"/>
        <v>20767.857142857141</v>
      </c>
      <c r="W112">
        <v>105</v>
      </c>
      <c r="X112">
        <f t="shared" si="49"/>
        <v>-16874.343153389047</v>
      </c>
      <c r="Y112">
        <f t="shared" si="50"/>
        <v>-6496</v>
      </c>
    </row>
    <row r="113" spans="1:25" x14ac:dyDescent="0.25">
      <c r="A113">
        <v>106</v>
      </c>
      <c r="B113">
        <f t="shared" si="20"/>
        <v>115</v>
      </c>
      <c r="C113">
        <v>125</v>
      </c>
      <c r="D113">
        <f t="shared" si="36"/>
        <v>4.8166666666666677E-2</v>
      </c>
      <c r="E113">
        <f t="shared" si="37"/>
        <v>965</v>
      </c>
      <c r="F113">
        <v>97</v>
      </c>
      <c r="G113">
        <f t="shared" si="38"/>
        <v>1090</v>
      </c>
      <c r="H113" s="29">
        <f t="shared" si="39"/>
        <v>0.91972222222222222</v>
      </c>
      <c r="I113">
        <f t="shared" si="40"/>
        <v>415.22491349480958</v>
      </c>
      <c r="J113">
        <f t="shared" si="41"/>
        <v>208.33333333333331</v>
      </c>
      <c r="K113">
        <f t="shared" si="42"/>
        <v>2595.1557093425599</v>
      </c>
      <c r="L113">
        <f t="shared" si="43"/>
        <v>20.761245674740479</v>
      </c>
      <c r="M113">
        <f t="shared" si="44"/>
        <v>103.8062283737024</v>
      </c>
      <c r="N113">
        <v>106</v>
      </c>
      <c r="O113">
        <f t="shared" si="45"/>
        <v>5190.3114186851199</v>
      </c>
      <c r="P113">
        <f t="shared" si="46"/>
        <v>115</v>
      </c>
      <c r="Q113">
        <v>7</v>
      </c>
      <c r="R113">
        <f t="shared" si="47"/>
        <v>15876</v>
      </c>
      <c r="U113">
        <f t="shared" si="48"/>
        <v>21066.31141868512</v>
      </c>
      <c r="W113">
        <v>106</v>
      </c>
      <c r="X113">
        <f t="shared" si="49"/>
        <v>-17043.287661869206</v>
      </c>
      <c r="Y113">
        <f t="shared" si="50"/>
        <v>-6561</v>
      </c>
    </row>
    <row r="114" spans="1:25" x14ac:dyDescent="0.25">
      <c r="A114">
        <v>107</v>
      </c>
      <c r="B114">
        <f t="shared" si="20"/>
        <v>101.5</v>
      </c>
      <c r="C114">
        <v>126</v>
      </c>
      <c r="D114">
        <f t="shared" si="36"/>
        <v>4.8211111111111121E-2</v>
      </c>
      <c r="E114">
        <f t="shared" si="37"/>
        <v>975</v>
      </c>
      <c r="F114">
        <v>98</v>
      </c>
      <c r="G114">
        <f t="shared" si="38"/>
        <v>1101</v>
      </c>
      <c r="H114" s="29">
        <f t="shared" si="39"/>
        <v>0.91964814814814821</v>
      </c>
      <c r="I114">
        <f t="shared" si="40"/>
        <v>414.84212952293149</v>
      </c>
      <c r="J114">
        <f t="shared" si="41"/>
        <v>209.99999999999997</v>
      </c>
      <c r="K114">
        <f t="shared" si="42"/>
        <v>2613.5054159944684</v>
      </c>
      <c r="L114">
        <f t="shared" si="43"/>
        <v>20.742106476146574</v>
      </c>
      <c r="M114">
        <f t="shared" si="44"/>
        <v>103.71053238073287</v>
      </c>
      <c r="N114">
        <v>107</v>
      </c>
      <c r="O114">
        <f t="shared" si="45"/>
        <v>5227.0108319889368</v>
      </c>
      <c r="P114">
        <f t="shared" si="46"/>
        <v>116</v>
      </c>
      <c r="Q114">
        <v>8</v>
      </c>
      <c r="R114">
        <f t="shared" si="47"/>
        <v>16129</v>
      </c>
      <c r="U114">
        <f t="shared" si="48"/>
        <v>21356.010831988937</v>
      </c>
      <c r="W114">
        <v>107</v>
      </c>
      <c r="X114">
        <f t="shared" si="49"/>
        <v>-17212.232170349365</v>
      </c>
      <c r="Y114">
        <f t="shared" si="50"/>
        <v>-6626</v>
      </c>
    </row>
    <row r="115" spans="1:25" x14ac:dyDescent="0.25">
      <c r="A115">
        <v>108</v>
      </c>
      <c r="B115">
        <f t="shared" si="20"/>
        <v>91</v>
      </c>
      <c r="C115">
        <v>127</v>
      </c>
      <c r="D115">
        <f t="shared" si="36"/>
        <v>4.8355555555555561E-2</v>
      </c>
      <c r="E115">
        <f t="shared" si="37"/>
        <v>985</v>
      </c>
      <c r="F115">
        <v>99</v>
      </c>
      <c r="G115">
        <f t="shared" si="38"/>
        <v>1112</v>
      </c>
      <c r="H115" s="29">
        <f t="shared" si="39"/>
        <v>0.91940740740740734</v>
      </c>
      <c r="I115">
        <f t="shared" si="40"/>
        <v>413.60294117647055</v>
      </c>
      <c r="J115">
        <f t="shared" si="41"/>
        <v>211.66666666666663</v>
      </c>
      <c r="K115">
        <f t="shared" si="42"/>
        <v>2626.3786764705878</v>
      </c>
      <c r="L115">
        <f t="shared" si="43"/>
        <v>20.680147058823525</v>
      </c>
      <c r="M115">
        <f t="shared" si="44"/>
        <v>103.40073529411762</v>
      </c>
      <c r="N115">
        <v>108</v>
      </c>
      <c r="O115">
        <f t="shared" si="45"/>
        <v>5252.7573529411757</v>
      </c>
      <c r="P115">
        <f t="shared" si="46"/>
        <v>117</v>
      </c>
      <c r="Q115">
        <v>9</v>
      </c>
      <c r="R115">
        <f t="shared" si="47"/>
        <v>16384</v>
      </c>
      <c r="U115">
        <f t="shared" si="48"/>
        <v>21636.757352941175</v>
      </c>
      <c r="W115">
        <v>108</v>
      </c>
      <c r="X115">
        <f t="shared" si="49"/>
        <v>-17381.176678829524</v>
      </c>
      <c r="Y115">
        <f t="shared" si="50"/>
        <v>-6691</v>
      </c>
    </row>
    <row r="116" spans="1:25" x14ac:dyDescent="0.25">
      <c r="A116">
        <v>109</v>
      </c>
      <c r="B116">
        <f t="shared" si="20"/>
        <v>82.6</v>
      </c>
      <c r="C116">
        <v>128</v>
      </c>
      <c r="D116">
        <f t="shared" si="36"/>
        <v>4.8600000000000011E-2</v>
      </c>
      <c r="E116">
        <f t="shared" si="37"/>
        <v>995</v>
      </c>
      <c r="F116">
        <v>100</v>
      </c>
      <c r="G116">
        <f t="shared" si="38"/>
        <v>1123</v>
      </c>
      <c r="H116" s="29">
        <f t="shared" si="39"/>
        <v>0.91900000000000004</v>
      </c>
      <c r="I116">
        <f t="shared" si="40"/>
        <v>411.52263374485585</v>
      </c>
      <c r="J116">
        <f t="shared" si="41"/>
        <v>213.33333333333331</v>
      </c>
      <c r="K116">
        <f t="shared" si="42"/>
        <v>2633.7448559670775</v>
      </c>
      <c r="L116">
        <f t="shared" si="43"/>
        <v>20.576131687242793</v>
      </c>
      <c r="M116">
        <f t="shared" si="44"/>
        <v>102.88065843621396</v>
      </c>
      <c r="N116">
        <v>109</v>
      </c>
      <c r="O116">
        <f t="shared" si="45"/>
        <v>5267.4897119341549</v>
      </c>
      <c r="P116">
        <f t="shared" si="46"/>
        <v>118</v>
      </c>
      <c r="Q116">
        <v>10</v>
      </c>
      <c r="R116">
        <f t="shared" si="47"/>
        <v>16641</v>
      </c>
      <c r="U116">
        <f t="shared" si="48"/>
        <v>21908.489711934155</v>
      </c>
      <c r="W116">
        <v>109</v>
      </c>
      <c r="X116">
        <f t="shared" si="49"/>
        <v>-17550.121187309684</v>
      </c>
      <c r="Y116">
        <f t="shared" si="50"/>
        <v>-6756</v>
      </c>
    </row>
    <row r="117" spans="1:25" x14ac:dyDescent="0.25">
      <c r="A117">
        <v>110</v>
      </c>
      <c r="B117">
        <f t="shared" si="20"/>
        <v>75.72727272727272</v>
      </c>
      <c r="C117">
        <v>129</v>
      </c>
      <c r="D117">
        <f t="shared" si="36"/>
        <v>4.894444444444445E-2</v>
      </c>
      <c r="E117">
        <f t="shared" si="37"/>
        <v>1005</v>
      </c>
      <c r="F117">
        <v>101</v>
      </c>
      <c r="G117">
        <f t="shared" si="38"/>
        <v>1134</v>
      </c>
      <c r="H117" s="29">
        <f t="shared" si="39"/>
        <v>0.91842592592592587</v>
      </c>
      <c r="I117">
        <f t="shared" si="40"/>
        <v>408.62656072644717</v>
      </c>
      <c r="J117">
        <f t="shared" si="41"/>
        <v>214.99999999999997</v>
      </c>
      <c r="K117">
        <f t="shared" si="42"/>
        <v>2635.6413166855841</v>
      </c>
      <c r="L117">
        <f t="shared" si="43"/>
        <v>20.431328036322359</v>
      </c>
      <c r="M117">
        <f t="shared" si="44"/>
        <v>102.15664018161179</v>
      </c>
      <c r="N117">
        <v>110</v>
      </c>
      <c r="O117">
        <f t="shared" si="45"/>
        <v>5271.2826333711682</v>
      </c>
      <c r="P117">
        <f t="shared" si="46"/>
        <v>119</v>
      </c>
      <c r="Q117">
        <v>11</v>
      </c>
      <c r="R117">
        <f t="shared" si="47"/>
        <v>16900</v>
      </c>
      <c r="U117">
        <f t="shared" si="48"/>
        <v>22171.282633371167</v>
      </c>
      <c r="W117">
        <v>110</v>
      </c>
      <c r="X117">
        <f t="shared" si="49"/>
        <v>-17719.065695789839</v>
      </c>
      <c r="Y117">
        <f t="shared" si="50"/>
        <v>-6821</v>
      </c>
    </row>
    <row r="118" spans="1:25" x14ac:dyDescent="0.25">
      <c r="A118">
        <v>111</v>
      </c>
      <c r="B118">
        <f t="shared" si="20"/>
        <v>70</v>
      </c>
      <c r="C118">
        <v>130</v>
      </c>
      <c r="D118">
        <f t="shared" si="36"/>
        <v>4.9388888888888899E-2</v>
      </c>
      <c r="E118">
        <f t="shared" si="37"/>
        <v>1015</v>
      </c>
      <c r="F118">
        <v>102</v>
      </c>
      <c r="G118">
        <f t="shared" si="38"/>
        <v>1145</v>
      </c>
      <c r="H118" s="29">
        <f t="shared" si="39"/>
        <v>0.91768518518518516</v>
      </c>
      <c r="I118">
        <f t="shared" si="40"/>
        <v>404.94938132733398</v>
      </c>
      <c r="J118">
        <f t="shared" si="41"/>
        <v>216.66666666666663</v>
      </c>
      <c r="K118">
        <f t="shared" si="42"/>
        <v>2632.170978627671</v>
      </c>
      <c r="L118">
        <f t="shared" si="43"/>
        <v>20.247469066366701</v>
      </c>
      <c r="M118">
        <f t="shared" si="44"/>
        <v>101.23734533183351</v>
      </c>
      <c r="N118">
        <v>111</v>
      </c>
      <c r="O118">
        <f t="shared" si="45"/>
        <v>5264.3419572553421</v>
      </c>
      <c r="P118">
        <f t="shared" si="46"/>
        <v>120</v>
      </c>
      <c r="Q118">
        <v>12</v>
      </c>
      <c r="R118">
        <f t="shared" si="47"/>
        <v>17161</v>
      </c>
      <c r="U118">
        <f t="shared" si="48"/>
        <v>22425.341957255343</v>
      </c>
      <c r="W118">
        <v>111</v>
      </c>
      <c r="X118">
        <f t="shared" si="49"/>
        <v>-17888.010204269998</v>
      </c>
      <c r="Y118">
        <f t="shared" si="50"/>
        <v>-6886</v>
      </c>
    </row>
    <row r="119" spans="1:25" x14ac:dyDescent="0.25">
      <c r="A119">
        <v>112</v>
      </c>
      <c r="B119">
        <f t="shared" si="20"/>
        <v>65.153846153846146</v>
      </c>
      <c r="C119">
        <v>131</v>
      </c>
      <c r="D119">
        <f t="shared" si="36"/>
        <v>4.9933333333333343E-2</v>
      </c>
      <c r="E119">
        <f t="shared" si="37"/>
        <v>1025</v>
      </c>
      <c r="F119">
        <v>103</v>
      </c>
      <c r="G119">
        <f t="shared" si="38"/>
        <v>1156</v>
      </c>
      <c r="H119" s="29">
        <f t="shared" si="39"/>
        <v>0.91677777777777769</v>
      </c>
      <c r="I119">
        <f t="shared" si="40"/>
        <v>400.53404539385838</v>
      </c>
      <c r="J119">
        <f t="shared" si="41"/>
        <v>218.33333333333331</v>
      </c>
      <c r="K119">
        <f t="shared" si="42"/>
        <v>2623.4979973297727</v>
      </c>
      <c r="L119">
        <f t="shared" si="43"/>
        <v>20.026702269692919</v>
      </c>
      <c r="M119">
        <f t="shared" si="44"/>
        <v>100.13351134846459</v>
      </c>
      <c r="N119">
        <v>112</v>
      </c>
      <c r="O119">
        <f t="shared" si="45"/>
        <v>5246.9959946595454</v>
      </c>
      <c r="P119">
        <f t="shared" si="46"/>
        <v>121</v>
      </c>
      <c r="Q119">
        <v>13</v>
      </c>
      <c r="R119">
        <f t="shared" si="47"/>
        <v>17424</v>
      </c>
      <c r="U119">
        <f t="shared" si="48"/>
        <v>22670.995994659545</v>
      </c>
      <c r="W119">
        <v>112</v>
      </c>
      <c r="X119">
        <f t="shared" si="49"/>
        <v>-18056.954712750154</v>
      </c>
      <c r="Y119">
        <f t="shared" si="50"/>
        <v>-6951</v>
      </c>
    </row>
    <row r="120" spans="1:25" x14ac:dyDescent="0.25">
      <c r="A120">
        <v>113</v>
      </c>
      <c r="B120">
        <f t="shared" si="20"/>
        <v>61</v>
      </c>
      <c r="C120">
        <v>132</v>
      </c>
      <c r="D120">
        <f t="shared" si="36"/>
        <v>5.0577777777777784E-2</v>
      </c>
      <c r="E120">
        <f t="shared" si="37"/>
        <v>1035</v>
      </c>
      <c r="F120">
        <v>104</v>
      </c>
      <c r="G120">
        <f t="shared" si="38"/>
        <v>1167</v>
      </c>
      <c r="H120" s="29">
        <f t="shared" si="39"/>
        <v>0.91570370370370358</v>
      </c>
      <c r="I120">
        <f t="shared" si="40"/>
        <v>395.43057996485055</v>
      </c>
      <c r="J120">
        <f t="shared" si="41"/>
        <v>219.99999999999997</v>
      </c>
      <c r="K120">
        <f t="shared" si="42"/>
        <v>2609.8418277680139</v>
      </c>
      <c r="L120">
        <f t="shared" si="43"/>
        <v>19.771528998242527</v>
      </c>
      <c r="M120">
        <f t="shared" si="44"/>
        <v>98.857644991212638</v>
      </c>
      <c r="N120">
        <v>113</v>
      </c>
      <c r="O120">
        <f t="shared" si="45"/>
        <v>5219.6836555360278</v>
      </c>
      <c r="P120">
        <f t="shared" si="46"/>
        <v>122</v>
      </c>
      <c r="Q120">
        <v>14</v>
      </c>
      <c r="R120">
        <f t="shared" si="47"/>
        <v>17689</v>
      </c>
      <c r="U120">
        <f t="shared" si="48"/>
        <v>22908.683655536028</v>
      </c>
      <c r="W120">
        <v>113</v>
      </c>
      <c r="X120">
        <f t="shared" si="49"/>
        <v>-18225.899221230316</v>
      </c>
      <c r="Y120">
        <f t="shared" si="50"/>
        <v>-7016</v>
      </c>
    </row>
    <row r="121" spans="1:25" x14ac:dyDescent="0.25">
      <c r="A121">
        <v>114</v>
      </c>
      <c r="B121">
        <f t="shared" si="20"/>
        <v>57.4</v>
      </c>
      <c r="C121">
        <v>133</v>
      </c>
      <c r="D121">
        <f t="shared" si="36"/>
        <v>5.1322222222222227E-2</v>
      </c>
      <c r="E121">
        <f t="shared" si="37"/>
        <v>1045</v>
      </c>
      <c r="F121">
        <v>105</v>
      </c>
      <c r="G121">
        <f t="shared" si="38"/>
        <v>1178</v>
      </c>
      <c r="H121" s="29">
        <f t="shared" si="39"/>
        <v>0.91446296296296292</v>
      </c>
      <c r="I121">
        <f t="shared" si="40"/>
        <v>389.69473912102183</v>
      </c>
      <c r="J121">
        <f t="shared" si="41"/>
        <v>221.66666666666663</v>
      </c>
      <c r="K121">
        <f t="shared" si="42"/>
        <v>2591.470015154795</v>
      </c>
      <c r="L121">
        <f t="shared" si="43"/>
        <v>19.484736956051091</v>
      </c>
      <c r="M121">
        <f t="shared" si="44"/>
        <v>97.423684780255456</v>
      </c>
      <c r="N121">
        <v>114</v>
      </c>
      <c r="O121">
        <f t="shared" si="45"/>
        <v>5182.9400303095899</v>
      </c>
      <c r="P121">
        <f t="shared" si="46"/>
        <v>123</v>
      </c>
      <c r="Q121">
        <v>15</v>
      </c>
      <c r="R121">
        <f t="shared" si="47"/>
        <v>17956</v>
      </c>
      <c r="U121">
        <f t="shared" si="48"/>
        <v>23138.94003030959</v>
      </c>
      <c r="W121">
        <v>114</v>
      </c>
      <c r="X121">
        <f t="shared" si="49"/>
        <v>-18394.843729710472</v>
      </c>
      <c r="Y121">
        <f t="shared" si="50"/>
        <v>-7081</v>
      </c>
    </row>
    <row r="122" spans="1:25" x14ac:dyDescent="0.25">
      <c r="A122">
        <v>115</v>
      </c>
      <c r="B122">
        <f t="shared" si="20"/>
        <v>54.25</v>
      </c>
      <c r="C122">
        <v>134</v>
      </c>
      <c r="D122">
        <f t="shared" si="36"/>
        <v>5.2166666666666674E-2</v>
      </c>
      <c r="E122">
        <f t="shared" si="37"/>
        <v>1055</v>
      </c>
      <c r="F122">
        <v>106</v>
      </c>
      <c r="G122">
        <f t="shared" si="38"/>
        <v>1189</v>
      </c>
      <c r="H122" s="29">
        <f t="shared" si="39"/>
        <v>0.91305555555555551</v>
      </c>
      <c r="I122">
        <f t="shared" si="40"/>
        <v>383.38658146964849</v>
      </c>
      <c r="J122">
        <f t="shared" si="41"/>
        <v>223.33333333333331</v>
      </c>
      <c r="K122">
        <f t="shared" si="42"/>
        <v>2568.6900958466449</v>
      </c>
      <c r="L122">
        <f t="shared" si="43"/>
        <v>19.169329073482427</v>
      </c>
      <c r="M122">
        <f t="shared" si="44"/>
        <v>95.846645367412137</v>
      </c>
      <c r="N122">
        <v>115</v>
      </c>
      <c r="O122">
        <f t="shared" si="45"/>
        <v>5137.3801916932898</v>
      </c>
      <c r="P122">
        <f t="shared" si="46"/>
        <v>124</v>
      </c>
      <c r="Q122">
        <v>16</v>
      </c>
      <c r="R122">
        <f t="shared" si="47"/>
        <v>18225</v>
      </c>
      <c r="U122">
        <f t="shared" si="48"/>
        <v>23362.38019169329</v>
      </c>
      <c r="W122">
        <v>115</v>
      </c>
      <c r="X122">
        <f t="shared" si="49"/>
        <v>-18563.788238190631</v>
      </c>
      <c r="Y122">
        <f t="shared" si="50"/>
        <v>-7146</v>
      </c>
    </row>
    <row r="123" spans="1:25" x14ac:dyDescent="0.25">
      <c r="A123">
        <v>116</v>
      </c>
      <c r="B123">
        <f t="shared" si="20"/>
        <v>51.470588235294116</v>
      </c>
      <c r="C123">
        <v>135</v>
      </c>
      <c r="D123">
        <f t="shared" si="36"/>
        <v>5.3111111111111123E-2</v>
      </c>
      <c r="E123">
        <f t="shared" si="37"/>
        <v>1065</v>
      </c>
      <c r="F123">
        <v>107</v>
      </c>
      <c r="G123">
        <f t="shared" si="38"/>
        <v>1200</v>
      </c>
      <c r="H123" s="29">
        <f t="shared" si="39"/>
        <v>0.91148148148148145</v>
      </c>
      <c r="I123">
        <f t="shared" si="40"/>
        <v>376.56903765690367</v>
      </c>
      <c r="J123">
        <f t="shared" si="41"/>
        <v>224.99999999999997</v>
      </c>
      <c r="K123">
        <f t="shared" si="42"/>
        <v>2541.8410041840998</v>
      </c>
      <c r="L123">
        <f t="shared" si="43"/>
        <v>18.828451882845183</v>
      </c>
      <c r="M123">
        <f t="shared" si="44"/>
        <v>94.142259414225919</v>
      </c>
      <c r="N123">
        <v>116</v>
      </c>
      <c r="O123">
        <f t="shared" si="45"/>
        <v>5083.6820083681996</v>
      </c>
      <c r="P123">
        <f t="shared" si="46"/>
        <v>125</v>
      </c>
      <c r="Q123">
        <v>17</v>
      </c>
      <c r="R123">
        <f t="shared" si="47"/>
        <v>18496</v>
      </c>
      <c r="U123">
        <f t="shared" si="48"/>
        <v>23579.6820083682</v>
      </c>
      <c r="W123">
        <v>116</v>
      </c>
      <c r="X123">
        <f t="shared" si="49"/>
        <v>-18732.732746670787</v>
      </c>
      <c r="Y123">
        <f t="shared" si="50"/>
        <v>-7211</v>
      </c>
    </row>
    <row r="124" spans="1:25" x14ac:dyDescent="0.25">
      <c r="A124">
        <v>117</v>
      </c>
      <c r="B124">
        <f t="shared" si="20"/>
        <v>49</v>
      </c>
      <c r="C124">
        <v>136</v>
      </c>
      <c r="D124">
        <f t="shared" si="36"/>
        <v>5.4155555555555561E-2</v>
      </c>
      <c r="E124">
        <f t="shared" si="37"/>
        <v>1075</v>
      </c>
      <c r="F124">
        <v>108</v>
      </c>
      <c r="G124">
        <f t="shared" si="38"/>
        <v>1211</v>
      </c>
      <c r="H124" s="29">
        <f t="shared" si="39"/>
        <v>0.90974074074074085</v>
      </c>
      <c r="I124">
        <f t="shared" si="40"/>
        <v>369.30652441526462</v>
      </c>
      <c r="J124">
        <f t="shared" si="41"/>
        <v>226.66666666666663</v>
      </c>
      <c r="K124">
        <f t="shared" si="42"/>
        <v>2511.2843660237995</v>
      </c>
      <c r="L124">
        <f t="shared" si="43"/>
        <v>18.465326220763231</v>
      </c>
      <c r="M124">
        <f t="shared" si="44"/>
        <v>92.326631103816155</v>
      </c>
      <c r="N124">
        <v>117</v>
      </c>
      <c r="O124">
        <f t="shared" si="45"/>
        <v>5022.568732047599</v>
      </c>
      <c r="P124">
        <f t="shared" si="46"/>
        <v>126</v>
      </c>
      <c r="Q124">
        <v>18</v>
      </c>
      <c r="R124">
        <f t="shared" si="47"/>
        <v>18769</v>
      </c>
      <c r="U124">
        <f t="shared" si="48"/>
        <v>23791.568732047599</v>
      </c>
      <c r="W124">
        <v>117</v>
      </c>
      <c r="X124">
        <f t="shared" si="49"/>
        <v>-18901.677255150946</v>
      </c>
      <c r="Y124">
        <f t="shared" si="50"/>
        <v>-7276</v>
      </c>
    </row>
    <row r="125" spans="1:25" x14ac:dyDescent="0.25">
      <c r="A125">
        <v>118</v>
      </c>
      <c r="B125">
        <f t="shared" si="20"/>
        <v>46.78947368421052</v>
      </c>
      <c r="C125">
        <v>137</v>
      </c>
      <c r="D125">
        <f t="shared" ref="D125:D181" si="51">$H$1*(A125-$J$1)^2+$J$2</f>
        <v>5.5300000000000009E-2</v>
      </c>
      <c r="E125">
        <f t="shared" ref="E125:E181" si="52">IF(A125&lt;=9,0,(A125-10)*10+5)</f>
        <v>1085</v>
      </c>
      <c r="F125">
        <v>109</v>
      </c>
      <c r="G125">
        <f t="shared" ref="G125:G181" si="53">E125+C125</f>
        <v>1222</v>
      </c>
      <c r="H125" s="29">
        <f t="shared" ref="H125:H181" si="54">(D$8-D125)/D$8</f>
        <v>0.90783333333333327</v>
      </c>
      <c r="I125">
        <f t="shared" ref="I125:I181" si="55">C$8/D125</f>
        <v>361.66365280289324</v>
      </c>
      <c r="J125">
        <f t="shared" ref="J125:J181" si="56">C125/D$8</f>
        <v>228.33333333333329</v>
      </c>
      <c r="K125">
        <f t="shared" ref="K125:K181" si="57">C125/D125</f>
        <v>2477.3960216998189</v>
      </c>
      <c r="L125">
        <f t="shared" ref="L125:L181" si="58">1/D125</f>
        <v>18.083182640144663</v>
      </c>
      <c r="M125">
        <f t="shared" ref="M125:M181" si="59">L125*5</f>
        <v>90.41591320072331</v>
      </c>
      <c r="N125">
        <v>118</v>
      </c>
      <c r="O125">
        <f t="shared" ref="O125:O181" si="60">C125*$B$3/D125</f>
        <v>4954.7920433996378</v>
      </c>
      <c r="P125">
        <f t="shared" ref="P125:P181" si="61">9+N125</f>
        <v>127</v>
      </c>
      <c r="Q125">
        <v>19</v>
      </c>
      <c r="R125">
        <f t="shared" ref="R125:R181" si="62">IF(N125&lt;=10,0,(N125+20)^2)</f>
        <v>19044</v>
      </c>
      <c r="U125">
        <f t="shared" ref="U125:U181" si="63">O125+R125</f>
        <v>23998.792043399637</v>
      </c>
      <c r="W125">
        <v>118</v>
      </c>
      <c r="X125">
        <f t="shared" ref="X125:X181" si="64">X$7-W125/$Z$3*$Y$3</f>
        <v>-19070.621763631101</v>
      </c>
      <c r="Y125">
        <f t="shared" ref="Y125:Y181" si="65">Y$7-W125/$Z$4*$Y$4</f>
        <v>-7341</v>
      </c>
    </row>
    <row r="126" spans="1:25" x14ac:dyDescent="0.25">
      <c r="A126">
        <v>119</v>
      </c>
      <c r="B126">
        <f t="shared" si="20"/>
        <v>44.8</v>
      </c>
      <c r="C126">
        <v>138</v>
      </c>
      <c r="D126">
        <f t="shared" si="51"/>
        <v>5.6544444444444453E-2</v>
      </c>
      <c r="E126">
        <f t="shared" si="52"/>
        <v>1095</v>
      </c>
      <c r="F126">
        <v>110</v>
      </c>
      <c r="G126">
        <f t="shared" si="53"/>
        <v>1233</v>
      </c>
      <c r="H126" s="29">
        <f t="shared" si="54"/>
        <v>0.90575925925925915</v>
      </c>
      <c r="I126">
        <f t="shared" si="55"/>
        <v>353.70406759677729</v>
      </c>
      <c r="J126">
        <f t="shared" si="56"/>
        <v>229.99999999999997</v>
      </c>
      <c r="K126">
        <f t="shared" si="57"/>
        <v>2440.5580664177633</v>
      </c>
      <c r="L126">
        <f t="shared" si="58"/>
        <v>17.685203379838864</v>
      </c>
      <c r="M126">
        <f t="shared" si="59"/>
        <v>88.426016899194323</v>
      </c>
      <c r="N126">
        <v>119</v>
      </c>
      <c r="O126">
        <f t="shared" si="60"/>
        <v>4881.1161328355265</v>
      </c>
      <c r="P126">
        <f t="shared" si="61"/>
        <v>128</v>
      </c>
      <c r="Q126">
        <v>20</v>
      </c>
      <c r="R126">
        <f t="shared" si="62"/>
        <v>19321</v>
      </c>
      <c r="U126">
        <f t="shared" si="63"/>
        <v>24202.116132835527</v>
      </c>
      <c r="W126">
        <v>119</v>
      </c>
      <c r="X126">
        <f t="shared" si="64"/>
        <v>-19239.566272111264</v>
      </c>
      <c r="Y126">
        <f t="shared" si="65"/>
        <v>-7406</v>
      </c>
    </row>
    <row r="127" spans="1:25" x14ac:dyDescent="0.25">
      <c r="A127">
        <v>120</v>
      </c>
      <c r="B127">
        <f t="shared" si="20"/>
        <v>43</v>
      </c>
      <c r="C127">
        <v>139</v>
      </c>
      <c r="D127">
        <f t="shared" si="51"/>
        <v>5.7888888888888893E-2</v>
      </c>
      <c r="E127">
        <f t="shared" si="52"/>
        <v>1105</v>
      </c>
      <c r="F127">
        <v>111</v>
      </c>
      <c r="G127">
        <f t="shared" si="53"/>
        <v>1244</v>
      </c>
      <c r="H127" s="29">
        <f t="shared" si="54"/>
        <v>0.9035185185185185</v>
      </c>
      <c r="I127">
        <f t="shared" si="55"/>
        <v>345.48944337811901</v>
      </c>
      <c r="J127">
        <f t="shared" si="56"/>
        <v>231.66666666666663</v>
      </c>
      <c r="K127">
        <f t="shared" si="57"/>
        <v>2401.1516314779269</v>
      </c>
      <c r="L127">
        <f t="shared" si="58"/>
        <v>17.274472168905948</v>
      </c>
      <c r="M127">
        <f t="shared" si="59"/>
        <v>86.372360844529737</v>
      </c>
      <c r="N127">
        <v>120</v>
      </c>
      <c r="O127">
        <f t="shared" si="60"/>
        <v>4802.3032629558538</v>
      </c>
      <c r="P127">
        <f t="shared" si="61"/>
        <v>129</v>
      </c>
      <c r="Q127">
        <v>21</v>
      </c>
      <c r="R127">
        <f t="shared" si="62"/>
        <v>19600</v>
      </c>
      <c r="U127">
        <f t="shared" si="63"/>
        <v>24402.303262955855</v>
      </c>
      <c r="W127">
        <v>120</v>
      </c>
      <c r="X127">
        <f t="shared" si="64"/>
        <v>-19408.510780591419</v>
      </c>
      <c r="Y127">
        <f t="shared" si="65"/>
        <v>-7471</v>
      </c>
    </row>
    <row r="128" spans="1:25" x14ac:dyDescent="0.25">
      <c r="A128">
        <v>121</v>
      </c>
      <c r="B128">
        <f t="shared" si="20"/>
        <v>41.36363636363636</v>
      </c>
      <c r="C128">
        <v>140</v>
      </c>
      <c r="D128">
        <f t="shared" si="51"/>
        <v>5.9333333333333342E-2</v>
      </c>
      <c r="E128">
        <f t="shared" si="52"/>
        <v>1115</v>
      </c>
      <c r="F128">
        <v>112</v>
      </c>
      <c r="G128">
        <f t="shared" si="53"/>
        <v>1255</v>
      </c>
      <c r="H128" s="29">
        <f t="shared" si="54"/>
        <v>0.90111111111111108</v>
      </c>
      <c r="I128">
        <f t="shared" si="55"/>
        <v>337.0786516853932</v>
      </c>
      <c r="J128">
        <f t="shared" si="56"/>
        <v>233.33333333333329</v>
      </c>
      <c r="K128">
        <f t="shared" si="57"/>
        <v>2359.5505617977524</v>
      </c>
      <c r="L128">
        <f t="shared" si="58"/>
        <v>16.853932584269661</v>
      </c>
      <c r="M128">
        <f t="shared" si="59"/>
        <v>84.269662921348299</v>
      </c>
      <c r="N128">
        <v>121</v>
      </c>
      <c r="O128">
        <f t="shared" si="60"/>
        <v>4719.1011235955048</v>
      </c>
      <c r="P128">
        <f t="shared" si="61"/>
        <v>130</v>
      </c>
      <c r="Q128">
        <v>22</v>
      </c>
      <c r="R128">
        <f t="shared" si="62"/>
        <v>19881</v>
      </c>
      <c r="U128">
        <f t="shared" si="63"/>
        <v>24600.101123595505</v>
      </c>
      <c r="W128">
        <v>121</v>
      </c>
      <c r="X128">
        <f t="shared" si="64"/>
        <v>-19577.455289071579</v>
      </c>
      <c r="Y128">
        <f t="shared" si="65"/>
        <v>-7536</v>
      </c>
    </row>
    <row r="129" spans="1:25" x14ac:dyDescent="0.25">
      <c r="A129">
        <v>122</v>
      </c>
      <c r="B129">
        <f t="shared" si="20"/>
        <v>39.869565217391305</v>
      </c>
      <c r="C129">
        <v>141</v>
      </c>
      <c r="D129">
        <f t="shared" si="51"/>
        <v>6.0877777777777788E-2</v>
      </c>
      <c r="E129">
        <f t="shared" si="52"/>
        <v>1125</v>
      </c>
      <c r="F129">
        <v>113</v>
      </c>
      <c r="G129">
        <f t="shared" si="53"/>
        <v>1266</v>
      </c>
      <c r="H129" s="29">
        <f t="shared" si="54"/>
        <v>0.89853703703703702</v>
      </c>
      <c r="I129">
        <f t="shared" si="55"/>
        <v>328.52710348603756</v>
      </c>
      <c r="J129">
        <f t="shared" si="56"/>
        <v>234.99999999999997</v>
      </c>
      <c r="K129">
        <f t="shared" si="57"/>
        <v>2316.1160795765645</v>
      </c>
      <c r="L129">
        <f t="shared" si="58"/>
        <v>16.426355174301879</v>
      </c>
      <c r="M129">
        <f t="shared" si="59"/>
        <v>82.13177587150939</v>
      </c>
      <c r="N129">
        <v>122</v>
      </c>
      <c r="O129">
        <f t="shared" si="60"/>
        <v>4632.232159153129</v>
      </c>
      <c r="P129">
        <f t="shared" si="61"/>
        <v>131</v>
      </c>
      <c r="Q129">
        <v>23</v>
      </c>
      <c r="R129">
        <f t="shared" si="62"/>
        <v>20164</v>
      </c>
      <c r="U129">
        <f t="shared" si="63"/>
        <v>24796.232159153129</v>
      </c>
      <c r="W129">
        <v>122</v>
      </c>
      <c r="X129">
        <f t="shared" si="64"/>
        <v>-19746.399797551734</v>
      </c>
      <c r="Y129">
        <f t="shared" si="65"/>
        <v>-7601</v>
      </c>
    </row>
    <row r="130" spans="1:25" x14ac:dyDescent="0.25">
      <c r="A130">
        <v>123</v>
      </c>
      <c r="B130">
        <f t="shared" si="20"/>
        <v>38.5</v>
      </c>
      <c r="C130">
        <v>142</v>
      </c>
      <c r="D130">
        <f t="shared" si="51"/>
        <v>6.2522222222222229E-2</v>
      </c>
      <c r="E130">
        <f t="shared" si="52"/>
        <v>1135</v>
      </c>
      <c r="F130">
        <v>114</v>
      </c>
      <c r="G130">
        <f t="shared" si="53"/>
        <v>1277</v>
      </c>
      <c r="H130" s="29">
        <f t="shared" si="54"/>
        <v>0.8957962962962962</v>
      </c>
      <c r="I130">
        <f t="shared" si="55"/>
        <v>319.88626266216454</v>
      </c>
      <c r="J130">
        <f t="shared" si="56"/>
        <v>236.66666666666663</v>
      </c>
      <c r="K130">
        <f t="shared" si="57"/>
        <v>2271.1924649013681</v>
      </c>
      <c r="L130">
        <f t="shared" si="58"/>
        <v>15.994313133108227</v>
      </c>
      <c r="M130">
        <f t="shared" si="59"/>
        <v>79.971565665541135</v>
      </c>
      <c r="N130">
        <v>123</v>
      </c>
      <c r="O130">
        <f t="shared" si="60"/>
        <v>4542.3849298027362</v>
      </c>
      <c r="P130">
        <f t="shared" si="61"/>
        <v>132</v>
      </c>
      <c r="Q130">
        <v>24</v>
      </c>
      <c r="R130">
        <f t="shared" si="62"/>
        <v>20449</v>
      </c>
      <c r="U130">
        <f t="shared" si="63"/>
        <v>24991.384929802734</v>
      </c>
      <c r="W130">
        <v>123</v>
      </c>
      <c r="X130">
        <f t="shared" si="64"/>
        <v>-19915.344306031893</v>
      </c>
      <c r="Y130">
        <f t="shared" si="65"/>
        <v>-7666</v>
      </c>
    </row>
    <row r="131" spans="1:25" x14ac:dyDescent="0.25">
      <c r="A131">
        <v>124</v>
      </c>
      <c r="B131">
        <f t="shared" si="20"/>
        <v>37.24</v>
      </c>
      <c r="C131">
        <v>143</v>
      </c>
      <c r="D131">
        <f t="shared" si="51"/>
        <v>6.4266666666666666E-2</v>
      </c>
      <c r="E131">
        <f t="shared" si="52"/>
        <v>1145</v>
      </c>
      <c r="F131">
        <v>115</v>
      </c>
      <c r="G131">
        <f t="shared" si="53"/>
        <v>1288</v>
      </c>
      <c r="H131" s="29">
        <f t="shared" si="54"/>
        <v>0.89288888888888884</v>
      </c>
      <c r="I131">
        <f t="shared" si="55"/>
        <v>311.20331950207469</v>
      </c>
      <c r="J131">
        <f t="shared" si="56"/>
        <v>238.33333333333329</v>
      </c>
      <c r="K131">
        <f t="shared" si="57"/>
        <v>2225.1037344398342</v>
      </c>
      <c r="L131">
        <f t="shared" si="58"/>
        <v>15.560165975103734</v>
      </c>
      <c r="M131">
        <f t="shared" si="59"/>
        <v>77.800829875518673</v>
      </c>
      <c r="N131">
        <v>124</v>
      </c>
      <c r="O131">
        <f t="shared" si="60"/>
        <v>4450.2074688796683</v>
      </c>
      <c r="P131">
        <f t="shared" si="61"/>
        <v>133</v>
      </c>
      <c r="Q131">
        <v>25</v>
      </c>
      <c r="R131">
        <f t="shared" si="62"/>
        <v>20736</v>
      </c>
      <c r="U131">
        <f t="shared" si="63"/>
        <v>25186.207468879667</v>
      </c>
      <c r="W131">
        <v>124</v>
      </c>
      <c r="X131">
        <f t="shared" si="64"/>
        <v>-20084.288814512052</v>
      </c>
      <c r="Y131">
        <f t="shared" si="65"/>
        <v>-7731</v>
      </c>
    </row>
    <row r="132" spans="1:25" x14ac:dyDescent="0.25">
      <c r="A132">
        <v>125</v>
      </c>
      <c r="B132">
        <f t="shared" ref="B132:B195" si="66">B$4/$Q132*$P132</f>
        <v>36.076923076923073</v>
      </c>
      <c r="C132">
        <v>144</v>
      </c>
      <c r="D132">
        <f t="shared" si="51"/>
        <v>6.611111111111112E-2</v>
      </c>
      <c r="E132">
        <f t="shared" si="52"/>
        <v>1155</v>
      </c>
      <c r="F132">
        <v>116</v>
      </c>
      <c r="G132">
        <f t="shared" si="53"/>
        <v>1299</v>
      </c>
      <c r="H132" s="29">
        <f t="shared" si="54"/>
        <v>0.88981481481481484</v>
      </c>
      <c r="I132">
        <f t="shared" si="55"/>
        <v>302.52100840336129</v>
      </c>
      <c r="J132">
        <f t="shared" si="56"/>
        <v>239.99999999999997</v>
      </c>
      <c r="K132">
        <f t="shared" si="57"/>
        <v>2178.1512605042012</v>
      </c>
      <c r="L132">
        <f t="shared" si="58"/>
        <v>15.126050420168065</v>
      </c>
      <c r="M132">
        <f t="shared" si="59"/>
        <v>75.630252100840323</v>
      </c>
      <c r="N132">
        <v>125</v>
      </c>
      <c r="O132">
        <f t="shared" si="60"/>
        <v>4356.3025210084024</v>
      </c>
      <c r="P132">
        <f t="shared" si="61"/>
        <v>134</v>
      </c>
      <c r="Q132">
        <v>26</v>
      </c>
      <c r="R132">
        <f t="shared" si="62"/>
        <v>21025</v>
      </c>
      <c r="U132">
        <f t="shared" si="63"/>
        <v>25381.302521008402</v>
      </c>
      <c r="W132">
        <v>125</v>
      </c>
      <c r="X132">
        <f t="shared" si="64"/>
        <v>-20253.233322992211</v>
      </c>
      <c r="Y132">
        <f t="shared" si="65"/>
        <v>-7796</v>
      </c>
    </row>
    <row r="133" spans="1:25" x14ac:dyDescent="0.25">
      <c r="A133">
        <v>126</v>
      </c>
      <c r="B133">
        <f t="shared" si="66"/>
        <v>35</v>
      </c>
      <c r="C133">
        <v>145</v>
      </c>
      <c r="D133">
        <f t="shared" si="51"/>
        <v>6.8055555555555564E-2</v>
      </c>
      <c r="E133">
        <f t="shared" si="52"/>
        <v>1165</v>
      </c>
      <c r="F133">
        <v>117</v>
      </c>
      <c r="G133">
        <f t="shared" si="53"/>
        <v>1310</v>
      </c>
      <c r="H133" s="29">
        <f t="shared" si="54"/>
        <v>0.88657407407407407</v>
      </c>
      <c r="I133">
        <f t="shared" si="55"/>
        <v>293.87755102040813</v>
      </c>
      <c r="J133">
        <f t="shared" si="56"/>
        <v>241.66666666666663</v>
      </c>
      <c r="K133">
        <f t="shared" si="57"/>
        <v>2130.612244897959</v>
      </c>
      <c r="L133">
        <f t="shared" si="58"/>
        <v>14.693877551020407</v>
      </c>
      <c r="M133">
        <f t="shared" si="59"/>
        <v>73.469387755102034</v>
      </c>
      <c r="N133">
        <v>126</v>
      </c>
      <c r="O133">
        <f t="shared" si="60"/>
        <v>4261.2244897959181</v>
      </c>
      <c r="P133">
        <f t="shared" si="61"/>
        <v>135</v>
      </c>
      <c r="Q133">
        <v>27</v>
      </c>
      <c r="R133">
        <f t="shared" si="62"/>
        <v>21316</v>
      </c>
      <c r="U133">
        <f t="shared" si="63"/>
        <v>25577.224489795917</v>
      </c>
      <c r="W133">
        <v>126</v>
      </c>
      <c r="X133">
        <f t="shared" si="64"/>
        <v>-20422.177831472367</v>
      </c>
      <c r="Y133">
        <f t="shared" si="65"/>
        <v>-7861</v>
      </c>
    </row>
    <row r="134" spans="1:25" x14ac:dyDescent="0.25">
      <c r="A134">
        <v>127</v>
      </c>
      <c r="B134">
        <f t="shared" si="66"/>
        <v>34</v>
      </c>
      <c r="C134">
        <v>146</v>
      </c>
      <c r="D134">
        <f t="shared" si="51"/>
        <v>7.010000000000001E-2</v>
      </c>
      <c r="E134">
        <f t="shared" si="52"/>
        <v>1175</v>
      </c>
      <c r="F134">
        <v>118</v>
      </c>
      <c r="G134">
        <f t="shared" si="53"/>
        <v>1321</v>
      </c>
      <c r="H134" s="29">
        <f t="shared" si="54"/>
        <v>0.88316666666666654</v>
      </c>
      <c r="I134">
        <f t="shared" si="55"/>
        <v>285.30670470756058</v>
      </c>
      <c r="J134">
        <f t="shared" si="56"/>
        <v>243.33333333333329</v>
      </c>
      <c r="K134">
        <f t="shared" si="57"/>
        <v>2082.7389443651923</v>
      </c>
      <c r="L134">
        <f t="shared" si="58"/>
        <v>14.26533523537803</v>
      </c>
      <c r="M134">
        <f t="shared" si="59"/>
        <v>71.326676176890146</v>
      </c>
      <c r="N134">
        <v>127</v>
      </c>
      <c r="O134">
        <f t="shared" si="60"/>
        <v>4165.4778887303846</v>
      </c>
      <c r="P134">
        <f t="shared" si="61"/>
        <v>136</v>
      </c>
      <c r="Q134">
        <v>28</v>
      </c>
      <c r="R134">
        <f t="shared" si="62"/>
        <v>21609</v>
      </c>
      <c r="U134">
        <f t="shared" si="63"/>
        <v>25774.477888730384</v>
      </c>
      <c r="W134">
        <v>127</v>
      </c>
      <c r="X134">
        <f t="shared" si="64"/>
        <v>-20591.122339952526</v>
      </c>
      <c r="Y134">
        <f t="shared" si="65"/>
        <v>-7926</v>
      </c>
    </row>
    <row r="135" spans="1:25" x14ac:dyDescent="0.25">
      <c r="A135">
        <v>128</v>
      </c>
      <c r="B135">
        <f t="shared" si="66"/>
        <v>33.068965517241381</v>
      </c>
      <c r="C135">
        <v>147</v>
      </c>
      <c r="D135">
        <f t="shared" si="51"/>
        <v>7.2244444444444444E-2</v>
      </c>
      <c r="E135">
        <f t="shared" si="52"/>
        <v>1185</v>
      </c>
      <c r="F135">
        <v>119</v>
      </c>
      <c r="G135">
        <f t="shared" si="53"/>
        <v>1332</v>
      </c>
      <c r="H135" s="29">
        <f t="shared" si="54"/>
        <v>0.87959259259259259</v>
      </c>
      <c r="I135">
        <f t="shared" si="55"/>
        <v>276.83789603199017</v>
      </c>
      <c r="J135">
        <f t="shared" si="56"/>
        <v>244.99999999999997</v>
      </c>
      <c r="K135">
        <f t="shared" si="57"/>
        <v>2034.7585358351278</v>
      </c>
      <c r="L135">
        <f t="shared" si="58"/>
        <v>13.841894801599508</v>
      </c>
      <c r="M135">
        <f t="shared" si="59"/>
        <v>69.209474007997542</v>
      </c>
      <c r="N135">
        <v>128</v>
      </c>
      <c r="O135">
        <f t="shared" si="60"/>
        <v>4069.5170716702555</v>
      </c>
      <c r="P135">
        <f t="shared" si="61"/>
        <v>137</v>
      </c>
      <c r="Q135">
        <v>29</v>
      </c>
      <c r="R135">
        <f t="shared" si="62"/>
        <v>21904</v>
      </c>
      <c r="U135">
        <f t="shared" si="63"/>
        <v>25973.517071670256</v>
      </c>
      <c r="W135">
        <v>128</v>
      </c>
      <c r="X135">
        <f t="shared" si="64"/>
        <v>-20760.066848432685</v>
      </c>
      <c r="Y135">
        <f t="shared" si="65"/>
        <v>-7991</v>
      </c>
    </row>
    <row r="136" spans="1:25" x14ac:dyDescent="0.25">
      <c r="A136">
        <v>129</v>
      </c>
      <c r="B136">
        <f t="shared" si="66"/>
        <v>32.200000000000003</v>
      </c>
      <c r="C136">
        <v>148</v>
      </c>
      <c r="D136">
        <f t="shared" si="51"/>
        <v>7.4488888888888896E-2</v>
      </c>
      <c r="E136">
        <f t="shared" si="52"/>
        <v>1195</v>
      </c>
      <c r="F136">
        <v>120</v>
      </c>
      <c r="G136">
        <f t="shared" si="53"/>
        <v>1343</v>
      </c>
      <c r="H136" s="29">
        <f t="shared" si="54"/>
        <v>0.87585185185185177</v>
      </c>
      <c r="I136">
        <f t="shared" si="55"/>
        <v>268.49642004773267</v>
      </c>
      <c r="J136">
        <f t="shared" si="56"/>
        <v>246.66666666666663</v>
      </c>
      <c r="K136">
        <f t="shared" si="57"/>
        <v>1986.8735083532217</v>
      </c>
      <c r="L136">
        <f t="shared" si="58"/>
        <v>13.424821002386633</v>
      </c>
      <c r="M136">
        <f t="shared" si="59"/>
        <v>67.124105011933167</v>
      </c>
      <c r="N136">
        <v>129</v>
      </c>
      <c r="O136">
        <f t="shared" si="60"/>
        <v>3973.7470167064434</v>
      </c>
      <c r="P136">
        <f t="shared" si="61"/>
        <v>138</v>
      </c>
      <c r="Q136">
        <v>30</v>
      </c>
      <c r="R136">
        <f t="shared" si="62"/>
        <v>22201</v>
      </c>
      <c r="U136">
        <f t="shared" si="63"/>
        <v>26174.747016706442</v>
      </c>
      <c r="W136">
        <v>129</v>
      </c>
      <c r="X136">
        <f t="shared" si="64"/>
        <v>-20929.011356912841</v>
      </c>
      <c r="Y136">
        <f t="shared" si="65"/>
        <v>-8056</v>
      </c>
    </row>
    <row r="137" spans="1:25" x14ac:dyDescent="0.25">
      <c r="A137">
        <v>130</v>
      </c>
      <c r="B137">
        <f t="shared" si="66"/>
        <v>31.387096774193548</v>
      </c>
      <c r="C137">
        <v>149</v>
      </c>
      <c r="D137">
        <f t="shared" si="51"/>
        <v>7.6833333333333337E-2</v>
      </c>
      <c r="E137">
        <f t="shared" si="52"/>
        <v>1205</v>
      </c>
      <c r="F137">
        <v>121</v>
      </c>
      <c r="G137">
        <f t="shared" si="53"/>
        <v>1354</v>
      </c>
      <c r="H137" s="29">
        <f t="shared" si="54"/>
        <v>0.87194444444444452</v>
      </c>
      <c r="I137">
        <f t="shared" si="55"/>
        <v>260.30368763557482</v>
      </c>
      <c r="J137">
        <f t="shared" si="56"/>
        <v>248.33333333333329</v>
      </c>
      <c r="K137">
        <f t="shared" si="57"/>
        <v>1939.2624728850324</v>
      </c>
      <c r="L137">
        <f t="shared" si="58"/>
        <v>13.015184381778742</v>
      </c>
      <c r="M137">
        <f t="shared" si="59"/>
        <v>65.075921908893704</v>
      </c>
      <c r="N137">
        <v>130</v>
      </c>
      <c r="O137">
        <f t="shared" si="60"/>
        <v>3878.5249457700647</v>
      </c>
      <c r="P137">
        <f t="shared" si="61"/>
        <v>139</v>
      </c>
      <c r="Q137">
        <v>31</v>
      </c>
      <c r="R137">
        <f t="shared" si="62"/>
        <v>22500</v>
      </c>
      <c r="U137">
        <f t="shared" si="63"/>
        <v>26378.524945770063</v>
      </c>
      <c r="W137">
        <v>130</v>
      </c>
      <c r="X137">
        <f t="shared" si="64"/>
        <v>-21097.955865393</v>
      </c>
      <c r="Y137">
        <f t="shared" si="65"/>
        <v>-8121</v>
      </c>
    </row>
    <row r="138" spans="1:25" x14ac:dyDescent="0.25">
      <c r="A138">
        <v>131</v>
      </c>
      <c r="B138">
        <f t="shared" si="66"/>
        <v>30.625</v>
      </c>
      <c r="C138">
        <v>150</v>
      </c>
      <c r="D138">
        <f t="shared" si="51"/>
        <v>7.927777777777778E-2</v>
      </c>
      <c r="E138">
        <f t="shared" si="52"/>
        <v>1215</v>
      </c>
      <c r="F138">
        <v>122</v>
      </c>
      <c r="G138">
        <f t="shared" si="53"/>
        <v>1365</v>
      </c>
      <c r="H138" s="29">
        <f t="shared" si="54"/>
        <v>0.8678703703703704</v>
      </c>
      <c r="I138">
        <f t="shared" si="55"/>
        <v>252.27750525578136</v>
      </c>
      <c r="J138">
        <f t="shared" si="56"/>
        <v>249.99999999999997</v>
      </c>
      <c r="K138">
        <f t="shared" si="57"/>
        <v>1892.08128941836</v>
      </c>
      <c r="L138">
        <f t="shared" si="58"/>
        <v>12.613875262789067</v>
      </c>
      <c r="M138">
        <f t="shared" si="59"/>
        <v>63.069376313945334</v>
      </c>
      <c r="N138">
        <v>131</v>
      </c>
      <c r="O138">
        <f t="shared" si="60"/>
        <v>3784.1625788367201</v>
      </c>
      <c r="P138">
        <f t="shared" si="61"/>
        <v>140</v>
      </c>
      <c r="Q138">
        <v>32</v>
      </c>
      <c r="R138">
        <f t="shared" si="62"/>
        <v>22801</v>
      </c>
      <c r="U138">
        <f t="shared" si="63"/>
        <v>26585.16257883672</v>
      </c>
      <c r="W138">
        <v>131</v>
      </c>
      <c r="X138">
        <f t="shared" si="64"/>
        <v>-21266.900373873159</v>
      </c>
      <c r="Y138">
        <f t="shared" si="65"/>
        <v>-8186</v>
      </c>
    </row>
    <row r="139" spans="1:25" x14ac:dyDescent="0.25">
      <c r="A139">
        <v>132</v>
      </c>
      <c r="B139">
        <f t="shared" si="66"/>
        <v>29.90909090909091</v>
      </c>
      <c r="C139">
        <v>151</v>
      </c>
      <c r="D139">
        <f t="shared" si="51"/>
        <v>8.1822222222222227E-2</v>
      </c>
      <c r="E139">
        <f t="shared" si="52"/>
        <v>1225</v>
      </c>
      <c r="F139">
        <v>123</v>
      </c>
      <c r="G139">
        <f t="shared" si="53"/>
        <v>1376</v>
      </c>
      <c r="H139" s="29">
        <f t="shared" si="54"/>
        <v>0.86362962962962964</v>
      </c>
      <c r="I139">
        <f t="shared" si="55"/>
        <v>244.43237370994024</v>
      </c>
      <c r="J139">
        <f t="shared" si="56"/>
        <v>251.66666666666663</v>
      </c>
      <c r="K139">
        <f t="shared" si="57"/>
        <v>1845.4644215100489</v>
      </c>
      <c r="L139">
        <f t="shared" si="58"/>
        <v>12.221618685497011</v>
      </c>
      <c r="M139">
        <f t="shared" si="59"/>
        <v>61.108093427485059</v>
      </c>
      <c r="N139">
        <v>132</v>
      </c>
      <c r="O139">
        <f t="shared" si="60"/>
        <v>3690.9288430200977</v>
      </c>
      <c r="P139">
        <f t="shared" si="61"/>
        <v>141</v>
      </c>
      <c r="Q139">
        <v>33</v>
      </c>
      <c r="R139">
        <f t="shared" si="62"/>
        <v>23104</v>
      </c>
      <c r="U139">
        <f t="shared" si="63"/>
        <v>26794.928843020098</v>
      </c>
      <c r="W139">
        <v>132</v>
      </c>
      <c r="X139">
        <f t="shared" si="64"/>
        <v>-21435.844882353318</v>
      </c>
      <c r="Y139">
        <f t="shared" si="65"/>
        <v>-8251</v>
      </c>
    </row>
    <row r="140" spans="1:25" x14ac:dyDescent="0.25">
      <c r="A140">
        <v>133</v>
      </c>
      <c r="B140">
        <f t="shared" si="66"/>
        <v>29.235294117647058</v>
      </c>
      <c r="C140">
        <v>152</v>
      </c>
      <c r="D140">
        <f t="shared" si="51"/>
        <v>8.4466666666666676E-2</v>
      </c>
      <c r="E140">
        <f t="shared" si="52"/>
        <v>1235</v>
      </c>
      <c r="F140">
        <v>124</v>
      </c>
      <c r="G140">
        <f t="shared" si="53"/>
        <v>1387</v>
      </c>
      <c r="H140" s="29">
        <f t="shared" si="54"/>
        <v>0.85922222222222222</v>
      </c>
      <c r="I140">
        <f t="shared" si="55"/>
        <v>236.77979479084448</v>
      </c>
      <c r="J140">
        <f t="shared" si="56"/>
        <v>253.33333333333329</v>
      </c>
      <c r="K140">
        <f t="shared" si="57"/>
        <v>1799.5264404104182</v>
      </c>
      <c r="L140">
        <f t="shared" si="58"/>
        <v>11.838989739542225</v>
      </c>
      <c r="M140">
        <f t="shared" si="59"/>
        <v>59.194948697711126</v>
      </c>
      <c r="N140">
        <v>133</v>
      </c>
      <c r="O140">
        <f t="shared" si="60"/>
        <v>3599.0528808208364</v>
      </c>
      <c r="P140">
        <f t="shared" si="61"/>
        <v>142</v>
      </c>
      <c r="Q140">
        <v>34</v>
      </c>
      <c r="R140">
        <f t="shared" si="62"/>
        <v>23409</v>
      </c>
      <c r="U140">
        <f t="shared" si="63"/>
        <v>27008.052880820836</v>
      </c>
      <c r="W140">
        <v>133</v>
      </c>
      <c r="X140">
        <f t="shared" si="64"/>
        <v>-21604.789390833474</v>
      </c>
      <c r="Y140">
        <f t="shared" si="65"/>
        <v>-8316</v>
      </c>
    </row>
    <row r="141" spans="1:25" x14ac:dyDescent="0.25">
      <c r="A141">
        <v>134</v>
      </c>
      <c r="B141">
        <f t="shared" si="66"/>
        <v>28.6</v>
      </c>
      <c r="C141">
        <v>153</v>
      </c>
      <c r="D141">
        <f t="shared" si="51"/>
        <v>8.7211111111111128E-2</v>
      </c>
      <c r="E141">
        <f t="shared" si="52"/>
        <v>1245</v>
      </c>
      <c r="F141">
        <v>125</v>
      </c>
      <c r="G141">
        <f t="shared" si="53"/>
        <v>1398</v>
      </c>
      <c r="H141" s="29">
        <f t="shared" si="54"/>
        <v>0.85464814814814816</v>
      </c>
      <c r="I141">
        <f t="shared" si="55"/>
        <v>229.32857688877559</v>
      </c>
      <c r="J141">
        <f t="shared" si="56"/>
        <v>254.99999999999997</v>
      </c>
      <c r="K141">
        <f t="shared" si="57"/>
        <v>1754.3636131991334</v>
      </c>
      <c r="L141">
        <f t="shared" si="58"/>
        <v>11.466428844438779</v>
      </c>
      <c r="M141">
        <f t="shared" si="59"/>
        <v>57.332144222193897</v>
      </c>
      <c r="N141">
        <v>134</v>
      </c>
      <c r="O141">
        <f t="shared" si="60"/>
        <v>3508.7272263982668</v>
      </c>
      <c r="P141">
        <f t="shared" si="61"/>
        <v>143</v>
      </c>
      <c r="Q141">
        <v>35</v>
      </c>
      <c r="R141">
        <f t="shared" si="62"/>
        <v>23716</v>
      </c>
      <c r="U141">
        <f t="shared" si="63"/>
        <v>27224.727226398267</v>
      </c>
      <c r="W141">
        <v>134</v>
      </c>
      <c r="X141">
        <f t="shared" si="64"/>
        <v>-21773.733899313633</v>
      </c>
      <c r="Y141">
        <f t="shared" si="65"/>
        <v>-8381</v>
      </c>
    </row>
    <row r="142" spans="1:25" x14ac:dyDescent="0.25">
      <c r="A142">
        <v>135</v>
      </c>
      <c r="B142">
        <f t="shared" si="66"/>
        <v>28</v>
      </c>
      <c r="C142">
        <v>154</v>
      </c>
      <c r="D142">
        <f t="shared" si="51"/>
        <v>9.0055555555555555E-2</v>
      </c>
      <c r="E142">
        <f t="shared" si="52"/>
        <v>1255</v>
      </c>
      <c r="F142">
        <v>126</v>
      </c>
      <c r="G142">
        <f t="shared" si="53"/>
        <v>1409</v>
      </c>
      <c r="H142" s="29">
        <f t="shared" si="54"/>
        <v>0.84990740740740744</v>
      </c>
      <c r="I142">
        <f t="shared" si="55"/>
        <v>222.08513263417643</v>
      </c>
      <c r="J142">
        <f t="shared" si="56"/>
        <v>256.66666666666663</v>
      </c>
      <c r="K142">
        <f t="shared" si="57"/>
        <v>1710.0555212831584</v>
      </c>
      <c r="L142">
        <f t="shared" si="58"/>
        <v>11.104256631708822</v>
      </c>
      <c r="M142">
        <f t="shared" si="59"/>
        <v>55.521283158544108</v>
      </c>
      <c r="N142">
        <v>135</v>
      </c>
      <c r="O142">
        <f t="shared" si="60"/>
        <v>3420.1110425663169</v>
      </c>
      <c r="P142">
        <f t="shared" si="61"/>
        <v>144</v>
      </c>
      <c r="Q142">
        <v>36</v>
      </c>
      <c r="R142">
        <f t="shared" si="62"/>
        <v>24025</v>
      </c>
      <c r="U142">
        <f t="shared" si="63"/>
        <v>27445.111042566317</v>
      </c>
      <c r="W142">
        <v>135</v>
      </c>
      <c r="X142">
        <f t="shared" si="64"/>
        <v>-21942.678407793788</v>
      </c>
      <c r="Y142">
        <f t="shared" si="65"/>
        <v>-8446</v>
      </c>
    </row>
    <row r="143" spans="1:25" x14ac:dyDescent="0.25">
      <c r="A143">
        <v>136</v>
      </c>
      <c r="B143">
        <f t="shared" si="66"/>
        <v>27.432432432432435</v>
      </c>
      <c r="C143">
        <v>155</v>
      </c>
      <c r="D143">
        <f t="shared" si="51"/>
        <v>9.2999999999999999E-2</v>
      </c>
      <c r="E143">
        <f t="shared" si="52"/>
        <v>1265</v>
      </c>
      <c r="F143">
        <v>127</v>
      </c>
      <c r="G143">
        <f t="shared" si="53"/>
        <v>1420</v>
      </c>
      <c r="H143" s="29">
        <f t="shared" si="54"/>
        <v>0.84500000000000008</v>
      </c>
      <c r="I143">
        <f t="shared" si="55"/>
        <v>215.05376344086022</v>
      </c>
      <c r="J143">
        <f t="shared" si="56"/>
        <v>258.33333333333331</v>
      </c>
      <c r="K143">
        <f t="shared" si="57"/>
        <v>1666.6666666666667</v>
      </c>
      <c r="L143">
        <f t="shared" si="58"/>
        <v>10.75268817204301</v>
      </c>
      <c r="M143">
        <f t="shared" si="59"/>
        <v>53.763440860215049</v>
      </c>
      <c r="N143">
        <v>136</v>
      </c>
      <c r="O143">
        <f t="shared" si="60"/>
        <v>3333.3333333333335</v>
      </c>
      <c r="P143">
        <f t="shared" si="61"/>
        <v>145</v>
      </c>
      <c r="Q143">
        <v>37</v>
      </c>
      <c r="R143">
        <f t="shared" si="62"/>
        <v>24336</v>
      </c>
      <c r="U143">
        <f t="shared" si="63"/>
        <v>27669.333333333332</v>
      </c>
      <c r="W143">
        <v>136</v>
      </c>
      <c r="X143">
        <f t="shared" si="64"/>
        <v>-22111.622916273951</v>
      </c>
      <c r="Y143">
        <f t="shared" si="65"/>
        <v>-8511</v>
      </c>
    </row>
    <row r="144" spans="1:25" x14ac:dyDescent="0.25">
      <c r="A144">
        <v>137</v>
      </c>
      <c r="B144">
        <f t="shared" si="66"/>
        <v>26.89473684210526</v>
      </c>
      <c r="C144">
        <v>156</v>
      </c>
      <c r="D144">
        <f t="shared" si="51"/>
        <v>9.604444444444446E-2</v>
      </c>
      <c r="E144">
        <f t="shared" si="52"/>
        <v>1275</v>
      </c>
      <c r="F144">
        <v>128</v>
      </c>
      <c r="G144">
        <f t="shared" si="53"/>
        <v>1431</v>
      </c>
      <c r="H144" s="29">
        <f t="shared" si="54"/>
        <v>0.83992592592592585</v>
      </c>
      <c r="I144">
        <f t="shared" si="55"/>
        <v>208.23692734844977</v>
      </c>
      <c r="J144">
        <f t="shared" si="56"/>
        <v>259.99999999999994</v>
      </c>
      <c r="K144">
        <f t="shared" si="57"/>
        <v>1624.248033317908</v>
      </c>
      <c r="L144">
        <f t="shared" si="58"/>
        <v>10.411846367422488</v>
      </c>
      <c r="M144">
        <f t="shared" si="59"/>
        <v>52.059231837112435</v>
      </c>
      <c r="N144">
        <v>137</v>
      </c>
      <c r="O144">
        <f t="shared" si="60"/>
        <v>3248.4960666358161</v>
      </c>
      <c r="P144">
        <f t="shared" si="61"/>
        <v>146</v>
      </c>
      <c r="Q144">
        <v>38</v>
      </c>
      <c r="R144">
        <f t="shared" si="62"/>
        <v>24649</v>
      </c>
      <c r="U144">
        <f t="shared" si="63"/>
        <v>27897.496066635817</v>
      </c>
      <c r="W144">
        <v>137</v>
      </c>
      <c r="X144">
        <f t="shared" si="64"/>
        <v>-22280.567424754106</v>
      </c>
      <c r="Y144">
        <f t="shared" si="65"/>
        <v>-8576</v>
      </c>
    </row>
    <row r="145" spans="1:25" x14ac:dyDescent="0.25">
      <c r="A145">
        <v>138</v>
      </c>
      <c r="B145">
        <f t="shared" si="66"/>
        <v>26.384615384615383</v>
      </c>
      <c r="C145">
        <v>157</v>
      </c>
      <c r="D145">
        <f t="shared" si="51"/>
        <v>9.9188888888888896E-2</v>
      </c>
      <c r="E145">
        <f t="shared" si="52"/>
        <v>1285</v>
      </c>
      <c r="F145">
        <v>129</v>
      </c>
      <c r="G145">
        <f t="shared" si="53"/>
        <v>1442</v>
      </c>
      <c r="H145" s="29">
        <f t="shared" si="54"/>
        <v>0.8346851851851852</v>
      </c>
      <c r="I145">
        <f t="shared" si="55"/>
        <v>201.63548784586087</v>
      </c>
      <c r="J145">
        <f t="shared" si="56"/>
        <v>261.66666666666663</v>
      </c>
      <c r="K145">
        <f t="shared" si="57"/>
        <v>1582.8385795900078</v>
      </c>
      <c r="L145">
        <f t="shared" si="58"/>
        <v>10.081774392293044</v>
      </c>
      <c r="M145">
        <f t="shared" si="59"/>
        <v>50.408871961465216</v>
      </c>
      <c r="N145">
        <v>138</v>
      </c>
      <c r="O145">
        <f t="shared" si="60"/>
        <v>3165.6771591800157</v>
      </c>
      <c r="P145">
        <f t="shared" si="61"/>
        <v>147</v>
      </c>
      <c r="Q145">
        <v>39</v>
      </c>
      <c r="R145">
        <f t="shared" si="62"/>
        <v>24964</v>
      </c>
      <c r="U145">
        <f t="shared" si="63"/>
        <v>28129.677159180017</v>
      </c>
      <c r="W145">
        <v>138</v>
      </c>
      <c r="X145">
        <f t="shared" si="64"/>
        <v>-22449.511933234266</v>
      </c>
      <c r="Y145">
        <f t="shared" si="65"/>
        <v>-8641</v>
      </c>
    </row>
    <row r="146" spans="1:25" x14ac:dyDescent="0.25">
      <c r="A146">
        <v>139</v>
      </c>
      <c r="B146">
        <f t="shared" si="66"/>
        <v>25.9</v>
      </c>
      <c r="C146">
        <v>158</v>
      </c>
      <c r="D146">
        <f t="shared" si="51"/>
        <v>0.10243333333333335</v>
      </c>
      <c r="E146">
        <f t="shared" si="52"/>
        <v>1295</v>
      </c>
      <c r="F146">
        <v>130</v>
      </c>
      <c r="G146">
        <f t="shared" si="53"/>
        <v>1453</v>
      </c>
      <c r="H146" s="29">
        <f t="shared" si="54"/>
        <v>0.82927777777777778</v>
      </c>
      <c r="I146">
        <f t="shared" si="55"/>
        <v>195.24894240156198</v>
      </c>
      <c r="J146">
        <f t="shared" si="56"/>
        <v>263.33333333333331</v>
      </c>
      <c r="K146">
        <f t="shared" si="57"/>
        <v>1542.4666449723395</v>
      </c>
      <c r="L146">
        <f t="shared" si="58"/>
        <v>9.7624471200780985</v>
      </c>
      <c r="M146">
        <f t="shared" si="59"/>
        <v>48.812235600390494</v>
      </c>
      <c r="N146">
        <v>139</v>
      </c>
      <c r="O146">
        <f t="shared" si="60"/>
        <v>3084.933289944679</v>
      </c>
      <c r="P146">
        <f t="shared" si="61"/>
        <v>148</v>
      </c>
      <c r="Q146">
        <v>40</v>
      </c>
      <c r="R146">
        <f t="shared" si="62"/>
        <v>25281</v>
      </c>
      <c r="U146">
        <f t="shared" si="63"/>
        <v>28365.933289944678</v>
      </c>
      <c r="W146">
        <v>139</v>
      </c>
      <c r="X146">
        <f t="shared" si="64"/>
        <v>-22618.456441714421</v>
      </c>
      <c r="Y146">
        <f t="shared" si="65"/>
        <v>-8706</v>
      </c>
    </row>
    <row r="147" spans="1:25" x14ac:dyDescent="0.25">
      <c r="A147">
        <v>140</v>
      </c>
      <c r="B147">
        <f t="shared" si="66"/>
        <v>25.439024390243905</v>
      </c>
      <c r="C147">
        <v>159</v>
      </c>
      <c r="D147">
        <f t="shared" si="51"/>
        <v>0.10577777777777779</v>
      </c>
      <c r="E147">
        <f t="shared" si="52"/>
        <v>1305</v>
      </c>
      <c r="F147">
        <v>131</v>
      </c>
      <c r="G147">
        <f t="shared" si="53"/>
        <v>1464</v>
      </c>
      <c r="H147" s="29">
        <f t="shared" si="54"/>
        <v>0.82370370370370372</v>
      </c>
      <c r="I147">
        <f t="shared" si="55"/>
        <v>189.07563025210081</v>
      </c>
      <c r="J147">
        <f t="shared" si="56"/>
        <v>264.99999999999994</v>
      </c>
      <c r="K147">
        <f t="shared" si="57"/>
        <v>1503.1512605042014</v>
      </c>
      <c r="L147">
        <f t="shared" si="58"/>
        <v>9.4537815126050404</v>
      </c>
      <c r="M147">
        <f t="shared" si="59"/>
        <v>47.268907563025202</v>
      </c>
      <c r="N147">
        <v>140</v>
      </c>
      <c r="O147">
        <f t="shared" si="60"/>
        <v>3006.3025210084029</v>
      </c>
      <c r="P147">
        <f t="shared" si="61"/>
        <v>149</v>
      </c>
      <c r="Q147">
        <v>41</v>
      </c>
      <c r="R147">
        <f t="shared" si="62"/>
        <v>25600</v>
      </c>
      <c r="U147">
        <f t="shared" si="63"/>
        <v>28606.302521008402</v>
      </c>
      <c r="W147">
        <v>140</v>
      </c>
      <c r="X147">
        <f t="shared" si="64"/>
        <v>-22787.40095019458</v>
      </c>
      <c r="Y147">
        <f t="shared" si="65"/>
        <v>-8771</v>
      </c>
    </row>
    <row r="148" spans="1:25" x14ac:dyDescent="0.25">
      <c r="A148">
        <v>141</v>
      </c>
      <c r="B148">
        <f t="shared" si="66"/>
        <v>25</v>
      </c>
      <c r="C148">
        <v>160</v>
      </c>
      <c r="D148">
        <f t="shared" si="51"/>
        <v>0.10922222222222222</v>
      </c>
      <c r="E148">
        <f t="shared" si="52"/>
        <v>1315</v>
      </c>
      <c r="F148">
        <v>132</v>
      </c>
      <c r="G148">
        <f t="shared" si="53"/>
        <v>1475</v>
      </c>
      <c r="H148" s="29">
        <f t="shared" si="54"/>
        <v>0.817962962962963</v>
      </c>
      <c r="I148">
        <f t="shared" si="55"/>
        <v>183.11291963377417</v>
      </c>
      <c r="J148">
        <f t="shared" si="56"/>
        <v>266.66666666666663</v>
      </c>
      <c r="K148">
        <f t="shared" si="57"/>
        <v>1464.9033570701934</v>
      </c>
      <c r="L148">
        <f t="shared" si="58"/>
        <v>9.1556459816887088</v>
      </c>
      <c r="M148">
        <f t="shared" si="59"/>
        <v>45.778229908443542</v>
      </c>
      <c r="N148">
        <v>141</v>
      </c>
      <c r="O148">
        <f t="shared" si="60"/>
        <v>2929.8067141403867</v>
      </c>
      <c r="P148">
        <f t="shared" si="61"/>
        <v>150</v>
      </c>
      <c r="Q148">
        <v>42</v>
      </c>
      <c r="R148">
        <f t="shared" si="62"/>
        <v>25921</v>
      </c>
      <c r="U148">
        <f t="shared" si="63"/>
        <v>28850.806714140388</v>
      </c>
      <c r="W148">
        <v>141</v>
      </c>
      <c r="X148">
        <f t="shared" si="64"/>
        <v>-22956.345458674736</v>
      </c>
      <c r="Y148">
        <f t="shared" si="65"/>
        <v>-8836</v>
      </c>
    </row>
    <row r="149" spans="1:25" x14ac:dyDescent="0.25">
      <c r="A149">
        <v>142</v>
      </c>
      <c r="B149">
        <f t="shared" si="66"/>
        <v>24.581395348837212</v>
      </c>
      <c r="C149">
        <v>161</v>
      </c>
      <c r="D149">
        <f t="shared" si="51"/>
        <v>0.11276666666666667</v>
      </c>
      <c r="E149">
        <f t="shared" si="52"/>
        <v>1325</v>
      </c>
      <c r="F149">
        <v>133</v>
      </c>
      <c r="G149">
        <f t="shared" si="53"/>
        <v>1486</v>
      </c>
      <c r="H149" s="29">
        <f t="shared" si="54"/>
        <v>0.81205555555555553</v>
      </c>
      <c r="I149">
        <f t="shared" si="55"/>
        <v>177.35737511084835</v>
      </c>
      <c r="J149">
        <f t="shared" si="56"/>
        <v>268.33333333333331</v>
      </c>
      <c r="K149">
        <f t="shared" si="57"/>
        <v>1427.7268696423293</v>
      </c>
      <c r="L149">
        <f t="shared" si="58"/>
        <v>8.8678687555424176</v>
      </c>
      <c r="M149">
        <f t="shared" si="59"/>
        <v>44.339343777712088</v>
      </c>
      <c r="N149">
        <v>142</v>
      </c>
      <c r="O149">
        <f t="shared" si="60"/>
        <v>2855.4537392846587</v>
      </c>
      <c r="P149">
        <f t="shared" si="61"/>
        <v>151</v>
      </c>
      <c r="Q149">
        <v>43</v>
      </c>
      <c r="R149">
        <f t="shared" si="62"/>
        <v>26244</v>
      </c>
      <c r="U149">
        <f t="shared" si="63"/>
        <v>29099.453739284658</v>
      </c>
      <c r="W149">
        <v>142</v>
      </c>
      <c r="X149">
        <f t="shared" si="64"/>
        <v>-23125.289967154898</v>
      </c>
      <c r="Y149">
        <f t="shared" si="65"/>
        <v>-8901</v>
      </c>
    </row>
    <row r="150" spans="1:25" x14ac:dyDescent="0.25">
      <c r="A150">
        <v>143</v>
      </c>
      <c r="B150">
        <f t="shared" si="66"/>
        <v>24.18181818181818</v>
      </c>
      <c r="C150">
        <v>162</v>
      </c>
      <c r="D150">
        <f t="shared" si="51"/>
        <v>0.11641111111111112</v>
      </c>
      <c r="E150">
        <f t="shared" si="52"/>
        <v>1335</v>
      </c>
      <c r="F150">
        <v>134</v>
      </c>
      <c r="G150">
        <f t="shared" si="53"/>
        <v>1497</v>
      </c>
      <c r="H150" s="29">
        <f t="shared" si="54"/>
        <v>0.80598148148148152</v>
      </c>
      <c r="I150">
        <f t="shared" si="55"/>
        <v>171.80490598453756</v>
      </c>
      <c r="J150">
        <f t="shared" si="56"/>
        <v>269.99999999999994</v>
      </c>
      <c r="K150">
        <f t="shared" si="57"/>
        <v>1391.6197384747541</v>
      </c>
      <c r="L150">
        <f t="shared" si="58"/>
        <v>8.5902452992268774</v>
      </c>
      <c r="M150">
        <f t="shared" si="59"/>
        <v>42.951226496134389</v>
      </c>
      <c r="N150">
        <v>143</v>
      </c>
      <c r="O150">
        <f t="shared" si="60"/>
        <v>2783.2394769495081</v>
      </c>
      <c r="P150">
        <f t="shared" si="61"/>
        <v>152</v>
      </c>
      <c r="Q150">
        <v>44</v>
      </c>
      <c r="R150">
        <f t="shared" si="62"/>
        <v>26569</v>
      </c>
      <c r="U150">
        <f t="shared" si="63"/>
        <v>29352.239476949508</v>
      </c>
      <c r="W150">
        <v>143</v>
      </c>
      <c r="X150">
        <f t="shared" si="64"/>
        <v>-23294.234475635054</v>
      </c>
      <c r="Y150">
        <f t="shared" si="65"/>
        <v>-8966</v>
      </c>
    </row>
    <row r="151" spans="1:25" x14ac:dyDescent="0.25">
      <c r="A151">
        <v>144</v>
      </c>
      <c r="B151">
        <f t="shared" si="66"/>
        <v>23.8</v>
      </c>
      <c r="C151">
        <v>163</v>
      </c>
      <c r="D151">
        <f t="shared" si="51"/>
        <v>0.12015555555555556</v>
      </c>
      <c r="E151">
        <f t="shared" si="52"/>
        <v>1345</v>
      </c>
      <c r="F151">
        <v>135</v>
      </c>
      <c r="G151">
        <f t="shared" si="53"/>
        <v>1508</v>
      </c>
      <c r="H151" s="29">
        <f t="shared" si="54"/>
        <v>0.79974074074074075</v>
      </c>
      <c r="I151">
        <f t="shared" si="55"/>
        <v>166.45089698538931</v>
      </c>
      <c r="J151">
        <f t="shared" si="56"/>
        <v>271.66666666666663</v>
      </c>
      <c r="K151">
        <f t="shared" si="57"/>
        <v>1356.5748104309228</v>
      </c>
      <c r="L151">
        <f t="shared" si="58"/>
        <v>8.322544849269466</v>
      </c>
      <c r="M151">
        <f t="shared" si="59"/>
        <v>41.612724246347327</v>
      </c>
      <c r="N151">
        <v>144</v>
      </c>
      <c r="O151">
        <f t="shared" si="60"/>
        <v>2713.1496208618455</v>
      </c>
      <c r="P151">
        <f t="shared" si="61"/>
        <v>153</v>
      </c>
      <c r="Q151">
        <v>45</v>
      </c>
      <c r="R151">
        <f t="shared" si="62"/>
        <v>26896</v>
      </c>
      <c r="U151">
        <f t="shared" si="63"/>
        <v>29609.149620861845</v>
      </c>
      <c r="W151">
        <v>144</v>
      </c>
      <c r="X151">
        <f t="shared" si="64"/>
        <v>-23463.178984115213</v>
      </c>
      <c r="Y151">
        <f t="shared" si="65"/>
        <v>-9031</v>
      </c>
    </row>
    <row r="152" spans="1:25" x14ac:dyDescent="0.25">
      <c r="A152">
        <v>145</v>
      </c>
      <c r="B152">
        <f t="shared" si="66"/>
        <v>23.434782608695652</v>
      </c>
      <c r="C152">
        <v>164</v>
      </c>
      <c r="D152">
        <f t="shared" si="51"/>
        <v>0.12400000000000001</v>
      </c>
      <c r="E152">
        <f t="shared" si="52"/>
        <v>1355</v>
      </c>
      <c r="F152">
        <v>136</v>
      </c>
      <c r="G152">
        <f t="shared" si="53"/>
        <v>1519</v>
      </c>
      <c r="H152" s="29">
        <f t="shared" si="54"/>
        <v>0.79333333333333333</v>
      </c>
      <c r="I152">
        <f t="shared" si="55"/>
        <v>161.29032258064515</v>
      </c>
      <c r="J152">
        <f t="shared" si="56"/>
        <v>273.33333333333331</v>
      </c>
      <c r="K152">
        <f t="shared" si="57"/>
        <v>1322.5806451612902</v>
      </c>
      <c r="L152">
        <f t="shared" si="58"/>
        <v>8.064516129032258</v>
      </c>
      <c r="M152">
        <f t="shared" si="59"/>
        <v>40.322580645161288</v>
      </c>
      <c r="N152">
        <v>145</v>
      </c>
      <c r="O152">
        <f t="shared" si="60"/>
        <v>2645.1612903225805</v>
      </c>
      <c r="P152">
        <f t="shared" si="61"/>
        <v>154</v>
      </c>
      <c r="Q152">
        <v>46</v>
      </c>
      <c r="R152">
        <f t="shared" si="62"/>
        <v>27225</v>
      </c>
      <c r="U152">
        <f t="shared" si="63"/>
        <v>29870.16129032258</v>
      </c>
      <c r="W152">
        <v>145</v>
      </c>
      <c r="X152">
        <f t="shared" si="64"/>
        <v>-23632.123492595372</v>
      </c>
      <c r="Y152">
        <f t="shared" si="65"/>
        <v>-9096</v>
      </c>
    </row>
    <row r="153" spans="1:25" x14ac:dyDescent="0.25">
      <c r="A153">
        <v>146</v>
      </c>
      <c r="B153">
        <f t="shared" si="66"/>
        <v>23.085106382978722</v>
      </c>
      <c r="C153">
        <v>165</v>
      </c>
      <c r="D153">
        <f t="shared" si="51"/>
        <v>0.12794444444444447</v>
      </c>
      <c r="E153">
        <f t="shared" si="52"/>
        <v>1365</v>
      </c>
      <c r="F153">
        <v>137</v>
      </c>
      <c r="G153">
        <f t="shared" si="53"/>
        <v>1530</v>
      </c>
      <c r="H153" s="29">
        <f t="shared" si="54"/>
        <v>0.78675925925925927</v>
      </c>
      <c r="I153">
        <f t="shared" si="55"/>
        <v>156.31784628745112</v>
      </c>
      <c r="J153">
        <f t="shared" si="56"/>
        <v>274.99999999999994</v>
      </c>
      <c r="K153">
        <f t="shared" si="57"/>
        <v>1289.6222318714717</v>
      </c>
      <c r="L153">
        <f t="shared" si="58"/>
        <v>7.8158923143725563</v>
      </c>
      <c r="M153">
        <f t="shared" si="59"/>
        <v>39.07946157186278</v>
      </c>
      <c r="N153">
        <v>146</v>
      </c>
      <c r="O153">
        <f t="shared" si="60"/>
        <v>2579.2444637429435</v>
      </c>
      <c r="P153">
        <f t="shared" si="61"/>
        <v>155</v>
      </c>
      <c r="Q153">
        <v>47</v>
      </c>
      <c r="R153">
        <f t="shared" si="62"/>
        <v>27556</v>
      </c>
      <c r="U153">
        <f t="shared" si="63"/>
        <v>30135.244463742943</v>
      </c>
      <c r="W153">
        <v>146</v>
      </c>
      <c r="X153">
        <f t="shared" si="64"/>
        <v>-23801.068001075528</v>
      </c>
      <c r="Y153">
        <f t="shared" si="65"/>
        <v>-9161</v>
      </c>
    </row>
    <row r="154" spans="1:25" x14ac:dyDescent="0.25">
      <c r="A154">
        <v>147</v>
      </c>
      <c r="B154">
        <f t="shared" si="66"/>
        <v>22.75</v>
      </c>
      <c r="C154">
        <v>166</v>
      </c>
      <c r="D154">
        <f t="shared" si="51"/>
        <v>0.13198888888888891</v>
      </c>
      <c r="E154">
        <f t="shared" si="52"/>
        <v>1375</v>
      </c>
      <c r="F154">
        <v>138</v>
      </c>
      <c r="G154">
        <f t="shared" si="53"/>
        <v>1541</v>
      </c>
      <c r="H154" s="29">
        <f t="shared" si="54"/>
        <v>0.78001851851851844</v>
      </c>
      <c r="I154">
        <f t="shared" si="55"/>
        <v>151.5279063894267</v>
      </c>
      <c r="J154">
        <f t="shared" si="56"/>
        <v>276.66666666666663</v>
      </c>
      <c r="K154">
        <f t="shared" si="57"/>
        <v>1257.6816230322415</v>
      </c>
      <c r="L154">
        <f t="shared" si="58"/>
        <v>7.5763953194713354</v>
      </c>
      <c r="M154">
        <f t="shared" si="59"/>
        <v>37.881976597356676</v>
      </c>
      <c r="N154">
        <v>147</v>
      </c>
      <c r="O154">
        <f t="shared" si="60"/>
        <v>2515.3632460644831</v>
      </c>
      <c r="P154">
        <f t="shared" si="61"/>
        <v>156</v>
      </c>
      <c r="Q154">
        <v>48</v>
      </c>
      <c r="R154">
        <f t="shared" si="62"/>
        <v>27889</v>
      </c>
      <c r="U154">
        <f t="shared" si="63"/>
        <v>30404.363246064484</v>
      </c>
      <c r="W154">
        <v>147</v>
      </c>
      <c r="X154">
        <f t="shared" si="64"/>
        <v>-23970.012509555687</v>
      </c>
      <c r="Y154">
        <f t="shared" si="65"/>
        <v>-9226</v>
      </c>
    </row>
    <row r="155" spans="1:25" x14ac:dyDescent="0.25">
      <c r="A155">
        <v>148</v>
      </c>
      <c r="B155">
        <f t="shared" si="66"/>
        <v>22.428571428571427</v>
      </c>
      <c r="C155">
        <v>167</v>
      </c>
      <c r="D155">
        <f t="shared" si="51"/>
        <v>0.13613333333333333</v>
      </c>
      <c r="E155">
        <f t="shared" si="52"/>
        <v>1385</v>
      </c>
      <c r="F155">
        <v>139</v>
      </c>
      <c r="G155">
        <f t="shared" si="53"/>
        <v>1552</v>
      </c>
      <c r="H155" s="29">
        <f t="shared" si="54"/>
        <v>0.77311111111111119</v>
      </c>
      <c r="I155">
        <f t="shared" si="55"/>
        <v>146.91478942213516</v>
      </c>
      <c r="J155">
        <f t="shared" si="56"/>
        <v>278.33333333333331</v>
      </c>
      <c r="K155">
        <f t="shared" si="57"/>
        <v>1226.7384916748285</v>
      </c>
      <c r="L155">
        <f t="shared" si="58"/>
        <v>7.3457394711067581</v>
      </c>
      <c r="M155">
        <f t="shared" si="59"/>
        <v>36.728697355533789</v>
      </c>
      <c r="N155">
        <v>148</v>
      </c>
      <c r="O155">
        <f t="shared" si="60"/>
        <v>2453.4769833496571</v>
      </c>
      <c r="P155">
        <f t="shared" si="61"/>
        <v>157</v>
      </c>
      <c r="Q155">
        <v>49</v>
      </c>
      <c r="R155">
        <f t="shared" si="62"/>
        <v>28224</v>
      </c>
      <c r="U155">
        <f t="shared" si="63"/>
        <v>30677.476983349658</v>
      </c>
      <c r="W155">
        <v>148</v>
      </c>
      <c r="X155">
        <f t="shared" si="64"/>
        <v>-24138.957018035846</v>
      </c>
      <c r="Y155">
        <f t="shared" si="65"/>
        <v>-9291</v>
      </c>
    </row>
    <row r="156" spans="1:25" x14ac:dyDescent="0.25">
      <c r="A156">
        <v>149</v>
      </c>
      <c r="B156">
        <f t="shared" si="66"/>
        <v>22.12</v>
      </c>
      <c r="C156">
        <v>168</v>
      </c>
      <c r="D156">
        <f t="shared" si="51"/>
        <v>0.14037777777777777</v>
      </c>
      <c r="E156">
        <f t="shared" si="52"/>
        <v>1395</v>
      </c>
      <c r="F156">
        <v>140</v>
      </c>
      <c r="G156">
        <f t="shared" si="53"/>
        <v>1563</v>
      </c>
      <c r="H156" s="29">
        <f t="shared" si="54"/>
        <v>0.76603703703703707</v>
      </c>
      <c r="I156">
        <f t="shared" si="55"/>
        <v>142.47269273389267</v>
      </c>
      <c r="J156">
        <f t="shared" si="56"/>
        <v>279.99999999999994</v>
      </c>
      <c r="K156">
        <f t="shared" si="57"/>
        <v>1196.7706189646985</v>
      </c>
      <c r="L156">
        <f t="shared" si="58"/>
        <v>7.1236346366946339</v>
      </c>
      <c r="M156">
        <f t="shared" si="59"/>
        <v>35.618173183473168</v>
      </c>
      <c r="N156">
        <v>149</v>
      </c>
      <c r="O156">
        <f t="shared" si="60"/>
        <v>2393.5412379293971</v>
      </c>
      <c r="P156">
        <f t="shared" si="61"/>
        <v>158</v>
      </c>
      <c r="Q156">
        <v>50</v>
      </c>
      <c r="R156">
        <f t="shared" si="62"/>
        <v>28561</v>
      </c>
      <c r="U156">
        <f t="shared" si="63"/>
        <v>30954.541237929396</v>
      </c>
      <c r="W156">
        <v>149</v>
      </c>
      <c r="X156">
        <f t="shared" si="64"/>
        <v>-24307.901526516005</v>
      </c>
      <c r="Y156">
        <f t="shared" si="65"/>
        <v>-9356</v>
      </c>
    </row>
    <row r="157" spans="1:25" x14ac:dyDescent="0.25">
      <c r="A157">
        <v>150</v>
      </c>
      <c r="B157">
        <f t="shared" si="66"/>
        <v>21.823529411764707</v>
      </c>
      <c r="C157">
        <v>169</v>
      </c>
      <c r="D157">
        <f t="shared" si="51"/>
        <v>0.14472222222222222</v>
      </c>
      <c r="E157">
        <f t="shared" si="52"/>
        <v>1405</v>
      </c>
      <c r="F157">
        <v>141</v>
      </c>
      <c r="G157">
        <f t="shared" si="53"/>
        <v>1574</v>
      </c>
      <c r="H157" s="29">
        <f t="shared" si="54"/>
        <v>0.75879629629629641</v>
      </c>
      <c r="I157">
        <f t="shared" si="55"/>
        <v>138.19577735124759</v>
      </c>
      <c r="J157">
        <f t="shared" si="56"/>
        <v>281.66666666666663</v>
      </c>
      <c r="K157">
        <f t="shared" si="57"/>
        <v>1167.7543186180421</v>
      </c>
      <c r="L157">
        <f t="shared" si="58"/>
        <v>6.90978886756238</v>
      </c>
      <c r="M157">
        <f t="shared" si="59"/>
        <v>34.548944337811903</v>
      </c>
      <c r="N157">
        <v>150</v>
      </c>
      <c r="O157">
        <f t="shared" si="60"/>
        <v>2335.5086372360843</v>
      </c>
      <c r="P157">
        <f t="shared" si="61"/>
        <v>159</v>
      </c>
      <c r="Q157">
        <v>51</v>
      </c>
      <c r="R157">
        <f t="shared" si="62"/>
        <v>28900</v>
      </c>
      <c r="U157">
        <f t="shared" si="63"/>
        <v>31235.508637236086</v>
      </c>
      <c r="W157">
        <v>150</v>
      </c>
      <c r="X157">
        <f t="shared" si="64"/>
        <v>-24476.846034996161</v>
      </c>
      <c r="Y157">
        <f t="shared" si="65"/>
        <v>-9421</v>
      </c>
    </row>
    <row r="158" spans="1:25" x14ac:dyDescent="0.25">
      <c r="A158">
        <v>151</v>
      </c>
      <c r="B158">
        <f t="shared" si="66"/>
        <v>21.538461538461537</v>
      </c>
      <c r="C158">
        <v>170</v>
      </c>
      <c r="D158">
        <f t="shared" si="51"/>
        <v>0.14916666666666667</v>
      </c>
      <c r="E158">
        <f t="shared" si="52"/>
        <v>1415</v>
      </c>
      <c r="F158">
        <v>142</v>
      </c>
      <c r="G158">
        <f t="shared" si="53"/>
        <v>1585</v>
      </c>
      <c r="H158" s="29">
        <f t="shared" si="54"/>
        <v>0.75138888888888888</v>
      </c>
      <c r="I158">
        <f t="shared" si="55"/>
        <v>134.07821229050279</v>
      </c>
      <c r="J158">
        <f t="shared" si="56"/>
        <v>283.33333333333331</v>
      </c>
      <c r="K158">
        <f t="shared" si="57"/>
        <v>1139.6648044692738</v>
      </c>
      <c r="L158">
        <f t="shared" si="58"/>
        <v>6.7039106145251397</v>
      </c>
      <c r="M158">
        <f t="shared" si="59"/>
        <v>33.519553072625698</v>
      </c>
      <c r="N158">
        <v>151</v>
      </c>
      <c r="O158">
        <f t="shared" si="60"/>
        <v>2279.3296089385476</v>
      </c>
      <c r="P158">
        <f t="shared" si="61"/>
        <v>160</v>
      </c>
      <c r="Q158">
        <v>52</v>
      </c>
      <c r="R158">
        <f t="shared" si="62"/>
        <v>29241</v>
      </c>
      <c r="U158">
        <f t="shared" si="63"/>
        <v>31520.329608938548</v>
      </c>
      <c r="W158">
        <v>151</v>
      </c>
      <c r="X158">
        <f t="shared" si="64"/>
        <v>-24645.79054347632</v>
      </c>
      <c r="Y158">
        <f t="shared" si="65"/>
        <v>-9486</v>
      </c>
    </row>
    <row r="159" spans="1:25" x14ac:dyDescent="0.25">
      <c r="A159">
        <v>152</v>
      </c>
      <c r="B159">
        <f t="shared" si="66"/>
        <v>21.264150943396228</v>
      </c>
      <c r="C159">
        <v>171</v>
      </c>
      <c r="D159">
        <f t="shared" si="51"/>
        <v>0.15371111111111113</v>
      </c>
      <c r="E159">
        <f t="shared" si="52"/>
        <v>1425</v>
      </c>
      <c r="F159">
        <v>143</v>
      </c>
      <c r="G159">
        <f t="shared" si="53"/>
        <v>1596</v>
      </c>
      <c r="H159" s="29">
        <f t="shared" si="54"/>
        <v>0.74381481481481482</v>
      </c>
      <c r="I159">
        <f t="shared" si="55"/>
        <v>130.11421136330779</v>
      </c>
      <c r="J159">
        <f t="shared" si="56"/>
        <v>284.99999999999994</v>
      </c>
      <c r="K159">
        <f t="shared" si="57"/>
        <v>1112.4765071562815</v>
      </c>
      <c r="L159">
        <f t="shared" si="58"/>
        <v>6.5057105681653891</v>
      </c>
      <c r="M159">
        <f t="shared" si="59"/>
        <v>32.528552840826947</v>
      </c>
      <c r="N159">
        <v>152</v>
      </c>
      <c r="O159">
        <f t="shared" si="60"/>
        <v>2224.953014312563</v>
      </c>
      <c r="P159">
        <f t="shared" si="61"/>
        <v>161</v>
      </c>
      <c r="Q159">
        <v>53</v>
      </c>
      <c r="R159">
        <f t="shared" si="62"/>
        <v>29584</v>
      </c>
      <c r="U159">
        <f t="shared" si="63"/>
        <v>31808.953014312563</v>
      </c>
      <c r="W159">
        <v>152</v>
      </c>
      <c r="X159">
        <f t="shared" si="64"/>
        <v>-24814.735051956475</v>
      </c>
      <c r="Y159">
        <f t="shared" si="65"/>
        <v>-9551</v>
      </c>
    </row>
    <row r="160" spans="1:25" x14ac:dyDescent="0.25">
      <c r="A160">
        <v>153</v>
      </c>
      <c r="B160">
        <f t="shared" si="66"/>
        <v>21</v>
      </c>
      <c r="C160">
        <v>172</v>
      </c>
      <c r="D160">
        <f t="shared" si="51"/>
        <v>0.15835555555555558</v>
      </c>
      <c r="E160">
        <f t="shared" si="52"/>
        <v>1435</v>
      </c>
      <c r="F160">
        <v>144</v>
      </c>
      <c r="G160">
        <f t="shared" si="53"/>
        <v>1607</v>
      </c>
      <c r="H160" s="29">
        <f t="shared" si="54"/>
        <v>0.7360740740740741</v>
      </c>
      <c r="I160">
        <f t="shared" si="55"/>
        <v>126.29806342969405</v>
      </c>
      <c r="J160">
        <f t="shared" si="56"/>
        <v>286.66666666666663</v>
      </c>
      <c r="K160">
        <f t="shared" si="57"/>
        <v>1086.163345495369</v>
      </c>
      <c r="L160">
        <f t="shared" si="58"/>
        <v>6.314903171484703</v>
      </c>
      <c r="M160">
        <f t="shared" si="59"/>
        <v>31.574515857423513</v>
      </c>
      <c r="N160">
        <v>153</v>
      </c>
      <c r="O160">
        <f t="shared" si="60"/>
        <v>2172.3266909907379</v>
      </c>
      <c r="P160">
        <f t="shared" si="61"/>
        <v>162</v>
      </c>
      <c r="Q160">
        <v>54</v>
      </c>
      <c r="R160">
        <f t="shared" si="62"/>
        <v>29929</v>
      </c>
      <c r="U160">
        <f t="shared" si="63"/>
        <v>32101.32669099074</v>
      </c>
      <c r="W160">
        <v>153</v>
      </c>
      <c r="X160">
        <f t="shared" si="64"/>
        <v>-24983.679560436634</v>
      </c>
      <c r="Y160">
        <f t="shared" si="65"/>
        <v>-9616</v>
      </c>
    </row>
    <row r="161" spans="1:25" x14ac:dyDescent="0.25">
      <c r="A161">
        <v>154</v>
      </c>
      <c r="B161">
        <f t="shared" si="66"/>
        <v>20.745454545454542</v>
      </c>
      <c r="C161">
        <v>173</v>
      </c>
      <c r="D161">
        <f t="shared" si="51"/>
        <v>0.16309999999999999</v>
      </c>
      <c r="E161">
        <f t="shared" si="52"/>
        <v>1445</v>
      </c>
      <c r="F161">
        <v>145</v>
      </c>
      <c r="G161">
        <f t="shared" si="53"/>
        <v>1618</v>
      </c>
      <c r="H161" s="29">
        <f t="shared" si="54"/>
        <v>0.72816666666666663</v>
      </c>
      <c r="I161">
        <f t="shared" si="55"/>
        <v>122.62415695892091</v>
      </c>
      <c r="J161">
        <f t="shared" si="56"/>
        <v>288.33333333333331</v>
      </c>
      <c r="K161">
        <f t="shared" si="57"/>
        <v>1060.698957694666</v>
      </c>
      <c r="L161">
        <f t="shared" si="58"/>
        <v>6.1312078479460457</v>
      </c>
      <c r="M161">
        <f t="shared" si="59"/>
        <v>30.656039239730227</v>
      </c>
      <c r="N161">
        <v>154</v>
      </c>
      <c r="O161">
        <f t="shared" si="60"/>
        <v>2121.397915389332</v>
      </c>
      <c r="P161">
        <f t="shared" si="61"/>
        <v>163</v>
      </c>
      <c r="Q161">
        <v>55</v>
      </c>
      <c r="R161">
        <f t="shared" si="62"/>
        <v>30276</v>
      </c>
      <c r="U161">
        <f t="shared" si="63"/>
        <v>32397.397915389331</v>
      </c>
      <c r="W161">
        <v>154</v>
      </c>
      <c r="X161">
        <f t="shared" si="64"/>
        <v>-25152.624068916793</v>
      </c>
      <c r="Y161">
        <f t="shared" si="65"/>
        <v>-9681</v>
      </c>
    </row>
    <row r="162" spans="1:25" x14ac:dyDescent="0.25">
      <c r="A162">
        <v>155</v>
      </c>
      <c r="B162">
        <f t="shared" si="66"/>
        <v>20.5</v>
      </c>
      <c r="C162">
        <v>174</v>
      </c>
      <c r="D162">
        <f t="shared" si="51"/>
        <v>0.16794444444444445</v>
      </c>
      <c r="E162">
        <f t="shared" si="52"/>
        <v>1455</v>
      </c>
      <c r="F162">
        <v>146</v>
      </c>
      <c r="G162">
        <f t="shared" si="53"/>
        <v>1629</v>
      </c>
      <c r="H162" s="29">
        <f t="shared" si="54"/>
        <v>0.72009259259259262</v>
      </c>
      <c r="I162">
        <f t="shared" si="55"/>
        <v>119.08699966920277</v>
      </c>
      <c r="J162">
        <f t="shared" si="56"/>
        <v>289.99999999999994</v>
      </c>
      <c r="K162">
        <f t="shared" si="57"/>
        <v>1036.0568971220641</v>
      </c>
      <c r="L162">
        <f t="shared" si="58"/>
        <v>5.9543499834601388</v>
      </c>
      <c r="M162">
        <f t="shared" si="59"/>
        <v>29.771749917300696</v>
      </c>
      <c r="N162">
        <v>155</v>
      </c>
      <c r="O162">
        <f t="shared" si="60"/>
        <v>2072.1137942441283</v>
      </c>
      <c r="P162">
        <f t="shared" si="61"/>
        <v>164</v>
      </c>
      <c r="Q162">
        <v>56</v>
      </c>
      <c r="R162">
        <f t="shared" si="62"/>
        <v>30625</v>
      </c>
      <c r="U162">
        <f t="shared" si="63"/>
        <v>32697.113794244127</v>
      </c>
      <c r="W162">
        <v>155</v>
      </c>
      <c r="X162">
        <f t="shared" si="64"/>
        <v>-25321.568577396953</v>
      </c>
      <c r="Y162">
        <f t="shared" si="65"/>
        <v>-9746</v>
      </c>
    </row>
    <row r="163" spans="1:25" x14ac:dyDescent="0.25">
      <c r="A163">
        <v>156</v>
      </c>
      <c r="B163">
        <f t="shared" si="66"/>
        <v>20.263157894736842</v>
      </c>
      <c r="C163">
        <v>175</v>
      </c>
      <c r="D163">
        <f t="shared" si="51"/>
        <v>0.17288888888888887</v>
      </c>
      <c r="E163">
        <f t="shared" si="52"/>
        <v>1465</v>
      </c>
      <c r="F163">
        <v>147</v>
      </c>
      <c r="G163">
        <f t="shared" si="53"/>
        <v>1640</v>
      </c>
      <c r="H163" s="29">
        <f t="shared" si="54"/>
        <v>0.71185185185185196</v>
      </c>
      <c r="I163">
        <f t="shared" si="55"/>
        <v>115.68123393316196</v>
      </c>
      <c r="J163">
        <f t="shared" si="56"/>
        <v>291.66666666666663</v>
      </c>
      <c r="K163">
        <f t="shared" si="57"/>
        <v>1012.2107969151672</v>
      </c>
      <c r="L163">
        <f t="shared" si="58"/>
        <v>5.7840616966580987</v>
      </c>
      <c r="M163">
        <f t="shared" si="59"/>
        <v>28.920308483290494</v>
      </c>
      <c r="N163">
        <v>156</v>
      </c>
      <c r="O163">
        <f t="shared" si="60"/>
        <v>2024.4215938303344</v>
      </c>
      <c r="P163">
        <f t="shared" si="61"/>
        <v>165</v>
      </c>
      <c r="Q163">
        <v>57</v>
      </c>
      <c r="R163">
        <f t="shared" si="62"/>
        <v>30976</v>
      </c>
      <c r="U163">
        <f t="shared" si="63"/>
        <v>33000.421593830331</v>
      </c>
      <c r="W163">
        <v>156</v>
      </c>
      <c r="X163">
        <f t="shared" si="64"/>
        <v>-25490.513085877108</v>
      </c>
      <c r="Y163">
        <f t="shared" si="65"/>
        <v>-9811</v>
      </c>
    </row>
    <row r="164" spans="1:25" x14ac:dyDescent="0.25">
      <c r="A164">
        <v>157</v>
      </c>
      <c r="B164">
        <f t="shared" si="66"/>
        <v>20.03448275862069</v>
      </c>
      <c r="C164">
        <v>176</v>
      </c>
      <c r="D164">
        <f t="shared" si="51"/>
        <v>0.17793333333333333</v>
      </c>
      <c r="E164">
        <f t="shared" si="52"/>
        <v>1475</v>
      </c>
      <c r="F164">
        <v>148</v>
      </c>
      <c r="G164">
        <f t="shared" si="53"/>
        <v>1651</v>
      </c>
      <c r="H164" s="29">
        <f t="shared" si="54"/>
        <v>0.70344444444444454</v>
      </c>
      <c r="I164">
        <f t="shared" si="55"/>
        <v>112.40164855751217</v>
      </c>
      <c r="J164">
        <f t="shared" si="56"/>
        <v>293.33333333333331</v>
      </c>
      <c r="K164">
        <f t="shared" si="57"/>
        <v>989.13450730610714</v>
      </c>
      <c r="L164">
        <f t="shared" si="58"/>
        <v>5.6200824278756087</v>
      </c>
      <c r="M164">
        <f t="shared" si="59"/>
        <v>28.100412139378044</v>
      </c>
      <c r="N164">
        <v>157</v>
      </c>
      <c r="O164">
        <f t="shared" si="60"/>
        <v>1978.2690146122143</v>
      </c>
      <c r="P164">
        <f t="shared" si="61"/>
        <v>166</v>
      </c>
      <c r="Q164">
        <v>58</v>
      </c>
      <c r="R164">
        <f t="shared" si="62"/>
        <v>31329</v>
      </c>
      <c r="U164">
        <f t="shared" si="63"/>
        <v>33307.269014612211</v>
      </c>
      <c r="W164">
        <v>157</v>
      </c>
      <c r="X164">
        <f t="shared" si="64"/>
        <v>-25659.457594357267</v>
      </c>
      <c r="Y164">
        <f t="shared" si="65"/>
        <v>-9876</v>
      </c>
    </row>
    <row r="165" spans="1:25" x14ac:dyDescent="0.25">
      <c r="A165">
        <v>158</v>
      </c>
      <c r="B165">
        <f t="shared" si="66"/>
        <v>19.8135593220339</v>
      </c>
      <c r="C165">
        <v>177</v>
      </c>
      <c r="D165">
        <f t="shared" si="51"/>
        <v>0.18307777777777778</v>
      </c>
      <c r="E165">
        <f t="shared" si="52"/>
        <v>1485</v>
      </c>
      <c r="F165">
        <v>149</v>
      </c>
      <c r="G165">
        <f t="shared" si="53"/>
        <v>1662</v>
      </c>
      <c r="H165" s="29">
        <f t="shared" si="54"/>
        <v>0.69487037037037036</v>
      </c>
      <c r="I165">
        <f t="shared" si="55"/>
        <v>109.24318747344783</v>
      </c>
      <c r="J165">
        <f t="shared" si="56"/>
        <v>294.99999999999994</v>
      </c>
      <c r="K165">
        <f t="shared" si="57"/>
        <v>966.80220914001336</v>
      </c>
      <c r="L165">
        <f t="shared" si="58"/>
        <v>5.4621593736723915</v>
      </c>
      <c r="M165">
        <f t="shared" si="59"/>
        <v>27.310796868361958</v>
      </c>
      <c r="N165">
        <v>158</v>
      </c>
      <c r="O165">
        <f t="shared" si="60"/>
        <v>1933.6044182800267</v>
      </c>
      <c r="P165">
        <f t="shared" si="61"/>
        <v>167</v>
      </c>
      <c r="Q165">
        <v>59</v>
      </c>
      <c r="R165">
        <f t="shared" si="62"/>
        <v>31684</v>
      </c>
      <c r="U165">
        <f t="shared" si="63"/>
        <v>33617.604418280025</v>
      </c>
      <c r="W165">
        <v>158</v>
      </c>
      <c r="X165">
        <f t="shared" si="64"/>
        <v>-25828.402102837423</v>
      </c>
      <c r="Y165">
        <f t="shared" si="65"/>
        <v>-9941</v>
      </c>
    </row>
    <row r="166" spans="1:25" x14ac:dyDescent="0.25">
      <c r="A166">
        <v>159</v>
      </c>
      <c r="B166">
        <f t="shared" si="66"/>
        <v>19.600000000000001</v>
      </c>
      <c r="C166">
        <v>178</v>
      </c>
      <c r="D166">
        <f t="shared" si="51"/>
        <v>0.18832222222222222</v>
      </c>
      <c r="E166">
        <f t="shared" si="52"/>
        <v>1495</v>
      </c>
      <c r="F166">
        <v>150</v>
      </c>
      <c r="G166">
        <f t="shared" si="53"/>
        <v>1673</v>
      </c>
      <c r="H166" s="29">
        <f t="shared" si="54"/>
        <v>0.68612962962962964</v>
      </c>
      <c r="I166">
        <f t="shared" si="55"/>
        <v>106.20095580860227</v>
      </c>
      <c r="J166">
        <f t="shared" si="56"/>
        <v>296.66666666666663</v>
      </c>
      <c r="K166">
        <f t="shared" si="57"/>
        <v>945.18850669656024</v>
      </c>
      <c r="L166">
        <f t="shared" si="58"/>
        <v>5.3100477904301142</v>
      </c>
      <c r="M166">
        <f t="shared" si="59"/>
        <v>26.550238952150572</v>
      </c>
      <c r="N166">
        <v>159</v>
      </c>
      <c r="O166">
        <f t="shared" si="60"/>
        <v>1890.3770133931205</v>
      </c>
      <c r="P166">
        <f t="shared" si="61"/>
        <v>168</v>
      </c>
      <c r="Q166">
        <v>60</v>
      </c>
      <c r="R166">
        <f t="shared" si="62"/>
        <v>32041</v>
      </c>
      <c r="U166">
        <f t="shared" si="63"/>
        <v>33931.377013393118</v>
      </c>
      <c r="W166">
        <v>159</v>
      </c>
      <c r="X166">
        <f t="shared" si="64"/>
        <v>-25997.346611317582</v>
      </c>
      <c r="Y166">
        <f t="shared" si="65"/>
        <v>-10006</v>
      </c>
    </row>
    <row r="167" spans="1:25" x14ac:dyDescent="0.25">
      <c r="A167">
        <v>160</v>
      </c>
      <c r="B167">
        <f t="shared" si="66"/>
        <v>19.393442622950818</v>
      </c>
      <c r="C167">
        <v>179</v>
      </c>
      <c r="D167">
        <f t="shared" si="51"/>
        <v>0.19366666666666665</v>
      </c>
      <c r="E167">
        <f t="shared" si="52"/>
        <v>1505</v>
      </c>
      <c r="F167">
        <v>151</v>
      </c>
      <c r="G167">
        <f t="shared" si="53"/>
        <v>1684</v>
      </c>
      <c r="H167" s="29">
        <f t="shared" si="54"/>
        <v>0.67722222222222228</v>
      </c>
      <c r="I167">
        <f t="shared" si="55"/>
        <v>103.27022375215147</v>
      </c>
      <c r="J167">
        <f t="shared" si="56"/>
        <v>298.33333333333331</v>
      </c>
      <c r="K167">
        <f t="shared" si="57"/>
        <v>924.26850258175568</v>
      </c>
      <c r="L167">
        <f t="shared" si="58"/>
        <v>5.1635111876075737</v>
      </c>
      <c r="M167">
        <f t="shared" si="59"/>
        <v>25.81755593803787</v>
      </c>
      <c r="N167">
        <v>160</v>
      </c>
      <c r="O167">
        <f t="shared" si="60"/>
        <v>1848.5370051635114</v>
      </c>
      <c r="P167">
        <f t="shared" si="61"/>
        <v>169</v>
      </c>
      <c r="Q167">
        <v>61</v>
      </c>
      <c r="R167">
        <f t="shared" si="62"/>
        <v>32400</v>
      </c>
      <c r="U167">
        <f t="shared" si="63"/>
        <v>34248.537005163511</v>
      </c>
      <c r="W167">
        <v>160</v>
      </c>
      <c r="X167">
        <f t="shared" si="64"/>
        <v>-26166.291119797741</v>
      </c>
      <c r="Y167">
        <f t="shared" si="65"/>
        <v>-10071</v>
      </c>
    </row>
    <row r="168" spans="1:25" x14ac:dyDescent="0.25">
      <c r="A168">
        <v>161</v>
      </c>
      <c r="B168">
        <f t="shared" si="66"/>
        <v>19.193548387096772</v>
      </c>
      <c r="C168">
        <v>180</v>
      </c>
      <c r="D168">
        <f t="shared" si="51"/>
        <v>0.19911111111111113</v>
      </c>
      <c r="E168">
        <f t="shared" si="52"/>
        <v>1515</v>
      </c>
      <c r="F168">
        <v>152</v>
      </c>
      <c r="G168">
        <f t="shared" si="53"/>
        <v>1695</v>
      </c>
      <c r="H168" s="29">
        <f t="shared" si="54"/>
        <v>0.66814814814814816</v>
      </c>
      <c r="I168">
        <f t="shared" si="55"/>
        <v>100.44642857142857</v>
      </c>
      <c r="J168">
        <f t="shared" si="56"/>
        <v>299.99999999999994</v>
      </c>
      <c r="K168">
        <f t="shared" si="57"/>
        <v>904.01785714285711</v>
      </c>
      <c r="L168">
        <f t="shared" si="58"/>
        <v>5.0223214285714279</v>
      </c>
      <c r="M168">
        <f t="shared" si="59"/>
        <v>25.111607142857139</v>
      </c>
      <c r="N168">
        <v>161</v>
      </c>
      <c r="O168">
        <f t="shared" si="60"/>
        <v>1808.0357142857142</v>
      </c>
      <c r="P168">
        <f t="shared" si="61"/>
        <v>170</v>
      </c>
      <c r="Q168">
        <v>62</v>
      </c>
      <c r="R168">
        <f t="shared" si="62"/>
        <v>32761</v>
      </c>
      <c r="U168">
        <f t="shared" si="63"/>
        <v>34569.035714285717</v>
      </c>
      <c r="W168">
        <v>161</v>
      </c>
      <c r="X168">
        <f t="shared" si="64"/>
        <v>-26335.2356282779</v>
      </c>
      <c r="Y168">
        <f t="shared" si="65"/>
        <v>-10136</v>
      </c>
    </row>
    <row r="169" spans="1:25" x14ac:dyDescent="0.25">
      <c r="A169">
        <v>162</v>
      </c>
      <c r="B169">
        <f t="shared" si="66"/>
        <v>19</v>
      </c>
      <c r="C169">
        <v>181</v>
      </c>
      <c r="D169">
        <f t="shared" si="51"/>
        <v>0.20465555555555559</v>
      </c>
      <c r="E169">
        <f t="shared" si="52"/>
        <v>1525</v>
      </c>
      <c r="F169">
        <v>153</v>
      </c>
      <c r="G169">
        <f t="shared" si="53"/>
        <v>1706</v>
      </c>
      <c r="H169" s="29">
        <f t="shared" si="54"/>
        <v>0.65890740740740739</v>
      </c>
      <c r="I169">
        <f t="shared" si="55"/>
        <v>97.725175090938691</v>
      </c>
      <c r="J169">
        <f t="shared" si="56"/>
        <v>301.66666666666663</v>
      </c>
      <c r="K169">
        <f t="shared" si="57"/>
        <v>884.41283457299517</v>
      </c>
      <c r="L169">
        <f t="shared" si="58"/>
        <v>4.886258754546934</v>
      </c>
      <c r="M169">
        <f t="shared" si="59"/>
        <v>24.431293772734669</v>
      </c>
      <c r="N169">
        <v>162</v>
      </c>
      <c r="O169">
        <f t="shared" si="60"/>
        <v>1768.8256691459903</v>
      </c>
      <c r="P169">
        <f t="shared" si="61"/>
        <v>171</v>
      </c>
      <c r="Q169">
        <v>63</v>
      </c>
      <c r="R169">
        <f t="shared" si="62"/>
        <v>33124</v>
      </c>
      <c r="U169">
        <f t="shared" si="63"/>
        <v>34892.82566914599</v>
      </c>
      <c r="W169">
        <v>162</v>
      </c>
      <c r="X169">
        <f t="shared" si="64"/>
        <v>-26504.180136758059</v>
      </c>
      <c r="Y169">
        <f t="shared" si="65"/>
        <v>-10201</v>
      </c>
    </row>
    <row r="170" spans="1:25" x14ac:dyDescent="0.25">
      <c r="A170">
        <v>163</v>
      </c>
      <c r="B170">
        <f t="shared" si="66"/>
        <v>18.8125</v>
      </c>
      <c r="C170">
        <v>182</v>
      </c>
      <c r="D170">
        <f t="shared" si="51"/>
        <v>0.21029999999999999</v>
      </c>
      <c r="E170">
        <f t="shared" si="52"/>
        <v>1535</v>
      </c>
      <c r="F170">
        <v>154</v>
      </c>
      <c r="G170">
        <f t="shared" si="53"/>
        <v>1717</v>
      </c>
      <c r="H170" s="29">
        <f t="shared" si="54"/>
        <v>0.64950000000000008</v>
      </c>
      <c r="I170">
        <f t="shared" si="55"/>
        <v>95.102234902520209</v>
      </c>
      <c r="J170">
        <f t="shared" si="56"/>
        <v>303.33333333333331</v>
      </c>
      <c r="K170">
        <f t="shared" si="57"/>
        <v>865.43033761293395</v>
      </c>
      <c r="L170">
        <f t="shared" si="58"/>
        <v>4.755111745126011</v>
      </c>
      <c r="M170">
        <f t="shared" si="59"/>
        <v>23.775558725630056</v>
      </c>
      <c r="N170">
        <v>163</v>
      </c>
      <c r="O170">
        <f t="shared" si="60"/>
        <v>1730.8606752258679</v>
      </c>
      <c r="P170">
        <f t="shared" si="61"/>
        <v>172</v>
      </c>
      <c r="Q170">
        <v>64</v>
      </c>
      <c r="R170">
        <f t="shared" si="62"/>
        <v>33489</v>
      </c>
      <c r="U170">
        <f t="shared" si="63"/>
        <v>35219.860675225871</v>
      </c>
      <c r="W170">
        <v>163</v>
      </c>
      <c r="X170">
        <f t="shared" si="64"/>
        <v>-26673.124645238215</v>
      </c>
      <c r="Y170">
        <f t="shared" si="65"/>
        <v>-10266</v>
      </c>
    </row>
    <row r="171" spans="1:25" x14ac:dyDescent="0.25">
      <c r="A171">
        <v>164</v>
      </c>
      <c r="B171">
        <f t="shared" si="66"/>
        <v>18.630769230769232</v>
      </c>
      <c r="C171">
        <v>183</v>
      </c>
      <c r="D171">
        <f t="shared" si="51"/>
        <v>0.21604444444444448</v>
      </c>
      <c r="E171">
        <f t="shared" si="52"/>
        <v>1545</v>
      </c>
      <c r="F171">
        <v>155</v>
      </c>
      <c r="G171">
        <f t="shared" si="53"/>
        <v>1728</v>
      </c>
      <c r="H171" s="29">
        <f t="shared" si="54"/>
        <v>0.6399259259259259</v>
      </c>
      <c r="I171">
        <f t="shared" si="55"/>
        <v>92.57354453816086</v>
      </c>
      <c r="J171">
        <f t="shared" si="56"/>
        <v>304.99999999999994</v>
      </c>
      <c r="K171">
        <f t="shared" si="57"/>
        <v>847.04793252417187</v>
      </c>
      <c r="L171">
        <f t="shared" si="58"/>
        <v>4.6286772269080432</v>
      </c>
      <c r="M171">
        <f t="shared" si="59"/>
        <v>23.143386134540215</v>
      </c>
      <c r="N171">
        <v>164</v>
      </c>
      <c r="O171">
        <f t="shared" si="60"/>
        <v>1694.0958650483437</v>
      </c>
      <c r="P171">
        <f t="shared" si="61"/>
        <v>173</v>
      </c>
      <c r="Q171">
        <v>65</v>
      </c>
      <c r="R171">
        <f t="shared" si="62"/>
        <v>33856</v>
      </c>
      <c r="U171">
        <f t="shared" si="63"/>
        <v>35550.095865048344</v>
      </c>
      <c r="W171">
        <v>164</v>
      </c>
      <c r="X171">
        <f t="shared" si="64"/>
        <v>-26842.069153718374</v>
      </c>
      <c r="Y171">
        <f t="shared" si="65"/>
        <v>-10331</v>
      </c>
    </row>
    <row r="172" spans="1:25" x14ac:dyDescent="0.25">
      <c r="A172">
        <v>165</v>
      </c>
      <c r="B172">
        <f t="shared" si="66"/>
        <v>18.454545454545457</v>
      </c>
      <c r="C172">
        <v>184</v>
      </c>
      <c r="D172">
        <f t="shared" si="51"/>
        <v>0.22188888888888891</v>
      </c>
      <c r="E172">
        <f t="shared" si="52"/>
        <v>1555</v>
      </c>
      <c r="F172">
        <v>156</v>
      </c>
      <c r="G172">
        <f t="shared" si="53"/>
        <v>1739</v>
      </c>
      <c r="H172" s="29">
        <f t="shared" si="54"/>
        <v>0.63018518518518518</v>
      </c>
      <c r="I172">
        <f t="shared" si="55"/>
        <v>90.135202804206301</v>
      </c>
      <c r="J172">
        <f t="shared" si="56"/>
        <v>306.66666666666663</v>
      </c>
      <c r="K172">
        <f t="shared" si="57"/>
        <v>829.24386579869793</v>
      </c>
      <c r="L172">
        <f t="shared" si="58"/>
        <v>4.5067601402103152</v>
      </c>
      <c r="M172">
        <f t="shared" si="59"/>
        <v>22.533800701051575</v>
      </c>
      <c r="N172">
        <v>165</v>
      </c>
      <c r="O172">
        <f t="shared" si="60"/>
        <v>1658.4877315973959</v>
      </c>
      <c r="P172">
        <f t="shared" si="61"/>
        <v>174</v>
      </c>
      <c r="Q172">
        <v>66</v>
      </c>
      <c r="R172">
        <f t="shared" si="62"/>
        <v>34225</v>
      </c>
      <c r="U172">
        <f t="shared" si="63"/>
        <v>35883.487731597394</v>
      </c>
      <c r="W172">
        <v>165</v>
      </c>
      <c r="X172">
        <f t="shared" si="64"/>
        <v>-27011.013662198533</v>
      </c>
      <c r="Y172">
        <f t="shared" si="65"/>
        <v>-10396</v>
      </c>
    </row>
    <row r="173" spans="1:25" x14ac:dyDescent="0.25">
      <c r="A173">
        <v>166</v>
      </c>
      <c r="B173">
        <f t="shared" si="66"/>
        <v>18.283582089552237</v>
      </c>
      <c r="C173">
        <v>185</v>
      </c>
      <c r="D173">
        <f t="shared" si="51"/>
        <v>0.22783333333333333</v>
      </c>
      <c r="E173">
        <f t="shared" si="52"/>
        <v>1565</v>
      </c>
      <c r="F173">
        <v>157</v>
      </c>
      <c r="G173">
        <f t="shared" si="53"/>
        <v>1750</v>
      </c>
      <c r="H173" s="29">
        <f t="shared" si="54"/>
        <v>0.62027777777777782</v>
      </c>
      <c r="I173">
        <f t="shared" si="55"/>
        <v>87.783467446964153</v>
      </c>
      <c r="J173">
        <f t="shared" si="56"/>
        <v>308.33333333333331</v>
      </c>
      <c r="K173">
        <f t="shared" si="57"/>
        <v>811.99707388441846</v>
      </c>
      <c r="L173">
        <f t="shared" si="58"/>
        <v>4.3891733723482078</v>
      </c>
      <c r="M173">
        <f t="shared" si="59"/>
        <v>21.945866861741038</v>
      </c>
      <c r="N173">
        <v>166</v>
      </c>
      <c r="O173">
        <f t="shared" si="60"/>
        <v>1623.9941477688369</v>
      </c>
      <c r="P173">
        <f t="shared" si="61"/>
        <v>175</v>
      </c>
      <c r="Q173">
        <v>67</v>
      </c>
      <c r="R173">
        <f t="shared" si="62"/>
        <v>34596</v>
      </c>
      <c r="U173">
        <f t="shared" si="63"/>
        <v>36219.994147768833</v>
      </c>
      <c r="W173">
        <v>166</v>
      </c>
      <c r="X173">
        <f t="shared" si="64"/>
        <v>-27179.958170678692</v>
      </c>
      <c r="Y173">
        <f t="shared" si="65"/>
        <v>-10461</v>
      </c>
    </row>
    <row r="174" spans="1:25" x14ac:dyDescent="0.25">
      <c r="A174">
        <v>167</v>
      </c>
      <c r="B174">
        <f t="shared" si="66"/>
        <v>18.117647058823529</v>
      </c>
      <c r="C174">
        <v>186</v>
      </c>
      <c r="D174">
        <f t="shared" si="51"/>
        <v>0.2338777777777778</v>
      </c>
      <c r="E174">
        <f t="shared" si="52"/>
        <v>1575</v>
      </c>
      <c r="F174">
        <v>158</v>
      </c>
      <c r="G174">
        <f t="shared" si="53"/>
        <v>1761</v>
      </c>
      <c r="H174" s="29">
        <f t="shared" si="54"/>
        <v>0.61020370370370369</v>
      </c>
      <c r="I174">
        <f t="shared" si="55"/>
        <v>85.514751294598312</v>
      </c>
      <c r="J174">
        <f t="shared" si="56"/>
        <v>309.99999999999994</v>
      </c>
      <c r="K174">
        <f t="shared" si="57"/>
        <v>795.28718703976426</v>
      </c>
      <c r="L174">
        <f t="shared" si="58"/>
        <v>4.2757375647299156</v>
      </c>
      <c r="M174">
        <f t="shared" si="59"/>
        <v>21.378687823649578</v>
      </c>
      <c r="N174">
        <v>167</v>
      </c>
      <c r="O174">
        <f t="shared" si="60"/>
        <v>1590.5743740795285</v>
      </c>
      <c r="P174">
        <f t="shared" si="61"/>
        <v>176</v>
      </c>
      <c r="Q174">
        <v>68</v>
      </c>
      <c r="R174">
        <f t="shared" si="62"/>
        <v>34969</v>
      </c>
      <c r="U174">
        <f t="shared" si="63"/>
        <v>36559.57437407953</v>
      </c>
      <c r="W174">
        <v>167</v>
      </c>
      <c r="X174">
        <f t="shared" si="64"/>
        <v>-27348.902679158848</v>
      </c>
      <c r="Y174">
        <f t="shared" si="65"/>
        <v>-10526</v>
      </c>
    </row>
    <row r="175" spans="1:25" x14ac:dyDescent="0.25">
      <c r="A175">
        <v>168</v>
      </c>
      <c r="B175">
        <f t="shared" si="66"/>
        <v>17.956521739130437</v>
      </c>
      <c r="C175">
        <v>187</v>
      </c>
      <c r="D175">
        <f t="shared" si="51"/>
        <v>0.24002222222222225</v>
      </c>
      <c r="E175">
        <f t="shared" si="52"/>
        <v>1585</v>
      </c>
      <c r="F175">
        <v>159</v>
      </c>
      <c r="G175">
        <f t="shared" si="53"/>
        <v>1772</v>
      </c>
      <c r="H175" s="29">
        <f t="shared" si="54"/>
        <v>0.59996296296296303</v>
      </c>
      <c r="I175">
        <f t="shared" si="55"/>
        <v>83.325617998333485</v>
      </c>
      <c r="J175">
        <f t="shared" si="56"/>
        <v>311.66666666666663</v>
      </c>
      <c r="K175">
        <f t="shared" si="57"/>
        <v>779.09452828441806</v>
      </c>
      <c r="L175">
        <f t="shared" si="58"/>
        <v>4.1662808999166741</v>
      </c>
      <c r="M175">
        <f t="shared" si="59"/>
        <v>20.831404499583371</v>
      </c>
      <c r="N175">
        <v>168</v>
      </c>
      <c r="O175">
        <f t="shared" si="60"/>
        <v>1558.1890565688361</v>
      </c>
      <c r="P175">
        <f t="shared" si="61"/>
        <v>177</v>
      </c>
      <c r="Q175">
        <v>69</v>
      </c>
      <c r="R175">
        <f t="shared" si="62"/>
        <v>35344</v>
      </c>
      <c r="U175">
        <f t="shared" si="63"/>
        <v>36902.189056568837</v>
      </c>
      <c r="W175">
        <v>168</v>
      </c>
      <c r="X175">
        <f t="shared" si="64"/>
        <v>-27517.847187639007</v>
      </c>
      <c r="Y175">
        <f t="shared" si="65"/>
        <v>-10591</v>
      </c>
    </row>
    <row r="176" spans="1:25" x14ac:dyDescent="0.25">
      <c r="A176">
        <v>169</v>
      </c>
      <c r="B176">
        <f t="shared" si="66"/>
        <v>17.8</v>
      </c>
      <c r="C176">
        <v>188</v>
      </c>
      <c r="D176">
        <f t="shared" si="51"/>
        <v>0.24626666666666669</v>
      </c>
      <c r="E176">
        <f t="shared" si="52"/>
        <v>1595</v>
      </c>
      <c r="F176">
        <v>160</v>
      </c>
      <c r="G176">
        <f t="shared" si="53"/>
        <v>1783</v>
      </c>
      <c r="H176" s="29">
        <f t="shared" si="54"/>
        <v>0.58955555555555561</v>
      </c>
      <c r="I176">
        <f t="shared" si="55"/>
        <v>81.2127774769897</v>
      </c>
      <c r="J176">
        <f t="shared" si="56"/>
        <v>313.33333333333331</v>
      </c>
      <c r="K176">
        <f t="shared" si="57"/>
        <v>763.40010828370328</v>
      </c>
      <c r="L176">
        <f t="shared" si="58"/>
        <v>4.0606388738494852</v>
      </c>
      <c r="M176">
        <f t="shared" si="59"/>
        <v>20.303194369247425</v>
      </c>
      <c r="N176">
        <v>169</v>
      </c>
      <c r="O176">
        <f t="shared" si="60"/>
        <v>1526.8002165674066</v>
      </c>
      <c r="P176">
        <f t="shared" si="61"/>
        <v>178</v>
      </c>
      <c r="Q176">
        <v>70</v>
      </c>
      <c r="R176">
        <f t="shared" si="62"/>
        <v>35721</v>
      </c>
      <c r="U176">
        <f t="shared" si="63"/>
        <v>37247.800216567404</v>
      </c>
      <c r="W176">
        <v>169</v>
      </c>
      <c r="X176">
        <f t="shared" si="64"/>
        <v>-27686.791696119162</v>
      </c>
      <c r="Y176">
        <f t="shared" si="65"/>
        <v>-10656</v>
      </c>
    </row>
    <row r="177" spans="1:25" x14ac:dyDescent="0.25">
      <c r="A177">
        <v>170</v>
      </c>
      <c r="B177">
        <f t="shared" si="66"/>
        <v>17.64788732394366</v>
      </c>
      <c r="C177">
        <v>189</v>
      </c>
      <c r="D177">
        <f t="shared" si="51"/>
        <v>0.25261111111111112</v>
      </c>
      <c r="E177">
        <f t="shared" si="52"/>
        <v>1605</v>
      </c>
      <c r="F177">
        <v>161</v>
      </c>
      <c r="G177">
        <f t="shared" si="53"/>
        <v>1794</v>
      </c>
      <c r="H177" s="29">
        <f t="shared" si="54"/>
        <v>0.57898148148148154</v>
      </c>
      <c r="I177">
        <f t="shared" si="55"/>
        <v>79.173081152408173</v>
      </c>
      <c r="J177">
        <f t="shared" si="56"/>
        <v>314.99999999999994</v>
      </c>
      <c r="K177">
        <f t="shared" si="57"/>
        <v>748.18561689025728</v>
      </c>
      <c r="L177">
        <f t="shared" si="58"/>
        <v>3.958654057620409</v>
      </c>
      <c r="M177">
        <f t="shared" si="59"/>
        <v>19.793270288102043</v>
      </c>
      <c r="N177">
        <v>170</v>
      </c>
      <c r="O177">
        <f t="shared" si="60"/>
        <v>1496.3712337805146</v>
      </c>
      <c r="P177">
        <f t="shared" si="61"/>
        <v>179</v>
      </c>
      <c r="Q177">
        <v>71</v>
      </c>
      <c r="R177">
        <f t="shared" si="62"/>
        <v>36100</v>
      </c>
      <c r="U177">
        <f t="shared" si="63"/>
        <v>37596.371233780512</v>
      </c>
      <c r="W177">
        <v>170</v>
      </c>
      <c r="X177">
        <f t="shared" si="64"/>
        <v>-27855.736204599321</v>
      </c>
      <c r="Y177">
        <f t="shared" si="65"/>
        <v>-10721</v>
      </c>
    </row>
    <row r="178" spans="1:25" x14ac:dyDescent="0.25">
      <c r="A178">
        <v>171</v>
      </c>
      <c r="B178">
        <f t="shared" si="66"/>
        <v>17.5</v>
      </c>
      <c r="C178">
        <v>190</v>
      </c>
      <c r="D178">
        <f t="shared" si="51"/>
        <v>0.25905555555555559</v>
      </c>
      <c r="E178">
        <f t="shared" si="52"/>
        <v>1615</v>
      </c>
      <c r="F178">
        <v>162</v>
      </c>
      <c r="G178">
        <f t="shared" si="53"/>
        <v>1805</v>
      </c>
      <c r="H178" s="29">
        <f t="shared" si="54"/>
        <v>0.56824074074074071</v>
      </c>
      <c r="I178">
        <f t="shared" si="55"/>
        <v>77.203517049110005</v>
      </c>
      <c r="J178">
        <f t="shared" si="56"/>
        <v>316.66666666666663</v>
      </c>
      <c r="K178">
        <f t="shared" si="57"/>
        <v>733.43341196654501</v>
      </c>
      <c r="L178">
        <f t="shared" si="58"/>
        <v>3.8601758524555003</v>
      </c>
      <c r="M178">
        <f t="shared" si="59"/>
        <v>19.300879262277501</v>
      </c>
      <c r="N178">
        <v>171</v>
      </c>
      <c r="O178">
        <f t="shared" si="60"/>
        <v>1466.86682393309</v>
      </c>
      <c r="P178">
        <f t="shared" si="61"/>
        <v>180</v>
      </c>
      <c r="Q178">
        <v>72</v>
      </c>
      <c r="R178">
        <f t="shared" si="62"/>
        <v>36481</v>
      </c>
      <c r="U178">
        <f t="shared" si="63"/>
        <v>37947.866823933087</v>
      </c>
      <c r="W178">
        <v>171</v>
      </c>
      <c r="X178">
        <f t="shared" si="64"/>
        <v>-28024.68071307948</v>
      </c>
      <c r="Y178">
        <f t="shared" si="65"/>
        <v>-10786</v>
      </c>
    </row>
    <row r="179" spans="1:25" x14ac:dyDescent="0.25">
      <c r="A179">
        <v>172</v>
      </c>
      <c r="B179">
        <f t="shared" si="66"/>
        <v>17.356164383561644</v>
      </c>
      <c r="C179">
        <v>191</v>
      </c>
      <c r="D179">
        <f t="shared" si="51"/>
        <v>0.2656</v>
      </c>
      <c r="E179">
        <f t="shared" si="52"/>
        <v>1625</v>
      </c>
      <c r="F179">
        <v>163</v>
      </c>
      <c r="G179">
        <f t="shared" si="53"/>
        <v>1816</v>
      </c>
      <c r="H179" s="29">
        <f t="shared" si="54"/>
        <v>0.55733333333333335</v>
      </c>
      <c r="I179">
        <f t="shared" si="55"/>
        <v>75.301204819277103</v>
      </c>
      <c r="J179">
        <f t="shared" si="56"/>
        <v>318.33333333333331</v>
      </c>
      <c r="K179">
        <f t="shared" si="57"/>
        <v>719.12650602409633</v>
      </c>
      <c r="L179">
        <f t="shared" si="58"/>
        <v>3.7650602409638552</v>
      </c>
      <c r="M179">
        <f t="shared" si="59"/>
        <v>18.825301204819276</v>
      </c>
      <c r="N179">
        <v>172</v>
      </c>
      <c r="O179">
        <f t="shared" si="60"/>
        <v>1438.2530120481927</v>
      </c>
      <c r="P179">
        <f t="shared" si="61"/>
        <v>181</v>
      </c>
      <c r="Q179">
        <v>73</v>
      </c>
      <c r="R179">
        <f t="shared" si="62"/>
        <v>36864</v>
      </c>
      <c r="U179">
        <f t="shared" si="63"/>
        <v>38302.25301204819</v>
      </c>
      <c r="W179">
        <v>172</v>
      </c>
      <c r="X179">
        <f t="shared" si="64"/>
        <v>-28193.62522155964</v>
      </c>
      <c r="Y179">
        <f t="shared" si="65"/>
        <v>-10851</v>
      </c>
    </row>
    <row r="180" spans="1:25" x14ac:dyDescent="0.25">
      <c r="A180">
        <v>173</v>
      </c>
      <c r="B180">
        <f t="shared" si="66"/>
        <v>17.216216216216218</v>
      </c>
      <c r="C180">
        <v>192</v>
      </c>
      <c r="D180">
        <f t="shared" si="51"/>
        <v>0.27224444444444446</v>
      </c>
      <c r="E180">
        <f t="shared" si="52"/>
        <v>1635</v>
      </c>
      <c r="F180">
        <v>164</v>
      </c>
      <c r="G180">
        <f t="shared" si="53"/>
        <v>1827</v>
      </c>
      <c r="H180" s="29">
        <f t="shared" si="54"/>
        <v>0.54625925925925933</v>
      </c>
      <c r="I180">
        <f t="shared" si="55"/>
        <v>73.463390743612763</v>
      </c>
      <c r="J180">
        <f t="shared" si="56"/>
        <v>319.99999999999994</v>
      </c>
      <c r="K180">
        <f t="shared" si="57"/>
        <v>705.2485511386825</v>
      </c>
      <c r="L180">
        <f t="shared" si="58"/>
        <v>3.6731695371806383</v>
      </c>
      <c r="M180">
        <f t="shared" si="59"/>
        <v>18.365847685903191</v>
      </c>
      <c r="N180">
        <v>173</v>
      </c>
      <c r="O180">
        <f t="shared" si="60"/>
        <v>1410.497102277365</v>
      </c>
      <c r="P180">
        <f t="shared" si="61"/>
        <v>182</v>
      </c>
      <c r="Q180">
        <v>74</v>
      </c>
      <c r="R180">
        <f t="shared" si="62"/>
        <v>37249</v>
      </c>
      <c r="U180">
        <f t="shared" si="63"/>
        <v>38659.497102277368</v>
      </c>
      <c r="W180">
        <v>173</v>
      </c>
      <c r="X180">
        <f t="shared" si="64"/>
        <v>-28362.569730039791</v>
      </c>
      <c r="Y180">
        <f t="shared" si="65"/>
        <v>-10916</v>
      </c>
    </row>
    <row r="181" spans="1:25" x14ac:dyDescent="0.25">
      <c r="A181">
        <v>174</v>
      </c>
      <c r="B181">
        <f t="shared" si="66"/>
        <v>17.080000000000002</v>
      </c>
      <c r="C181">
        <v>193</v>
      </c>
      <c r="D181">
        <f t="shared" si="51"/>
        <v>0.2789888888888889</v>
      </c>
      <c r="E181">
        <f t="shared" si="52"/>
        <v>1645</v>
      </c>
      <c r="F181">
        <v>165</v>
      </c>
      <c r="G181">
        <f t="shared" si="53"/>
        <v>1838</v>
      </c>
      <c r="H181" s="29">
        <f t="shared" si="54"/>
        <v>0.53501851851851856</v>
      </c>
      <c r="I181">
        <f t="shared" si="55"/>
        <v>71.687442749611691</v>
      </c>
      <c r="J181">
        <f t="shared" si="56"/>
        <v>321.66666666666663</v>
      </c>
      <c r="K181">
        <f t="shared" si="57"/>
        <v>691.78382253375287</v>
      </c>
      <c r="L181">
        <f t="shared" si="58"/>
        <v>3.5843721374805844</v>
      </c>
      <c r="M181">
        <f t="shared" si="59"/>
        <v>17.921860687402923</v>
      </c>
      <c r="N181">
        <v>174</v>
      </c>
      <c r="O181">
        <f t="shared" si="60"/>
        <v>1383.5676450675057</v>
      </c>
      <c r="P181">
        <f t="shared" si="61"/>
        <v>183</v>
      </c>
      <c r="Q181">
        <v>75</v>
      </c>
      <c r="R181">
        <f t="shared" si="62"/>
        <v>37636</v>
      </c>
      <c r="U181">
        <f t="shared" si="63"/>
        <v>39019.567645067509</v>
      </c>
      <c r="W181">
        <v>174</v>
      </c>
      <c r="X181">
        <f t="shared" si="64"/>
        <v>-28531.514238519954</v>
      </c>
      <c r="Y181">
        <f t="shared" si="65"/>
        <v>-10981</v>
      </c>
    </row>
    <row r="182" spans="1:25" x14ac:dyDescent="0.25">
      <c r="A182">
        <v>175</v>
      </c>
      <c r="B182">
        <f t="shared" si="66"/>
        <v>16.94736842105263</v>
      </c>
      <c r="C182">
        <v>194</v>
      </c>
      <c r="D182">
        <f t="shared" ref="D182:D245" si="67">$H$1*(A182-$J$1)^2+$J$2</f>
        <v>0.28583333333333333</v>
      </c>
      <c r="E182">
        <f t="shared" ref="E182:E245" si="68">IF(A182&lt;=9,0,(A182-10)*10+5)</f>
        <v>1655</v>
      </c>
      <c r="F182">
        <v>166</v>
      </c>
      <c r="G182">
        <f t="shared" ref="G182:G245" si="69">E182+C182</f>
        <v>1849</v>
      </c>
      <c r="H182" s="29">
        <f t="shared" ref="H182:H245" si="70">(D$8-D182)/D$8</f>
        <v>0.52361111111111114</v>
      </c>
      <c r="I182">
        <f t="shared" ref="I182:I245" si="71">C$8/D182</f>
        <v>69.970845481049565</v>
      </c>
      <c r="J182">
        <f t="shared" ref="J182:J245" si="72">C182/D$8</f>
        <v>323.33333333333326</v>
      </c>
      <c r="K182">
        <f t="shared" ref="K182:K245" si="73">C182/D182</f>
        <v>678.71720116618076</v>
      </c>
      <c r="L182">
        <f t="shared" ref="L182:L245" si="74">1/D182</f>
        <v>3.4985422740524781</v>
      </c>
      <c r="M182">
        <f t="shared" ref="M182:M245" si="75">L182*5</f>
        <v>17.492711370262391</v>
      </c>
      <c r="N182">
        <v>175</v>
      </c>
      <c r="O182">
        <f t="shared" ref="O182:O245" si="76">C182*$B$3/D182</f>
        <v>1357.4344023323615</v>
      </c>
      <c r="P182">
        <f t="shared" ref="P182:P245" si="77">9+N182</f>
        <v>184</v>
      </c>
      <c r="Q182">
        <v>76</v>
      </c>
      <c r="R182">
        <f t="shared" ref="R182:R245" si="78">IF(N182&lt;=10,0,(N182+20)^2)</f>
        <v>38025</v>
      </c>
      <c r="U182">
        <f t="shared" ref="U182:U245" si="79">O182+R182</f>
        <v>39382.434402332365</v>
      </c>
      <c r="W182">
        <v>175</v>
      </c>
      <c r="X182">
        <f t="shared" ref="X182:X245" si="80">X$7-W182/$Z$3*$Y$3</f>
        <v>-28700.458747000113</v>
      </c>
      <c r="Y182">
        <f t="shared" ref="Y182:Y245" si="81">Y$7-W182/$Z$4*$Y$4</f>
        <v>-11046</v>
      </c>
    </row>
    <row r="183" spans="1:25" x14ac:dyDescent="0.25">
      <c r="A183">
        <v>176</v>
      </c>
      <c r="B183">
        <f t="shared" si="66"/>
        <v>16.81818181818182</v>
      </c>
      <c r="C183">
        <v>195</v>
      </c>
      <c r="D183">
        <f t="shared" si="67"/>
        <v>0.2927777777777778</v>
      </c>
      <c r="E183">
        <f t="shared" si="68"/>
        <v>1665</v>
      </c>
      <c r="F183">
        <v>167</v>
      </c>
      <c r="G183">
        <f t="shared" si="69"/>
        <v>1860</v>
      </c>
      <c r="H183" s="29">
        <f t="shared" si="70"/>
        <v>0.51203703703703707</v>
      </c>
      <c r="I183">
        <f t="shared" si="71"/>
        <v>68.311195445920291</v>
      </c>
      <c r="J183">
        <f t="shared" si="72"/>
        <v>324.99999999999994</v>
      </c>
      <c r="K183">
        <f t="shared" si="73"/>
        <v>666.03415559772293</v>
      </c>
      <c r="L183">
        <f t="shared" si="74"/>
        <v>3.4155597722960147</v>
      </c>
      <c r="M183">
        <f t="shared" si="75"/>
        <v>17.077798861480073</v>
      </c>
      <c r="N183">
        <v>176</v>
      </c>
      <c r="O183">
        <f t="shared" si="76"/>
        <v>1332.0683111954459</v>
      </c>
      <c r="P183">
        <f t="shared" si="77"/>
        <v>185</v>
      </c>
      <c r="Q183">
        <v>77</v>
      </c>
      <c r="R183">
        <f t="shared" si="78"/>
        <v>38416</v>
      </c>
      <c r="U183">
        <f t="shared" si="79"/>
        <v>39748.068311195442</v>
      </c>
      <c r="W183">
        <v>176</v>
      </c>
      <c r="X183">
        <f t="shared" si="80"/>
        <v>-28869.403255480269</v>
      </c>
      <c r="Y183">
        <f t="shared" si="81"/>
        <v>-11111</v>
      </c>
    </row>
    <row r="184" spans="1:25" x14ac:dyDescent="0.25">
      <c r="A184">
        <v>177</v>
      </c>
      <c r="B184">
        <f t="shared" si="66"/>
        <v>16.692307692307693</v>
      </c>
      <c r="C184">
        <v>196</v>
      </c>
      <c r="D184">
        <f t="shared" si="67"/>
        <v>0.29982222222222221</v>
      </c>
      <c r="E184">
        <f t="shared" si="68"/>
        <v>1675</v>
      </c>
      <c r="F184">
        <v>168</v>
      </c>
      <c r="G184">
        <f t="shared" si="69"/>
        <v>1871</v>
      </c>
      <c r="H184" s="29">
        <f t="shared" si="70"/>
        <v>0.50029629629629635</v>
      </c>
      <c r="I184">
        <f t="shared" si="71"/>
        <v>66.706196264453013</v>
      </c>
      <c r="J184">
        <f t="shared" si="72"/>
        <v>326.66666666666663</v>
      </c>
      <c r="K184">
        <f t="shared" si="73"/>
        <v>653.72072339163947</v>
      </c>
      <c r="L184">
        <f t="shared" si="74"/>
        <v>3.3353098132226506</v>
      </c>
      <c r="M184">
        <f t="shared" si="75"/>
        <v>16.676549066113253</v>
      </c>
      <c r="N184">
        <v>177</v>
      </c>
      <c r="O184">
        <f t="shared" si="76"/>
        <v>1307.4414467832789</v>
      </c>
      <c r="P184">
        <f t="shared" si="77"/>
        <v>186</v>
      </c>
      <c r="Q184">
        <v>78</v>
      </c>
      <c r="R184">
        <f t="shared" si="78"/>
        <v>38809</v>
      </c>
      <c r="U184">
        <f t="shared" si="79"/>
        <v>40116.441446783276</v>
      </c>
      <c r="W184">
        <v>177</v>
      </c>
      <c r="X184">
        <f t="shared" si="80"/>
        <v>-29038.347763960428</v>
      </c>
      <c r="Y184">
        <f t="shared" si="81"/>
        <v>-11176</v>
      </c>
    </row>
    <row r="185" spans="1:25" x14ac:dyDescent="0.25">
      <c r="A185">
        <v>178</v>
      </c>
      <c r="B185">
        <f t="shared" si="66"/>
        <v>16.569620253164558</v>
      </c>
      <c r="C185">
        <v>197</v>
      </c>
      <c r="D185">
        <f t="shared" si="67"/>
        <v>0.30696666666666667</v>
      </c>
      <c r="E185">
        <f t="shared" si="68"/>
        <v>1685</v>
      </c>
      <c r="F185">
        <v>169</v>
      </c>
      <c r="G185">
        <f t="shared" si="69"/>
        <v>1882</v>
      </c>
      <c r="H185" s="29">
        <f t="shared" si="70"/>
        <v>0.48838888888888898</v>
      </c>
      <c r="I185">
        <f t="shared" si="71"/>
        <v>65.153654034097073</v>
      </c>
      <c r="J185">
        <f t="shared" si="72"/>
        <v>328.33333333333326</v>
      </c>
      <c r="K185">
        <f t="shared" si="73"/>
        <v>641.76349223585623</v>
      </c>
      <c r="L185">
        <f t="shared" si="74"/>
        <v>3.2576827017048537</v>
      </c>
      <c r="M185">
        <f t="shared" si="75"/>
        <v>16.288413508524268</v>
      </c>
      <c r="N185">
        <v>178</v>
      </c>
      <c r="O185">
        <f t="shared" si="76"/>
        <v>1283.5269844717125</v>
      </c>
      <c r="P185">
        <f t="shared" si="77"/>
        <v>187</v>
      </c>
      <c r="Q185">
        <v>79</v>
      </c>
      <c r="R185">
        <f t="shared" si="78"/>
        <v>39204</v>
      </c>
      <c r="U185">
        <f t="shared" si="79"/>
        <v>40487.526984471711</v>
      </c>
      <c r="W185">
        <v>178</v>
      </c>
      <c r="X185">
        <f t="shared" si="80"/>
        <v>-29207.292272440583</v>
      </c>
      <c r="Y185">
        <f t="shared" si="81"/>
        <v>-11241</v>
      </c>
    </row>
    <row r="186" spans="1:25" x14ac:dyDescent="0.25">
      <c r="A186">
        <v>179</v>
      </c>
      <c r="B186">
        <f t="shared" si="66"/>
        <v>16.45</v>
      </c>
      <c r="C186">
        <v>198</v>
      </c>
      <c r="D186">
        <f t="shared" si="67"/>
        <v>0.31421111111111116</v>
      </c>
      <c r="E186">
        <f t="shared" si="68"/>
        <v>1695</v>
      </c>
      <c r="F186">
        <v>170</v>
      </c>
      <c r="G186">
        <f t="shared" si="69"/>
        <v>1893</v>
      </c>
      <c r="H186" s="29">
        <f t="shared" si="70"/>
        <v>0.4763148148148148</v>
      </c>
      <c r="I186">
        <f t="shared" si="71"/>
        <v>63.651472824357285</v>
      </c>
      <c r="J186">
        <f t="shared" si="72"/>
        <v>329.99999999999994</v>
      </c>
      <c r="K186">
        <f t="shared" si="73"/>
        <v>630.14958096113719</v>
      </c>
      <c r="L186">
        <f t="shared" si="74"/>
        <v>3.1825736412178642</v>
      </c>
      <c r="M186">
        <f t="shared" si="75"/>
        <v>15.912868206089321</v>
      </c>
      <c r="N186">
        <v>179</v>
      </c>
      <c r="O186">
        <f t="shared" si="76"/>
        <v>1260.2991619222744</v>
      </c>
      <c r="P186">
        <f t="shared" si="77"/>
        <v>188</v>
      </c>
      <c r="Q186">
        <v>80</v>
      </c>
      <c r="R186">
        <f t="shared" si="78"/>
        <v>39601</v>
      </c>
      <c r="U186">
        <f t="shared" si="79"/>
        <v>40861.299161922274</v>
      </c>
      <c r="W186">
        <v>179</v>
      </c>
      <c r="X186">
        <f t="shared" si="80"/>
        <v>-29376.236780920746</v>
      </c>
      <c r="Y186">
        <f t="shared" si="81"/>
        <v>-11306</v>
      </c>
    </row>
    <row r="187" spans="1:25" x14ac:dyDescent="0.25">
      <c r="A187">
        <v>180</v>
      </c>
      <c r="B187">
        <f t="shared" si="66"/>
        <v>16.333333333333332</v>
      </c>
      <c r="C187">
        <v>199</v>
      </c>
      <c r="D187">
        <f t="shared" si="67"/>
        <v>0.32155555555555559</v>
      </c>
      <c r="E187">
        <f t="shared" si="68"/>
        <v>1705</v>
      </c>
      <c r="F187">
        <v>171</v>
      </c>
      <c r="G187">
        <f t="shared" si="69"/>
        <v>1904</v>
      </c>
      <c r="H187" s="29">
        <f t="shared" si="70"/>
        <v>0.46407407407407408</v>
      </c>
      <c r="I187">
        <f t="shared" si="71"/>
        <v>62.197650310988244</v>
      </c>
      <c r="J187">
        <f t="shared" si="72"/>
        <v>331.66666666666663</v>
      </c>
      <c r="K187">
        <f t="shared" si="73"/>
        <v>618.86662059433297</v>
      </c>
      <c r="L187">
        <f t="shared" si="74"/>
        <v>3.1098825155494123</v>
      </c>
      <c r="M187">
        <f t="shared" si="75"/>
        <v>15.549412577747061</v>
      </c>
      <c r="N187">
        <v>180</v>
      </c>
      <c r="O187">
        <f t="shared" si="76"/>
        <v>1237.7332411886659</v>
      </c>
      <c r="P187">
        <f t="shared" si="77"/>
        <v>189</v>
      </c>
      <c r="Q187">
        <v>81</v>
      </c>
      <c r="R187">
        <f t="shared" si="78"/>
        <v>40000</v>
      </c>
      <c r="U187">
        <f t="shared" si="79"/>
        <v>41237.733241188667</v>
      </c>
      <c r="W187">
        <v>180</v>
      </c>
      <c r="X187">
        <f t="shared" si="80"/>
        <v>-29545.181289400905</v>
      </c>
      <c r="Y187">
        <f t="shared" si="81"/>
        <v>-11371</v>
      </c>
    </row>
    <row r="188" spans="1:25" x14ac:dyDescent="0.25">
      <c r="A188">
        <v>181</v>
      </c>
      <c r="B188">
        <f t="shared" si="66"/>
        <v>16.219512195121954</v>
      </c>
      <c r="C188">
        <v>200</v>
      </c>
      <c r="D188">
        <f t="shared" si="67"/>
        <v>0.32900000000000001</v>
      </c>
      <c r="E188">
        <f t="shared" si="68"/>
        <v>1715</v>
      </c>
      <c r="F188">
        <v>172</v>
      </c>
      <c r="G188">
        <f t="shared" si="69"/>
        <v>1915</v>
      </c>
      <c r="H188" s="29">
        <f t="shared" si="70"/>
        <v>0.45166666666666672</v>
      </c>
      <c r="I188">
        <f t="shared" si="71"/>
        <v>60.790273556231</v>
      </c>
      <c r="J188">
        <f t="shared" si="72"/>
        <v>333.33333333333326</v>
      </c>
      <c r="K188">
        <f t="shared" si="73"/>
        <v>607.90273556231</v>
      </c>
      <c r="L188">
        <f t="shared" si="74"/>
        <v>3.0395136778115499</v>
      </c>
      <c r="M188">
        <f t="shared" si="75"/>
        <v>15.19756838905775</v>
      </c>
      <c r="N188">
        <v>181</v>
      </c>
      <c r="O188">
        <f t="shared" si="76"/>
        <v>1215.80547112462</v>
      </c>
      <c r="P188">
        <f t="shared" si="77"/>
        <v>190</v>
      </c>
      <c r="Q188">
        <v>82</v>
      </c>
      <c r="R188">
        <f t="shared" si="78"/>
        <v>40401</v>
      </c>
      <c r="U188">
        <f t="shared" si="79"/>
        <v>41616.805471124622</v>
      </c>
      <c r="W188">
        <v>181</v>
      </c>
      <c r="X188">
        <f t="shared" si="80"/>
        <v>-29714.125797881061</v>
      </c>
      <c r="Y188">
        <f t="shared" si="81"/>
        <v>-11436</v>
      </c>
    </row>
    <row r="189" spans="1:25" x14ac:dyDescent="0.25">
      <c r="A189">
        <v>182</v>
      </c>
      <c r="B189">
        <f t="shared" si="66"/>
        <v>16.108433734939759</v>
      </c>
      <c r="C189">
        <v>201</v>
      </c>
      <c r="D189">
        <f t="shared" si="67"/>
        <v>0.33654444444444448</v>
      </c>
      <c r="E189">
        <f t="shared" si="68"/>
        <v>1725</v>
      </c>
      <c r="F189">
        <v>173</v>
      </c>
      <c r="G189">
        <f t="shared" si="69"/>
        <v>1926</v>
      </c>
      <c r="H189" s="29">
        <f t="shared" si="70"/>
        <v>0.43909259259259259</v>
      </c>
      <c r="I189">
        <f t="shared" si="71"/>
        <v>59.427514939416945</v>
      </c>
      <c r="J189">
        <f t="shared" si="72"/>
        <v>334.99999999999994</v>
      </c>
      <c r="K189">
        <f t="shared" si="73"/>
        <v>597.2465251411403</v>
      </c>
      <c r="L189">
        <f t="shared" si="74"/>
        <v>2.9713757469708471</v>
      </c>
      <c r="M189">
        <f t="shared" si="75"/>
        <v>14.856878734854234</v>
      </c>
      <c r="N189">
        <v>182</v>
      </c>
      <c r="O189">
        <f t="shared" si="76"/>
        <v>1194.4930502822806</v>
      </c>
      <c r="P189">
        <f t="shared" si="77"/>
        <v>191</v>
      </c>
      <c r="Q189">
        <v>83</v>
      </c>
      <c r="R189">
        <f t="shared" si="78"/>
        <v>40804</v>
      </c>
      <c r="U189">
        <f t="shared" si="79"/>
        <v>41998.493050282283</v>
      </c>
      <c r="W189">
        <v>182</v>
      </c>
      <c r="X189">
        <f t="shared" si="80"/>
        <v>-29883.07030636122</v>
      </c>
      <c r="Y189">
        <f t="shared" si="81"/>
        <v>-11501</v>
      </c>
    </row>
    <row r="190" spans="1:25" x14ac:dyDescent="0.25">
      <c r="A190">
        <v>183</v>
      </c>
      <c r="B190">
        <f t="shared" si="66"/>
        <v>16</v>
      </c>
      <c r="C190">
        <v>202</v>
      </c>
      <c r="D190">
        <f t="shared" si="67"/>
        <v>0.34418888888888893</v>
      </c>
      <c r="E190">
        <f t="shared" si="68"/>
        <v>1735</v>
      </c>
      <c r="F190">
        <v>174</v>
      </c>
      <c r="G190">
        <f t="shared" si="69"/>
        <v>1937</v>
      </c>
      <c r="H190" s="29">
        <f t="shared" si="70"/>
        <v>0.42635185185185187</v>
      </c>
      <c r="I190">
        <f t="shared" si="71"/>
        <v>58.107628240307321</v>
      </c>
      <c r="J190">
        <f t="shared" si="72"/>
        <v>336.66666666666663</v>
      </c>
      <c r="K190">
        <f t="shared" si="73"/>
        <v>586.88704522710395</v>
      </c>
      <c r="L190">
        <f t="shared" si="74"/>
        <v>2.905381412015366</v>
      </c>
      <c r="M190">
        <f t="shared" si="75"/>
        <v>14.52690706007683</v>
      </c>
      <c r="N190">
        <v>183</v>
      </c>
      <c r="O190">
        <f t="shared" si="76"/>
        <v>1173.7740904542079</v>
      </c>
      <c r="P190">
        <f t="shared" si="77"/>
        <v>192</v>
      </c>
      <c r="Q190">
        <v>84</v>
      </c>
      <c r="R190">
        <f t="shared" si="78"/>
        <v>41209</v>
      </c>
      <c r="U190">
        <f t="shared" si="79"/>
        <v>42382.774090454208</v>
      </c>
      <c r="W190">
        <v>183</v>
      </c>
      <c r="X190">
        <f t="shared" si="80"/>
        <v>-30052.014814841375</v>
      </c>
      <c r="Y190">
        <f t="shared" si="81"/>
        <v>-11566</v>
      </c>
    </row>
    <row r="191" spans="1:25" x14ac:dyDescent="0.25">
      <c r="A191">
        <v>184</v>
      </c>
      <c r="B191">
        <f t="shared" si="66"/>
        <v>15.894117647058824</v>
      </c>
      <c r="C191">
        <v>203</v>
      </c>
      <c r="D191">
        <f t="shared" si="67"/>
        <v>0.35193333333333338</v>
      </c>
      <c r="E191">
        <f t="shared" si="68"/>
        <v>1745</v>
      </c>
      <c r="F191">
        <v>175</v>
      </c>
      <c r="G191">
        <f t="shared" si="69"/>
        <v>1948</v>
      </c>
      <c r="H191" s="29">
        <f t="shared" si="70"/>
        <v>0.41344444444444445</v>
      </c>
      <c r="I191">
        <f t="shared" si="71"/>
        <v>56.828944875923462</v>
      </c>
      <c r="J191">
        <f t="shared" si="72"/>
        <v>338.33333333333326</v>
      </c>
      <c r="K191">
        <f t="shared" si="73"/>
        <v>576.81379049062321</v>
      </c>
      <c r="L191">
        <f t="shared" si="74"/>
        <v>2.8414472437961731</v>
      </c>
      <c r="M191">
        <f t="shared" si="75"/>
        <v>14.207236218980865</v>
      </c>
      <c r="N191">
        <v>184</v>
      </c>
      <c r="O191">
        <f t="shared" si="76"/>
        <v>1153.6275809812464</v>
      </c>
      <c r="P191">
        <f t="shared" si="77"/>
        <v>193</v>
      </c>
      <c r="Q191">
        <v>85</v>
      </c>
      <c r="R191">
        <f t="shared" si="78"/>
        <v>41616</v>
      </c>
      <c r="U191">
        <f t="shared" si="79"/>
        <v>42769.627580981243</v>
      </c>
      <c r="W191">
        <v>184</v>
      </c>
      <c r="X191">
        <f t="shared" si="80"/>
        <v>-30220.959323321535</v>
      </c>
      <c r="Y191">
        <f t="shared" si="81"/>
        <v>-11631</v>
      </c>
    </row>
    <row r="192" spans="1:25" x14ac:dyDescent="0.25">
      <c r="A192">
        <v>185</v>
      </c>
      <c r="B192">
        <f t="shared" si="66"/>
        <v>15.790697674418606</v>
      </c>
      <c r="C192">
        <v>204</v>
      </c>
      <c r="D192">
        <f t="shared" si="67"/>
        <v>0.35977777777777781</v>
      </c>
      <c r="E192">
        <f t="shared" si="68"/>
        <v>1755</v>
      </c>
      <c r="F192">
        <v>176</v>
      </c>
      <c r="G192">
        <f t="shared" si="69"/>
        <v>1959</v>
      </c>
      <c r="H192" s="29">
        <f t="shared" si="70"/>
        <v>0.40037037037037043</v>
      </c>
      <c r="I192">
        <f t="shared" si="71"/>
        <v>55.589870290302649</v>
      </c>
      <c r="J192">
        <f t="shared" si="72"/>
        <v>339.99999999999994</v>
      </c>
      <c r="K192">
        <f t="shared" si="73"/>
        <v>567.016676961087</v>
      </c>
      <c r="L192">
        <f t="shared" si="74"/>
        <v>2.7794935145151327</v>
      </c>
      <c r="M192">
        <f t="shared" si="75"/>
        <v>13.897467572575664</v>
      </c>
      <c r="N192">
        <v>185</v>
      </c>
      <c r="O192">
        <f t="shared" si="76"/>
        <v>1134.033353922174</v>
      </c>
      <c r="P192">
        <f t="shared" si="77"/>
        <v>194</v>
      </c>
      <c r="Q192">
        <v>86</v>
      </c>
      <c r="R192">
        <f t="shared" si="78"/>
        <v>42025</v>
      </c>
      <c r="U192">
        <f t="shared" si="79"/>
        <v>43159.033353922176</v>
      </c>
      <c r="W192">
        <v>185</v>
      </c>
      <c r="X192">
        <f t="shared" si="80"/>
        <v>-30389.90383180169</v>
      </c>
      <c r="Y192">
        <f t="shared" si="81"/>
        <v>-11696</v>
      </c>
    </row>
    <row r="193" spans="1:25" x14ac:dyDescent="0.25">
      <c r="A193">
        <v>186</v>
      </c>
      <c r="B193">
        <f t="shared" si="66"/>
        <v>15.689655172413794</v>
      </c>
      <c r="C193">
        <v>205</v>
      </c>
      <c r="D193">
        <f t="shared" si="67"/>
        <v>0.36772222222222223</v>
      </c>
      <c r="E193">
        <f t="shared" si="68"/>
        <v>1765</v>
      </c>
      <c r="F193">
        <v>177</v>
      </c>
      <c r="G193">
        <f t="shared" si="69"/>
        <v>1970</v>
      </c>
      <c r="H193" s="29">
        <f t="shared" si="70"/>
        <v>0.38712962962962971</v>
      </c>
      <c r="I193">
        <f t="shared" si="71"/>
        <v>54.388880495543134</v>
      </c>
      <c r="J193">
        <f t="shared" si="72"/>
        <v>341.66666666666663</v>
      </c>
      <c r="K193">
        <f t="shared" si="73"/>
        <v>557.48602507931707</v>
      </c>
      <c r="L193">
        <f t="shared" si="74"/>
        <v>2.7194440247771565</v>
      </c>
      <c r="M193">
        <f t="shared" si="75"/>
        <v>13.597220123885783</v>
      </c>
      <c r="N193">
        <v>186</v>
      </c>
      <c r="O193">
        <f t="shared" si="76"/>
        <v>1114.9720501586341</v>
      </c>
      <c r="P193">
        <f t="shared" si="77"/>
        <v>195</v>
      </c>
      <c r="Q193">
        <v>87</v>
      </c>
      <c r="R193">
        <f t="shared" si="78"/>
        <v>42436</v>
      </c>
      <c r="U193">
        <f t="shared" si="79"/>
        <v>43550.972050158634</v>
      </c>
      <c r="W193">
        <v>186</v>
      </c>
      <c r="X193">
        <f t="shared" si="80"/>
        <v>-30558.848340281849</v>
      </c>
      <c r="Y193">
        <f t="shared" si="81"/>
        <v>-11761</v>
      </c>
    </row>
    <row r="194" spans="1:25" x14ac:dyDescent="0.25">
      <c r="A194">
        <v>187</v>
      </c>
      <c r="B194">
        <f t="shared" si="66"/>
        <v>15.59090909090909</v>
      </c>
      <c r="C194">
        <v>206</v>
      </c>
      <c r="D194">
        <f t="shared" si="67"/>
        <v>0.37576666666666669</v>
      </c>
      <c r="E194">
        <f t="shared" si="68"/>
        <v>1775</v>
      </c>
      <c r="F194">
        <v>178</v>
      </c>
      <c r="G194">
        <f t="shared" si="69"/>
        <v>1981</v>
      </c>
      <c r="H194" s="29">
        <f t="shared" si="70"/>
        <v>0.37372222222222229</v>
      </c>
      <c r="I194">
        <f t="shared" si="71"/>
        <v>53.224518761642862</v>
      </c>
      <c r="J194">
        <f t="shared" si="72"/>
        <v>343.33333333333326</v>
      </c>
      <c r="K194">
        <f t="shared" si="73"/>
        <v>548.21254324492145</v>
      </c>
      <c r="L194">
        <f t="shared" si="74"/>
        <v>2.661225938082143</v>
      </c>
      <c r="M194">
        <f t="shared" si="75"/>
        <v>13.306129690410716</v>
      </c>
      <c r="N194">
        <v>187</v>
      </c>
      <c r="O194">
        <f t="shared" si="76"/>
        <v>1096.4250864898429</v>
      </c>
      <c r="P194">
        <f t="shared" si="77"/>
        <v>196</v>
      </c>
      <c r="Q194">
        <v>88</v>
      </c>
      <c r="R194">
        <f t="shared" si="78"/>
        <v>42849</v>
      </c>
      <c r="U194">
        <f t="shared" si="79"/>
        <v>43945.425086489842</v>
      </c>
      <c r="W194">
        <v>187</v>
      </c>
      <c r="X194">
        <f t="shared" si="80"/>
        <v>-30727.792848762012</v>
      </c>
      <c r="Y194">
        <f t="shared" si="81"/>
        <v>-11826</v>
      </c>
    </row>
    <row r="195" spans="1:25" x14ac:dyDescent="0.25">
      <c r="A195">
        <v>188</v>
      </c>
      <c r="B195">
        <f t="shared" si="66"/>
        <v>15.49438202247191</v>
      </c>
      <c r="C195">
        <v>207</v>
      </c>
      <c r="D195">
        <f t="shared" si="67"/>
        <v>0.38391111111111115</v>
      </c>
      <c r="E195">
        <f t="shared" si="68"/>
        <v>1785</v>
      </c>
      <c r="F195">
        <v>179</v>
      </c>
      <c r="G195">
        <f t="shared" si="69"/>
        <v>1992</v>
      </c>
      <c r="H195" s="29">
        <f t="shared" si="70"/>
        <v>0.36014814814814816</v>
      </c>
      <c r="I195">
        <f t="shared" si="71"/>
        <v>52.095392451956464</v>
      </c>
      <c r="J195">
        <f t="shared" si="72"/>
        <v>344.99999999999994</v>
      </c>
      <c r="K195">
        <f t="shared" si="73"/>
        <v>539.18731187774938</v>
      </c>
      <c r="L195">
        <f t="shared" si="74"/>
        <v>2.6047696225978232</v>
      </c>
      <c r="M195">
        <f t="shared" si="75"/>
        <v>13.023848112989116</v>
      </c>
      <c r="N195">
        <v>188</v>
      </c>
      <c r="O195">
        <f t="shared" si="76"/>
        <v>1078.3746237554988</v>
      </c>
      <c r="P195">
        <f t="shared" si="77"/>
        <v>197</v>
      </c>
      <c r="Q195">
        <v>89</v>
      </c>
      <c r="R195">
        <f t="shared" si="78"/>
        <v>43264</v>
      </c>
      <c r="U195">
        <f t="shared" si="79"/>
        <v>44342.374623755502</v>
      </c>
      <c r="W195">
        <v>188</v>
      </c>
      <c r="X195">
        <f t="shared" si="80"/>
        <v>-30896.737357242164</v>
      </c>
      <c r="Y195">
        <f t="shared" si="81"/>
        <v>-11891</v>
      </c>
    </row>
    <row r="196" spans="1:25" x14ac:dyDescent="0.25">
      <c r="A196">
        <v>189</v>
      </c>
      <c r="B196">
        <f t="shared" ref="B196:B259" si="82">B$4/$Q196*$P196</f>
        <v>15.4</v>
      </c>
      <c r="C196">
        <v>208</v>
      </c>
      <c r="D196">
        <f t="shared" si="67"/>
        <v>0.39215555555555559</v>
      </c>
      <c r="E196">
        <f t="shared" si="68"/>
        <v>1795</v>
      </c>
      <c r="F196">
        <v>180</v>
      </c>
      <c r="G196">
        <f t="shared" si="69"/>
        <v>2003</v>
      </c>
      <c r="H196" s="29">
        <f t="shared" si="70"/>
        <v>0.34640740740740744</v>
      </c>
      <c r="I196">
        <f t="shared" si="71"/>
        <v>51.000170000566662</v>
      </c>
      <c r="J196">
        <f t="shared" si="72"/>
        <v>346.66666666666663</v>
      </c>
      <c r="K196">
        <f t="shared" si="73"/>
        <v>530.40176800589336</v>
      </c>
      <c r="L196">
        <f t="shared" si="74"/>
        <v>2.550008500028333</v>
      </c>
      <c r="M196">
        <f t="shared" si="75"/>
        <v>12.750042500141666</v>
      </c>
      <c r="N196">
        <v>189</v>
      </c>
      <c r="O196">
        <f t="shared" si="76"/>
        <v>1060.8035360117867</v>
      </c>
      <c r="P196">
        <f t="shared" si="77"/>
        <v>198</v>
      </c>
      <c r="Q196">
        <v>90</v>
      </c>
      <c r="R196">
        <f t="shared" si="78"/>
        <v>43681</v>
      </c>
      <c r="U196">
        <f t="shared" si="79"/>
        <v>44741.803536011786</v>
      </c>
      <c r="W196">
        <v>189</v>
      </c>
      <c r="X196">
        <f t="shared" si="80"/>
        <v>-31065.681865722327</v>
      </c>
      <c r="Y196">
        <f t="shared" si="81"/>
        <v>-11956</v>
      </c>
    </row>
    <row r="197" spans="1:25" x14ac:dyDescent="0.25">
      <c r="A197">
        <v>190</v>
      </c>
      <c r="B197">
        <f t="shared" si="82"/>
        <v>15.307692307692308</v>
      </c>
      <c r="C197">
        <v>209</v>
      </c>
      <c r="D197">
        <f t="shared" si="67"/>
        <v>0.40050000000000002</v>
      </c>
      <c r="E197">
        <f t="shared" si="68"/>
        <v>1805</v>
      </c>
      <c r="F197">
        <v>181</v>
      </c>
      <c r="G197">
        <f t="shared" si="69"/>
        <v>2014</v>
      </c>
      <c r="H197" s="29">
        <f t="shared" si="70"/>
        <v>0.33250000000000007</v>
      </c>
      <c r="I197">
        <f t="shared" si="71"/>
        <v>49.937578027465662</v>
      </c>
      <c r="J197">
        <f t="shared" si="72"/>
        <v>348.33333333333326</v>
      </c>
      <c r="K197">
        <f t="shared" si="73"/>
        <v>521.8476903870162</v>
      </c>
      <c r="L197">
        <f t="shared" si="74"/>
        <v>2.4968789013732833</v>
      </c>
      <c r="M197">
        <f t="shared" si="75"/>
        <v>12.484394506866415</v>
      </c>
      <c r="N197">
        <v>190</v>
      </c>
      <c r="O197">
        <f t="shared" si="76"/>
        <v>1043.6953807740324</v>
      </c>
      <c r="P197">
        <f t="shared" si="77"/>
        <v>199</v>
      </c>
      <c r="Q197">
        <v>91</v>
      </c>
      <c r="R197">
        <f t="shared" si="78"/>
        <v>44100</v>
      </c>
      <c r="U197">
        <f t="shared" si="79"/>
        <v>45143.695380774036</v>
      </c>
      <c r="W197">
        <v>190</v>
      </c>
      <c r="X197">
        <f t="shared" si="80"/>
        <v>-31234.626374202478</v>
      </c>
      <c r="Y197">
        <f t="shared" si="81"/>
        <v>-12021</v>
      </c>
    </row>
    <row r="198" spans="1:25" x14ac:dyDescent="0.25">
      <c r="A198">
        <v>191</v>
      </c>
      <c r="B198">
        <f t="shared" si="82"/>
        <v>15.217391304347828</v>
      </c>
      <c r="C198">
        <v>210</v>
      </c>
      <c r="D198">
        <f t="shared" si="67"/>
        <v>0.40894444444444444</v>
      </c>
      <c r="E198">
        <f t="shared" si="68"/>
        <v>1815</v>
      </c>
      <c r="F198">
        <v>182</v>
      </c>
      <c r="G198">
        <f t="shared" si="69"/>
        <v>2025</v>
      </c>
      <c r="H198" s="29">
        <f t="shared" si="70"/>
        <v>0.318425925925926</v>
      </c>
      <c r="I198">
        <f t="shared" si="71"/>
        <v>48.906398587148487</v>
      </c>
      <c r="J198">
        <f t="shared" si="72"/>
        <v>349.99999999999994</v>
      </c>
      <c r="K198">
        <f t="shared" si="73"/>
        <v>513.51718516505912</v>
      </c>
      <c r="L198">
        <f t="shared" si="74"/>
        <v>2.4453199293574244</v>
      </c>
      <c r="M198">
        <f t="shared" si="75"/>
        <v>12.226599646787122</v>
      </c>
      <c r="N198">
        <v>191</v>
      </c>
      <c r="O198">
        <f t="shared" si="76"/>
        <v>1027.0343703301182</v>
      </c>
      <c r="P198">
        <f t="shared" si="77"/>
        <v>200</v>
      </c>
      <c r="Q198">
        <v>92</v>
      </c>
      <c r="R198">
        <f t="shared" si="78"/>
        <v>44521</v>
      </c>
      <c r="U198">
        <f t="shared" si="79"/>
        <v>45548.034370330119</v>
      </c>
      <c r="W198">
        <v>191</v>
      </c>
      <c r="X198">
        <f t="shared" si="80"/>
        <v>-31403.570882682641</v>
      </c>
      <c r="Y198">
        <f t="shared" si="81"/>
        <v>-12086</v>
      </c>
    </row>
    <row r="199" spans="1:25" x14ac:dyDescent="0.25">
      <c r="A199">
        <v>192</v>
      </c>
      <c r="B199">
        <f t="shared" si="82"/>
        <v>15.129032258064516</v>
      </c>
      <c r="C199">
        <v>211</v>
      </c>
      <c r="D199">
        <f t="shared" si="67"/>
        <v>0.41748888888888896</v>
      </c>
      <c r="E199">
        <f t="shared" si="68"/>
        <v>1825</v>
      </c>
      <c r="F199">
        <v>183</v>
      </c>
      <c r="G199">
        <f t="shared" si="69"/>
        <v>2036</v>
      </c>
      <c r="H199" s="29">
        <f t="shared" si="70"/>
        <v>0.30418518518518517</v>
      </c>
      <c r="I199">
        <f t="shared" si="71"/>
        <v>47.905466546015852</v>
      </c>
      <c r="J199">
        <f t="shared" si="72"/>
        <v>351.66666666666663</v>
      </c>
      <c r="K199">
        <f t="shared" si="73"/>
        <v>505.40267206046724</v>
      </c>
      <c r="L199">
        <f t="shared" si="74"/>
        <v>2.3952733273007927</v>
      </c>
      <c r="M199">
        <f t="shared" si="75"/>
        <v>11.976366636503963</v>
      </c>
      <c r="N199">
        <v>192</v>
      </c>
      <c r="O199">
        <f t="shared" si="76"/>
        <v>1010.8053441209345</v>
      </c>
      <c r="P199">
        <f t="shared" si="77"/>
        <v>201</v>
      </c>
      <c r="Q199">
        <v>93</v>
      </c>
      <c r="R199">
        <f t="shared" si="78"/>
        <v>44944</v>
      </c>
      <c r="U199">
        <f t="shared" si="79"/>
        <v>45954.805344120934</v>
      </c>
      <c r="W199">
        <v>192</v>
      </c>
      <c r="X199">
        <f t="shared" si="80"/>
        <v>-31572.5153911628</v>
      </c>
      <c r="Y199">
        <f t="shared" si="81"/>
        <v>-12151</v>
      </c>
    </row>
    <row r="200" spans="1:25" x14ac:dyDescent="0.25">
      <c r="A200">
        <v>193</v>
      </c>
      <c r="B200">
        <f t="shared" si="82"/>
        <v>15.042553191489361</v>
      </c>
      <c r="C200">
        <v>212</v>
      </c>
      <c r="D200">
        <f t="shared" si="67"/>
        <v>0.42613333333333336</v>
      </c>
      <c r="E200">
        <f t="shared" si="68"/>
        <v>1835</v>
      </c>
      <c r="F200">
        <v>184</v>
      </c>
      <c r="G200">
        <f t="shared" si="69"/>
        <v>2047</v>
      </c>
      <c r="H200" s="29">
        <f t="shared" si="70"/>
        <v>0.28977777777777786</v>
      </c>
      <c r="I200">
        <f t="shared" si="71"/>
        <v>46.933667083854814</v>
      </c>
      <c r="J200">
        <f t="shared" si="72"/>
        <v>353.33333333333326</v>
      </c>
      <c r="K200">
        <f t="shared" si="73"/>
        <v>497.49687108886104</v>
      </c>
      <c r="L200">
        <f t="shared" si="74"/>
        <v>2.3466833541927405</v>
      </c>
      <c r="M200">
        <f t="shared" si="75"/>
        <v>11.733416770963704</v>
      </c>
      <c r="N200">
        <v>193</v>
      </c>
      <c r="O200">
        <f t="shared" si="76"/>
        <v>994.99374217772208</v>
      </c>
      <c r="P200">
        <f t="shared" si="77"/>
        <v>202</v>
      </c>
      <c r="Q200">
        <v>94</v>
      </c>
      <c r="R200">
        <f t="shared" si="78"/>
        <v>45369</v>
      </c>
      <c r="U200">
        <f t="shared" si="79"/>
        <v>46363.993742177721</v>
      </c>
      <c r="W200">
        <v>193</v>
      </c>
      <c r="X200">
        <f t="shared" si="80"/>
        <v>-31741.459899642956</v>
      </c>
      <c r="Y200">
        <f t="shared" si="81"/>
        <v>-12216</v>
      </c>
    </row>
    <row r="201" spans="1:25" x14ac:dyDescent="0.25">
      <c r="A201">
        <v>194</v>
      </c>
      <c r="B201">
        <f t="shared" si="82"/>
        <v>14.957894736842103</v>
      </c>
      <c r="C201">
        <v>213</v>
      </c>
      <c r="D201">
        <f t="shared" si="67"/>
        <v>0.43487777777777781</v>
      </c>
      <c r="E201">
        <f t="shared" si="68"/>
        <v>1845</v>
      </c>
      <c r="F201">
        <v>185</v>
      </c>
      <c r="G201">
        <f t="shared" si="69"/>
        <v>2058</v>
      </c>
      <c r="H201" s="29">
        <f t="shared" si="70"/>
        <v>0.27520370370370378</v>
      </c>
      <c r="I201">
        <f t="shared" si="71"/>
        <v>45.989933314596691</v>
      </c>
      <c r="J201">
        <f t="shared" si="72"/>
        <v>354.99999999999994</v>
      </c>
      <c r="K201">
        <f t="shared" si="73"/>
        <v>489.79278980045478</v>
      </c>
      <c r="L201">
        <f t="shared" si="74"/>
        <v>2.2994966657298344</v>
      </c>
      <c r="M201">
        <f t="shared" si="75"/>
        <v>11.497483328649171</v>
      </c>
      <c r="N201">
        <v>194</v>
      </c>
      <c r="O201">
        <f t="shared" si="76"/>
        <v>979.58557960090957</v>
      </c>
      <c r="P201">
        <f t="shared" si="77"/>
        <v>203</v>
      </c>
      <c r="Q201">
        <v>95</v>
      </c>
      <c r="R201">
        <f t="shared" si="78"/>
        <v>45796</v>
      </c>
      <c r="U201">
        <f t="shared" si="79"/>
        <v>46775.585579600913</v>
      </c>
      <c r="W201">
        <v>194</v>
      </c>
      <c r="X201">
        <f t="shared" si="80"/>
        <v>-31910.404408123115</v>
      </c>
      <c r="Y201">
        <f t="shared" si="81"/>
        <v>-12281</v>
      </c>
    </row>
    <row r="202" spans="1:25" x14ac:dyDescent="0.25">
      <c r="A202">
        <v>195</v>
      </c>
      <c r="B202">
        <f t="shared" si="82"/>
        <v>14.875000000000002</v>
      </c>
      <c r="C202">
        <v>214</v>
      </c>
      <c r="D202">
        <f t="shared" si="67"/>
        <v>0.44372222222222224</v>
      </c>
      <c r="E202">
        <f t="shared" si="68"/>
        <v>1855</v>
      </c>
      <c r="F202">
        <v>186</v>
      </c>
      <c r="G202">
        <f t="shared" si="69"/>
        <v>2069</v>
      </c>
      <c r="H202" s="29">
        <f t="shared" si="70"/>
        <v>0.26046296296296306</v>
      </c>
      <c r="I202">
        <f t="shared" si="71"/>
        <v>45.07324402153499</v>
      </c>
      <c r="J202">
        <f t="shared" si="72"/>
        <v>356.66666666666663</v>
      </c>
      <c r="K202">
        <f t="shared" si="73"/>
        <v>482.2837110304244</v>
      </c>
      <c r="L202">
        <f t="shared" si="74"/>
        <v>2.2536622010767497</v>
      </c>
      <c r="M202">
        <f t="shared" si="75"/>
        <v>11.268311005383749</v>
      </c>
      <c r="N202">
        <v>195</v>
      </c>
      <c r="O202">
        <f t="shared" si="76"/>
        <v>964.5674220608488</v>
      </c>
      <c r="P202">
        <f t="shared" si="77"/>
        <v>204</v>
      </c>
      <c r="Q202">
        <v>96</v>
      </c>
      <c r="R202">
        <f t="shared" si="78"/>
        <v>46225</v>
      </c>
      <c r="U202">
        <f t="shared" si="79"/>
        <v>47189.567422060849</v>
      </c>
      <c r="W202">
        <v>195</v>
      </c>
      <c r="X202">
        <f t="shared" si="80"/>
        <v>-32079.34891660327</v>
      </c>
      <c r="Y202">
        <f t="shared" si="81"/>
        <v>-12346</v>
      </c>
    </row>
    <row r="203" spans="1:25" x14ac:dyDescent="0.25">
      <c r="A203">
        <v>196</v>
      </c>
      <c r="B203">
        <f t="shared" si="82"/>
        <v>14.79381443298969</v>
      </c>
      <c r="C203">
        <v>215</v>
      </c>
      <c r="D203">
        <f t="shared" si="67"/>
        <v>0.45266666666666666</v>
      </c>
      <c r="E203">
        <f t="shared" si="68"/>
        <v>1865</v>
      </c>
      <c r="F203">
        <v>187</v>
      </c>
      <c r="G203">
        <f t="shared" si="69"/>
        <v>2080</v>
      </c>
      <c r="H203" s="29">
        <f t="shared" si="70"/>
        <v>0.24555555555555567</v>
      </c>
      <c r="I203">
        <f t="shared" si="71"/>
        <v>44.18262150220913</v>
      </c>
      <c r="J203">
        <f t="shared" si="72"/>
        <v>358.33333333333326</v>
      </c>
      <c r="K203">
        <f t="shared" si="73"/>
        <v>474.96318114874816</v>
      </c>
      <c r="L203">
        <f t="shared" si="74"/>
        <v>2.2091310751104567</v>
      </c>
      <c r="M203">
        <f t="shared" si="75"/>
        <v>11.045655375552283</v>
      </c>
      <c r="N203">
        <v>196</v>
      </c>
      <c r="O203">
        <f t="shared" si="76"/>
        <v>949.92636229749633</v>
      </c>
      <c r="P203">
        <f t="shared" si="77"/>
        <v>205</v>
      </c>
      <c r="Q203">
        <v>97</v>
      </c>
      <c r="R203">
        <f t="shared" si="78"/>
        <v>46656</v>
      </c>
      <c r="U203">
        <f t="shared" si="79"/>
        <v>47605.926362297498</v>
      </c>
      <c r="W203">
        <v>196</v>
      </c>
      <c r="X203">
        <f t="shared" si="80"/>
        <v>-32248.293425083433</v>
      </c>
      <c r="Y203">
        <f t="shared" si="81"/>
        <v>-12411</v>
      </c>
    </row>
    <row r="204" spans="1:25" x14ac:dyDescent="0.25">
      <c r="A204">
        <v>197</v>
      </c>
      <c r="B204">
        <f t="shared" si="82"/>
        <v>14.714285714285714</v>
      </c>
      <c r="C204">
        <v>216</v>
      </c>
      <c r="D204">
        <f t="shared" si="67"/>
        <v>0.46171111111111113</v>
      </c>
      <c r="E204">
        <f t="shared" si="68"/>
        <v>1875</v>
      </c>
      <c r="F204">
        <v>188</v>
      </c>
      <c r="G204">
        <f t="shared" si="69"/>
        <v>2091</v>
      </c>
      <c r="H204" s="29">
        <f t="shared" si="70"/>
        <v>0.23048148148148156</v>
      </c>
      <c r="I204">
        <f t="shared" si="71"/>
        <v>43.317129518217257</v>
      </c>
      <c r="J204">
        <f t="shared" si="72"/>
        <v>359.99999999999994</v>
      </c>
      <c r="K204">
        <f t="shared" si="73"/>
        <v>467.8249987967464</v>
      </c>
      <c r="L204">
        <f t="shared" si="74"/>
        <v>2.1658564759108629</v>
      </c>
      <c r="M204">
        <f t="shared" si="75"/>
        <v>10.829282379554314</v>
      </c>
      <c r="N204">
        <v>197</v>
      </c>
      <c r="O204">
        <f t="shared" si="76"/>
        <v>935.6499975934928</v>
      </c>
      <c r="P204">
        <f t="shared" si="77"/>
        <v>206</v>
      </c>
      <c r="Q204">
        <v>98</v>
      </c>
      <c r="R204">
        <f t="shared" si="78"/>
        <v>47089</v>
      </c>
      <c r="U204">
        <f t="shared" si="79"/>
        <v>48024.649997593493</v>
      </c>
      <c r="W204">
        <v>197</v>
      </c>
      <c r="X204">
        <f t="shared" si="80"/>
        <v>-32417.237933563589</v>
      </c>
      <c r="Y204">
        <f t="shared" si="81"/>
        <v>-12476</v>
      </c>
    </row>
    <row r="205" spans="1:25" x14ac:dyDescent="0.25">
      <c r="A205">
        <v>198</v>
      </c>
      <c r="B205">
        <f t="shared" si="82"/>
        <v>14.636363636363637</v>
      </c>
      <c r="C205">
        <v>217</v>
      </c>
      <c r="D205">
        <f t="shared" si="67"/>
        <v>0.47085555555555553</v>
      </c>
      <c r="E205">
        <f t="shared" si="68"/>
        <v>1885</v>
      </c>
      <c r="F205">
        <v>189</v>
      </c>
      <c r="G205">
        <f t="shared" si="69"/>
        <v>2102</v>
      </c>
      <c r="H205" s="29">
        <f t="shared" si="70"/>
        <v>0.2152407407407409</v>
      </c>
      <c r="I205">
        <f t="shared" si="71"/>
        <v>42.475871345305237</v>
      </c>
      <c r="J205">
        <f t="shared" si="72"/>
        <v>361.66666666666663</v>
      </c>
      <c r="K205">
        <f t="shared" si="73"/>
        <v>460.86320409656184</v>
      </c>
      <c r="L205">
        <f t="shared" si="74"/>
        <v>2.1237935672652619</v>
      </c>
      <c r="M205">
        <f t="shared" si="75"/>
        <v>10.618967836326309</v>
      </c>
      <c r="N205">
        <v>198</v>
      </c>
      <c r="O205">
        <f t="shared" si="76"/>
        <v>921.72640819312369</v>
      </c>
      <c r="P205">
        <f t="shared" si="77"/>
        <v>207</v>
      </c>
      <c r="Q205">
        <v>99</v>
      </c>
      <c r="R205">
        <f t="shared" si="78"/>
        <v>47524</v>
      </c>
      <c r="U205">
        <f t="shared" si="79"/>
        <v>48445.726408193121</v>
      </c>
      <c r="W205">
        <v>198</v>
      </c>
      <c r="X205">
        <f t="shared" si="80"/>
        <v>-32586.182442043744</v>
      </c>
      <c r="Y205">
        <f t="shared" si="81"/>
        <v>-12541</v>
      </c>
    </row>
    <row r="206" spans="1:25" x14ac:dyDescent="0.25">
      <c r="A206">
        <v>199</v>
      </c>
      <c r="B206">
        <f t="shared" si="82"/>
        <v>14.560000000000002</v>
      </c>
      <c r="C206">
        <v>218</v>
      </c>
      <c r="D206">
        <f t="shared" si="67"/>
        <v>0.48010000000000008</v>
      </c>
      <c r="E206">
        <f t="shared" si="68"/>
        <v>1895</v>
      </c>
      <c r="F206">
        <v>190</v>
      </c>
      <c r="G206">
        <f t="shared" si="69"/>
        <v>2113</v>
      </c>
      <c r="H206" s="29">
        <f t="shared" si="70"/>
        <v>0.19983333333333331</v>
      </c>
      <c r="I206">
        <f t="shared" si="71"/>
        <v>41.657987919183498</v>
      </c>
      <c r="J206">
        <f t="shared" si="72"/>
        <v>363.33333333333326</v>
      </c>
      <c r="K206">
        <f t="shared" si="73"/>
        <v>454.07206831910008</v>
      </c>
      <c r="L206">
        <f t="shared" si="74"/>
        <v>2.0828993959591746</v>
      </c>
      <c r="M206">
        <f t="shared" si="75"/>
        <v>10.414496979795873</v>
      </c>
      <c r="N206">
        <v>199</v>
      </c>
      <c r="O206">
        <f t="shared" si="76"/>
        <v>908.14413663820017</v>
      </c>
      <c r="P206">
        <f t="shared" si="77"/>
        <v>208</v>
      </c>
      <c r="Q206">
        <v>100</v>
      </c>
      <c r="R206">
        <f t="shared" si="78"/>
        <v>47961</v>
      </c>
      <c r="U206">
        <f t="shared" si="79"/>
        <v>48869.144136638199</v>
      </c>
      <c r="W206">
        <v>199</v>
      </c>
      <c r="X206">
        <f t="shared" si="80"/>
        <v>-32755.126950523907</v>
      </c>
      <c r="Y206">
        <f t="shared" si="81"/>
        <v>-12606</v>
      </c>
    </row>
    <row r="207" spans="1:25" x14ac:dyDescent="0.25">
      <c r="A207">
        <v>200</v>
      </c>
      <c r="B207">
        <f t="shared" si="82"/>
        <v>14.485148514851486</v>
      </c>
      <c r="C207">
        <v>219</v>
      </c>
      <c r="D207">
        <f t="shared" si="67"/>
        <v>0.48944444444444452</v>
      </c>
      <c r="E207">
        <f t="shared" si="68"/>
        <v>1905</v>
      </c>
      <c r="F207">
        <v>191</v>
      </c>
      <c r="G207">
        <f t="shared" si="69"/>
        <v>2124</v>
      </c>
      <c r="H207" s="29">
        <f t="shared" si="70"/>
        <v>0.18425925925925926</v>
      </c>
      <c r="I207">
        <f t="shared" si="71"/>
        <v>40.862656072644718</v>
      </c>
      <c r="J207">
        <f t="shared" si="72"/>
        <v>364.99999999999994</v>
      </c>
      <c r="K207">
        <f t="shared" si="73"/>
        <v>447.44608399545962</v>
      </c>
      <c r="L207">
        <f t="shared" si="74"/>
        <v>2.0431328036322358</v>
      </c>
      <c r="M207">
        <f t="shared" si="75"/>
        <v>10.21566401816118</v>
      </c>
      <c r="N207">
        <v>200</v>
      </c>
      <c r="O207">
        <f t="shared" si="76"/>
        <v>894.89216799091923</v>
      </c>
      <c r="P207">
        <f t="shared" si="77"/>
        <v>209</v>
      </c>
      <c r="Q207">
        <v>101</v>
      </c>
      <c r="R207">
        <f t="shared" si="78"/>
        <v>48400</v>
      </c>
      <c r="U207">
        <f t="shared" si="79"/>
        <v>49294.892167990918</v>
      </c>
      <c r="W207">
        <v>200</v>
      </c>
      <c r="X207">
        <f t="shared" si="80"/>
        <v>-32924.071459004059</v>
      </c>
      <c r="Y207">
        <f t="shared" si="81"/>
        <v>-12671</v>
      </c>
    </row>
    <row r="208" spans="1:25" x14ac:dyDescent="0.25">
      <c r="A208">
        <v>201</v>
      </c>
      <c r="B208">
        <f t="shared" si="82"/>
        <v>14.411764705882355</v>
      </c>
      <c r="C208">
        <v>220</v>
      </c>
      <c r="D208">
        <f t="shared" si="67"/>
        <v>0.49888888888888894</v>
      </c>
      <c r="E208">
        <f t="shared" si="68"/>
        <v>1915</v>
      </c>
      <c r="F208">
        <v>192</v>
      </c>
      <c r="G208">
        <f t="shared" si="69"/>
        <v>2135</v>
      </c>
      <c r="H208" s="29">
        <f t="shared" si="70"/>
        <v>0.16851851851851857</v>
      </c>
      <c r="I208">
        <f t="shared" si="71"/>
        <v>40.089086859688194</v>
      </c>
      <c r="J208">
        <f t="shared" si="72"/>
        <v>366.66666666666663</v>
      </c>
      <c r="K208">
        <f t="shared" si="73"/>
        <v>440.97995545657011</v>
      </c>
      <c r="L208">
        <f t="shared" si="74"/>
        <v>2.0044543429844097</v>
      </c>
      <c r="M208">
        <f t="shared" si="75"/>
        <v>10.022271714922049</v>
      </c>
      <c r="N208">
        <v>201</v>
      </c>
      <c r="O208">
        <f t="shared" si="76"/>
        <v>881.95991091314022</v>
      </c>
      <c r="P208">
        <f t="shared" si="77"/>
        <v>210</v>
      </c>
      <c r="Q208">
        <v>102</v>
      </c>
      <c r="R208">
        <f t="shared" si="78"/>
        <v>48841</v>
      </c>
      <c r="U208">
        <f t="shared" si="79"/>
        <v>49722.959910913138</v>
      </c>
      <c r="W208">
        <v>201</v>
      </c>
      <c r="X208">
        <f t="shared" si="80"/>
        <v>-33093.015967484222</v>
      </c>
      <c r="Y208">
        <f t="shared" si="81"/>
        <v>-12736</v>
      </c>
    </row>
    <row r="209" spans="1:25" x14ac:dyDescent="0.25">
      <c r="A209">
        <v>202</v>
      </c>
      <c r="B209">
        <f t="shared" si="82"/>
        <v>14.339805825242719</v>
      </c>
      <c r="C209">
        <v>221</v>
      </c>
      <c r="D209">
        <f t="shared" si="67"/>
        <v>0.5084333333333334</v>
      </c>
      <c r="E209">
        <f t="shared" si="68"/>
        <v>1925</v>
      </c>
      <c r="F209">
        <v>193</v>
      </c>
      <c r="G209">
        <f t="shared" si="69"/>
        <v>2146</v>
      </c>
      <c r="H209" s="29">
        <f t="shared" si="70"/>
        <v>0.15261111111111111</v>
      </c>
      <c r="I209">
        <f t="shared" si="71"/>
        <v>39.336523962499172</v>
      </c>
      <c r="J209">
        <f t="shared" si="72"/>
        <v>368.33333333333326</v>
      </c>
      <c r="K209">
        <f t="shared" si="73"/>
        <v>434.66858978561589</v>
      </c>
      <c r="L209">
        <f t="shared" si="74"/>
        <v>1.9668261981249588</v>
      </c>
      <c r="M209">
        <f t="shared" si="75"/>
        <v>9.8341309906247947</v>
      </c>
      <c r="N209">
        <v>202</v>
      </c>
      <c r="O209">
        <f t="shared" si="76"/>
        <v>869.33717957123179</v>
      </c>
      <c r="P209">
        <f t="shared" si="77"/>
        <v>211</v>
      </c>
      <c r="Q209">
        <v>103</v>
      </c>
      <c r="R209">
        <f t="shared" si="78"/>
        <v>49284</v>
      </c>
      <c r="U209">
        <f t="shared" si="79"/>
        <v>50153.33717957123</v>
      </c>
      <c r="W209">
        <v>202</v>
      </c>
      <c r="X209">
        <f t="shared" si="80"/>
        <v>-33261.96047596437</v>
      </c>
      <c r="Y209">
        <f t="shared" si="81"/>
        <v>-12801</v>
      </c>
    </row>
    <row r="210" spans="1:25" x14ac:dyDescent="0.25">
      <c r="A210">
        <v>203</v>
      </c>
      <c r="B210">
        <f t="shared" si="82"/>
        <v>14.269230769230768</v>
      </c>
      <c r="C210">
        <v>222</v>
      </c>
      <c r="D210">
        <f t="shared" si="67"/>
        <v>0.51807777777777775</v>
      </c>
      <c r="E210">
        <f t="shared" si="68"/>
        <v>1935</v>
      </c>
      <c r="F210">
        <v>194</v>
      </c>
      <c r="G210">
        <f t="shared" si="69"/>
        <v>2157</v>
      </c>
      <c r="H210" s="29">
        <f t="shared" si="70"/>
        <v>0.13653703703703721</v>
      </c>
      <c r="I210">
        <f t="shared" si="71"/>
        <v>38.604242177279261</v>
      </c>
      <c r="J210">
        <f t="shared" si="72"/>
        <v>369.99999999999994</v>
      </c>
      <c r="K210">
        <f t="shared" si="73"/>
        <v>428.50708816779979</v>
      </c>
      <c r="L210">
        <f t="shared" si="74"/>
        <v>1.930212108863963</v>
      </c>
      <c r="M210">
        <f t="shared" si="75"/>
        <v>9.6510605443198152</v>
      </c>
      <c r="N210">
        <v>203</v>
      </c>
      <c r="O210">
        <f t="shared" si="76"/>
        <v>857.01417633559959</v>
      </c>
      <c r="P210">
        <f t="shared" si="77"/>
        <v>212</v>
      </c>
      <c r="Q210">
        <v>104</v>
      </c>
      <c r="R210">
        <f t="shared" si="78"/>
        <v>49729</v>
      </c>
      <c r="U210">
        <f t="shared" si="79"/>
        <v>50586.0141763356</v>
      </c>
      <c r="W210">
        <v>203</v>
      </c>
      <c r="X210">
        <f t="shared" si="80"/>
        <v>-33430.904984444533</v>
      </c>
      <c r="Y210">
        <f t="shared" si="81"/>
        <v>-12866</v>
      </c>
    </row>
    <row r="211" spans="1:25" x14ac:dyDescent="0.25">
      <c r="A211">
        <v>204</v>
      </c>
      <c r="B211">
        <f t="shared" si="82"/>
        <v>14.2</v>
      </c>
      <c r="C211">
        <v>223</v>
      </c>
      <c r="D211">
        <f t="shared" si="67"/>
        <v>0.52782222222222219</v>
      </c>
      <c r="E211">
        <f t="shared" si="68"/>
        <v>1945</v>
      </c>
      <c r="F211">
        <v>195</v>
      </c>
      <c r="G211">
        <f t="shared" si="69"/>
        <v>2168</v>
      </c>
      <c r="H211" s="29">
        <f t="shared" si="70"/>
        <v>0.12029629629629647</v>
      </c>
      <c r="I211">
        <f t="shared" si="71"/>
        <v>37.891545975075786</v>
      </c>
      <c r="J211">
        <f t="shared" si="72"/>
        <v>371.66666666666663</v>
      </c>
      <c r="K211">
        <f t="shared" si="73"/>
        <v>422.49073762209503</v>
      </c>
      <c r="L211">
        <f t="shared" si="74"/>
        <v>1.8945772987537892</v>
      </c>
      <c r="M211">
        <f t="shared" si="75"/>
        <v>9.4728864937689465</v>
      </c>
      <c r="N211">
        <v>204</v>
      </c>
      <c r="O211">
        <f t="shared" si="76"/>
        <v>844.98147524419005</v>
      </c>
      <c r="P211">
        <f t="shared" si="77"/>
        <v>213</v>
      </c>
      <c r="Q211">
        <v>105</v>
      </c>
      <c r="R211">
        <f t="shared" si="78"/>
        <v>50176</v>
      </c>
      <c r="U211">
        <f t="shared" si="79"/>
        <v>51020.981475244189</v>
      </c>
      <c r="W211">
        <v>204</v>
      </c>
      <c r="X211">
        <f t="shared" si="80"/>
        <v>-33599.849492924695</v>
      </c>
      <c r="Y211">
        <f t="shared" si="81"/>
        <v>-12931</v>
      </c>
    </row>
    <row r="212" spans="1:25" x14ac:dyDescent="0.25">
      <c r="A212">
        <v>205</v>
      </c>
      <c r="B212">
        <f t="shared" si="82"/>
        <v>14.132075471698114</v>
      </c>
      <c r="C212">
        <v>224</v>
      </c>
      <c r="D212">
        <f t="shared" si="67"/>
        <v>0.53766666666666663</v>
      </c>
      <c r="E212">
        <f t="shared" si="68"/>
        <v>1955</v>
      </c>
      <c r="F212">
        <v>196</v>
      </c>
      <c r="G212">
        <f t="shared" si="69"/>
        <v>2179</v>
      </c>
      <c r="H212" s="29">
        <f t="shared" si="70"/>
        <v>0.10388888888888909</v>
      </c>
      <c r="I212">
        <f t="shared" si="71"/>
        <v>37.197768133911971</v>
      </c>
      <c r="J212">
        <f t="shared" si="72"/>
        <v>373.33333333333326</v>
      </c>
      <c r="K212">
        <f t="shared" si="73"/>
        <v>416.61500309981403</v>
      </c>
      <c r="L212">
        <f t="shared" si="74"/>
        <v>1.8598884066955983</v>
      </c>
      <c r="M212">
        <f t="shared" si="75"/>
        <v>9.299442033477991</v>
      </c>
      <c r="N212">
        <v>205</v>
      </c>
      <c r="O212">
        <f t="shared" si="76"/>
        <v>833.23000619962806</v>
      </c>
      <c r="P212">
        <f t="shared" si="77"/>
        <v>214</v>
      </c>
      <c r="Q212">
        <v>106</v>
      </c>
      <c r="R212">
        <f t="shared" si="78"/>
        <v>50625</v>
      </c>
      <c r="U212">
        <f t="shared" si="79"/>
        <v>51458.230006199628</v>
      </c>
      <c r="W212">
        <v>205</v>
      </c>
      <c r="X212">
        <f t="shared" si="80"/>
        <v>-33768.794001404851</v>
      </c>
      <c r="Y212">
        <f t="shared" si="81"/>
        <v>-12996</v>
      </c>
    </row>
    <row r="213" spans="1:25" x14ac:dyDescent="0.25">
      <c r="A213">
        <v>206</v>
      </c>
      <c r="B213">
        <f t="shared" si="82"/>
        <v>14.065420560747663</v>
      </c>
      <c r="C213">
        <v>225</v>
      </c>
      <c r="D213">
        <f t="shared" si="67"/>
        <v>0.54761111111111105</v>
      </c>
      <c r="E213">
        <f t="shared" si="68"/>
        <v>1965</v>
      </c>
      <c r="F213">
        <v>197</v>
      </c>
      <c r="G213">
        <f t="shared" si="69"/>
        <v>2190</v>
      </c>
      <c r="H213" s="29">
        <f t="shared" si="70"/>
        <v>8.7314814814815053E-2</v>
      </c>
      <c r="I213">
        <f t="shared" si="71"/>
        <v>36.522268438673031</v>
      </c>
      <c r="J213">
        <f t="shared" si="72"/>
        <v>374.99999999999994</v>
      </c>
      <c r="K213">
        <f t="shared" si="73"/>
        <v>410.87551993507157</v>
      </c>
      <c r="L213">
        <f t="shared" si="74"/>
        <v>1.8261134219336514</v>
      </c>
      <c r="M213">
        <f t="shared" si="75"/>
        <v>9.1305671096682577</v>
      </c>
      <c r="N213">
        <v>206</v>
      </c>
      <c r="O213">
        <f t="shared" si="76"/>
        <v>821.75103987014313</v>
      </c>
      <c r="P213">
        <f t="shared" si="77"/>
        <v>215</v>
      </c>
      <c r="Q213">
        <v>107</v>
      </c>
      <c r="R213">
        <f t="shared" si="78"/>
        <v>51076</v>
      </c>
      <c r="U213">
        <f t="shared" si="79"/>
        <v>51897.751039870142</v>
      </c>
      <c r="W213">
        <v>206</v>
      </c>
      <c r="X213">
        <f t="shared" si="80"/>
        <v>-33937.738509885006</v>
      </c>
      <c r="Y213">
        <f t="shared" si="81"/>
        <v>-13061</v>
      </c>
    </row>
    <row r="214" spans="1:25" x14ac:dyDescent="0.25">
      <c r="A214">
        <v>207</v>
      </c>
      <c r="B214">
        <f t="shared" si="82"/>
        <v>14</v>
      </c>
      <c r="C214">
        <v>226</v>
      </c>
      <c r="D214">
        <f t="shared" si="67"/>
        <v>0.55765555555555557</v>
      </c>
      <c r="E214">
        <f t="shared" si="68"/>
        <v>1975</v>
      </c>
      <c r="F214">
        <v>198</v>
      </c>
      <c r="G214">
        <f t="shared" si="69"/>
        <v>2201</v>
      </c>
      <c r="H214" s="29">
        <f t="shared" si="70"/>
        <v>7.0574074074074192E-2</v>
      </c>
      <c r="I214">
        <f t="shared" si="71"/>
        <v>35.864432445356549</v>
      </c>
      <c r="J214">
        <f t="shared" si="72"/>
        <v>376.66666666666663</v>
      </c>
      <c r="K214">
        <f t="shared" si="73"/>
        <v>405.26808663252905</v>
      </c>
      <c r="L214">
        <f t="shared" si="74"/>
        <v>1.7932216222678277</v>
      </c>
      <c r="M214">
        <f t="shared" si="75"/>
        <v>8.966108111339139</v>
      </c>
      <c r="N214">
        <v>207</v>
      </c>
      <c r="O214">
        <f t="shared" si="76"/>
        <v>810.5361732650581</v>
      </c>
      <c r="P214">
        <f t="shared" si="77"/>
        <v>216</v>
      </c>
      <c r="Q214">
        <v>108</v>
      </c>
      <c r="R214">
        <f t="shared" si="78"/>
        <v>51529</v>
      </c>
      <c r="U214">
        <f t="shared" si="79"/>
        <v>52339.536173265056</v>
      </c>
      <c r="W214">
        <v>207</v>
      </c>
      <c r="X214">
        <f t="shared" si="80"/>
        <v>-34106.683018365162</v>
      </c>
      <c r="Y214">
        <f t="shared" si="81"/>
        <v>-13126</v>
      </c>
    </row>
    <row r="215" spans="1:25" x14ac:dyDescent="0.25">
      <c r="A215">
        <v>208</v>
      </c>
      <c r="B215">
        <f t="shared" si="82"/>
        <v>13.935779816513762</v>
      </c>
      <c r="C215">
        <v>227</v>
      </c>
      <c r="D215">
        <f t="shared" si="67"/>
        <v>0.56780000000000008</v>
      </c>
      <c r="E215">
        <f t="shared" si="68"/>
        <v>1985</v>
      </c>
      <c r="F215">
        <v>199</v>
      </c>
      <c r="G215">
        <f t="shared" si="69"/>
        <v>2212</v>
      </c>
      <c r="H215" s="29">
        <f t="shared" si="70"/>
        <v>5.3666666666666668E-2</v>
      </c>
      <c r="I215">
        <f t="shared" si="71"/>
        <v>35.223670306445925</v>
      </c>
      <c r="J215">
        <f t="shared" si="72"/>
        <v>378.33333333333326</v>
      </c>
      <c r="K215">
        <f t="shared" si="73"/>
        <v>399.78865797816127</v>
      </c>
      <c r="L215">
        <f t="shared" si="74"/>
        <v>1.7611835153222963</v>
      </c>
      <c r="M215">
        <f t="shared" si="75"/>
        <v>8.8059175766114812</v>
      </c>
      <c r="N215">
        <v>208</v>
      </c>
      <c r="O215">
        <f t="shared" si="76"/>
        <v>799.57731595632254</v>
      </c>
      <c r="P215">
        <f t="shared" si="77"/>
        <v>217</v>
      </c>
      <c r="Q215">
        <v>109</v>
      </c>
      <c r="R215">
        <f t="shared" si="78"/>
        <v>51984</v>
      </c>
      <c r="U215">
        <f t="shared" si="79"/>
        <v>52783.577315956325</v>
      </c>
      <c r="W215">
        <v>208</v>
      </c>
      <c r="X215">
        <f t="shared" si="80"/>
        <v>-34275.627526845325</v>
      </c>
      <c r="Y215">
        <f t="shared" si="81"/>
        <v>-13191</v>
      </c>
    </row>
    <row r="216" spans="1:25" x14ac:dyDescent="0.25">
      <c r="A216">
        <v>209</v>
      </c>
      <c r="B216">
        <f t="shared" si="82"/>
        <v>13.872727272727271</v>
      </c>
      <c r="C216">
        <v>228</v>
      </c>
      <c r="D216">
        <f t="shared" si="67"/>
        <v>0.57804444444444447</v>
      </c>
      <c r="E216">
        <f t="shared" si="68"/>
        <v>1995</v>
      </c>
      <c r="F216">
        <v>200</v>
      </c>
      <c r="G216">
        <f t="shared" si="69"/>
        <v>2223</v>
      </c>
      <c r="H216" s="29">
        <f t="shared" si="70"/>
        <v>3.659259259259269E-2</v>
      </c>
      <c r="I216">
        <f t="shared" si="71"/>
        <v>34.59941565431339</v>
      </c>
      <c r="J216">
        <f t="shared" si="72"/>
        <v>379.99999999999994</v>
      </c>
      <c r="K216">
        <f t="shared" si="73"/>
        <v>394.43333845917266</v>
      </c>
      <c r="L216">
        <f t="shared" si="74"/>
        <v>1.7299707827156696</v>
      </c>
      <c r="M216">
        <f t="shared" si="75"/>
        <v>8.6498539135783474</v>
      </c>
      <c r="N216">
        <v>209</v>
      </c>
      <c r="O216">
        <f t="shared" si="76"/>
        <v>788.86667691834532</v>
      </c>
      <c r="P216">
        <f t="shared" si="77"/>
        <v>218</v>
      </c>
      <c r="Q216">
        <v>110</v>
      </c>
      <c r="R216">
        <f t="shared" si="78"/>
        <v>52441</v>
      </c>
      <c r="U216">
        <f t="shared" si="79"/>
        <v>53229.866676918347</v>
      </c>
      <c r="W216">
        <v>209</v>
      </c>
      <c r="X216">
        <f t="shared" si="80"/>
        <v>-34444.572035325487</v>
      </c>
      <c r="Y216">
        <f t="shared" si="81"/>
        <v>-13256</v>
      </c>
    </row>
    <row r="217" spans="1:25" x14ac:dyDescent="0.25">
      <c r="A217">
        <v>210</v>
      </c>
      <c r="B217">
        <f t="shared" si="82"/>
        <v>13.810810810810809</v>
      </c>
      <c r="C217">
        <v>229</v>
      </c>
      <c r="D217">
        <f t="shared" si="67"/>
        <v>0.58838888888888896</v>
      </c>
      <c r="E217">
        <f t="shared" si="68"/>
        <v>2005</v>
      </c>
      <c r="F217">
        <v>201</v>
      </c>
      <c r="G217">
        <f t="shared" si="69"/>
        <v>2234</v>
      </c>
      <c r="H217" s="29">
        <f t="shared" si="70"/>
        <v>1.9351851851851877E-2</v>
      </c>
      <c r="I217">
        <f t="shared" si="71"/>
        <v>33.99112453970352</v>
      </c>
      <c r="J217">
        <f t="shared" si="72"/>
        <v>381.66666666666663</v>
      </c>
      <c r="K217">
        <f t="shared" si="73"/>
        <v>389.19837597960526</v>
      </c>
      <c r="L217">
        <f t="shared" si="74"/>
        <v>1.6995562269851758</v>
      </c>
      <c r="M217">
        <f t="shared" si="75"/>
        <v>8.4977811349258801</v>
      </c>
      <c r="N217">
        <v>210</v>
      </c>
      <c r="O217">
        <f t="shared" si="76"/>
        <v>778.39675195921052</v>
      </c>
      <c r="P217">
        <f t="shared" si="77"/>
        <v>219</v>
      </c>
      <c r="Q217">
        <v>111</v>
      </c>
      <c r="R217">
        <f t="shared" si="78"/>
        <v>52900</v>
      </c>
      <c r="U217">
        <f t="shared" si="79"/>
        <v>53678.396751959212</v>
      </c>
      <c r="W217">
        <v>210</v>
      </c>
      <c r="X217">
        <f t="shared" si="80"/>
        <v>-34613.516543805636</v>
      </c>
      <c r="Y217">
        <f t="shared" si="81"/>
        <v>-13321</v>
      </c>
    </row>
    <row r="218" spans="1:25" x14ac:dyDescent="0.25">
      <c r="A218">
        <v>211</v>
      </c>
      <c r="B218">
        <f t="shared" si="82"/>
        <v>13.75</v>
      </c>
      <c r="C218">
        <v>230</v>
      </c>
      <c r="D218">
        <f t="shared" si="67"/>
        <v>0.59883333333333333</v>
      </c>
      <c r="E218">
        <f t="shared" si="68"/>
        <v>2015</v>
      </c>
      <c r="F218">
        <v>202</v>
      </c>
      <c r="G218">
        <f t="shared" si="69"/>
        <v>2245</v>
      </c>
      <c r="H218" s="29">
        <f t="shared" si="70"/>
        <v>1.9444444444446001E-3</v>
      </c>
      <c r="I218">
        <f t="shared" si="71"/>
        <v>33.398274422488171</v>
      </c>
      <c r="J218">
        <f t="shared" si="72"/>
        <v>383.33333333333326</v>
      </c>
      <c r="K218">
        <f t="shared" si="73"/>
        <v>384.08015585861398</v>
      </c>
      <c r="L218">
        <f t="shared" si="74"/>
        <v>1.6699137211244086</v>
      </c>
      <c r="M218">
        <f t="shared" si="75"/>
        <v>8.3495686056220428</v>
      </c>
      <c r="N218">
        <v>211</v>
      </c>
      <c r="O218">
        <f t="shared" si="76"/>
        <v>768.16031171722796</v>
      </c>
      <c r="P218">
        <f t="shared" si="77"/>
        <v>220</v>
      </c>
      <c r="Q218">
        <v>112</v>
      </c>
      <c r="R218">
        <f t="shared" si="78"/>
        <v>53361</v>
      </c>
      <c r="U218">
        <f t="shared" si="79"/>
        <v>54129.160311717227</v>
      </c>
      <c r="W218">
        <v>211</v>
      </c>
      <c r="X218">
        <f t="shared" si="80"/>
        <v>-34782.461052285798</v>
      </c>
      <c r="Y218">
        <f t="shared" si="81"/>
        <v>-13386</v>
      </c>
    </row>
    <row r="219" spans="1:25" x14ac:dyDescent="0.25">
      <c r="A219">
        <v>212</v>
      </c>
      <c r="B219">
        <f t="shared" si="82"/>
        <v>13.690265486725664</v>
      </c>
      <c r="C219">
        <v>231</v>
      </c>
      <c r="D219">
        <f t="shared" si="67"/>
        <v>0.6093777777777778</v>
      </c>
      <c r="E219">
        <f t="shared" si="68"/>
        <v>2025</v>
      </c>
      <c r="F219">
        <v>203</v>
      </c>
      <c r="G219">
        <f t="shared" si="69"/>
        <v>2256</v>
      </c>
      <c r="H219" s="29">
        <f t="shared" si="70"/>
        <v>-1.5629629629629511E-2</v>
      </c>
      <c r="I219">
        <f t="shared" si="71"/>
        <v>32.820363212019544</v>
      </c>
      <c r="J219">
        <f t="shared" si="72"/>
        <v>384.99999999999994</v>
      </c>
      <c r="K219">
        <f t="shared" si="73"/>
        <v>379.07519509882576</v>
      </c>
      <c r="L219">
        <f t="shared" si="74"/>
        <v>1.6410181606009773</v>
      </c>
      <c r="M219">
        <f t="shared" si="75"/>
        <v>8.2050908030048859</v>
      </c>
      <c r="N219">
        <v>212</v>
      </c>
      <c r="O219">
        <f t="shared" si="76"/>
        <v>758.15039019765152</v>
      </c>
      <c r="P219">
        <f t="shared" si="77"/>
        <v>221</v>
      </c>
      <c r="Q219">
        <v>113</v>
      </c>
      <c r="R219">
        <f t="shared" si="78"/>
        <v>53824</v>
      </c>
      <c r="U219">
        <f t="shared" si="79"/>
        <v>54582.150390197654</v>
      </c>
      <c r="W219">
        <v>212</v>
      </c>
      <c r="X219">
        <f t="shared" si="80"/>
        <v>-34951.405560765954</v>
      </c>
      <c r="Y219">
        <f t="shared" si="81"/>
        <v>-13451</v>
      </c>
    </row>
    <row r="220" spans="1:25" x14ac:dyDescent="0.25">
      <c r="A220">
        <v>213</v>
      </c>
      <c r="B220">
        <f t="shared" si="82"/>
        <v>13.631578947368419</v>
      </c>
      <c r="C220">
        <v>232</v>
      </c>
      <c r="D220">
        <f t="shared" si="67"/>
        <v>0.62002222222222225</v>
      </c>
      <c r="E220">
        <f t="shared" si="68"/>
        <v>2035</v>
      </c>
      <c r="F220">
        <v>204</v>
      </c>
      <c r="G220">
        <f t="shared" si="69"/>
        <v>2267</v>
      </c>
      <c r="H220" s="29">
        <f t="shared" si="70"/>
        <v>-3.3370370370370266E-2</v>
      </c>
      <c r="I220">
        <f t="shared" si="71"/>
        <v>32.256908354539263</v>
      </c>
      <c r="J220">
        <f t="shared" si="72"/>
        <v>386.66666666666663</v>
      </c>
      <c r="K220">
        <f t="shared" si="73"/>
        <v>374.18013691265543</v>
      </c>
      <c r="L220">
        <f t="shared" si="74"/>
        <v>1.6128454177269631</v>
      </c>
      <c r="M220">
        <f t="shared" si="75"/>
        <v>8.0642270886348157</v>
      </c>
      <c r="N220">
        <v>213</v>
      </c>
      <c r="O220">
        <f t="shared" si="76"/>
        <v>748.36027382531086</v>
      </c>
      <c r="P220">
        <f t="shared" si="77"/>
        <v>222</v>
      </c>
      <c r="Q220">
        <v>114</v>
      </c>
      <c r="R220">
        <f t="shared" si="78"/>
        <v>54289</v>
      </c>
      <c r="U220">
        <f t="shared" si="79"/>
        <v>55037.36027382531</v>
      </c>
      <c r="W220">
        <v>213</v>
      </c>
      <c r="X220">
        <f t="shared" si="80"/>
        <v>-35120.350069246117</v>
      </c>
      <c r="Y220">
        <f t="shared" si="81"/>
        <v>-13516</v>
      </c>
    </row>
    <row r="221" spans="1:25" x14ac:dyDescent="0.25">
      <c r="A221">
        <v>214</v>
      </c>
      <c r="B221">
        <f t="shared" si="82"/>
        <v>13.573913043478262</v>
      </c>
      <c r="C221">
        <v>233</v>
      </c>
      <c r="D221">
        <f t="shared" si="67"/>
        <v>0.6307666666666667</v>
      </c>
      <c r="E221">
        <f t="shared" si="68"/>
        <v>2045</v>
      </c>
      <c r="F221">
        <v>205</v>
      </c>
      <c r="G221">
        <f t="shared" si="69"/>
        <v>2278</v>
      </c>
      <c r="H221" s="29">
        <f t="shared" si="70"/>
        <v>-5.1277777777777672E-2</v>
      </c>
      <c r="I221">
        <f t="shared" si="71"/>
        <v>31.7074459652275</v>
      </c>
      <c r="J221">
        <f t="shared" si="72"/>
        <v>388.33333333333326</v>
      </c>
      <c r="K221">
        <f t="shared" si="73"/>
        <v>369.39174549490036</v>
      </c>
      <c r="L221">
        <f t="shared" si="74"/>
        <v>1.5853722982613749</v>
      </c>
      <c r="M221">
        <f t="shared" si="75"/>
        <v>7.9268614913068749</v>
      </c>
      <c r="N221">
        <v>214</v>
      </c>
      <c r="O221">
        <f t="shared" si="76"/>
        <v>738.78349098980073</v>
      </c>
      <c r="P221">
        <f t="shared" si="77"/>
        <v>223</v>
      </c>
      <c r="Q221">
        <v>115</v>
      </c>
      <c r="R221">
        <f t="shared" si="78"/>
        <v>54756</v>
      </c>
      <c r="U221">
        <f t="shared" si="79"/>
        <v>55494.783490989801</v>
      </c>
      <c r="W221">
        <v>214</v>
      </c>
      <c r="X221">
        <f t="shared" si="80"/>
        <v>-35289.294577726272</v>
      </c>
      <c r="Y221">
        <f t="shared" si="81"/>
        <v>-13581</v>
      </c>
    </row>
    <row r="222" spans="1:25" x14ac:dyDescent="0.25">
      <c r="A222">
        <v>215</v>
      </c>
      <c r="B222">
        <f t="shared" si="82"/>
        <v>13.517241379310345</v>
      </c>
      <c r="C222">
        <v>234</v>
      </c>
      <c r="D222">
        <f t="shared" si="67"/>
        <v>0.64161111111111113</v>
      </c>
      <c r="E222">
        <f t="shared" si="68"/>
        <v>2055</v>
      </c>
      <c r="F222">
        <v>206</v>
      </c>
      <c r="G222">
        <f t="shared" si="69"/>
        <v>2289</v>
      </c>
      <c r="H222" s="29">
        <f t="shared" si="70"/>
        <v>-6.9351851851851734E-2</v>
      </c>
      <c r="I222">
        <f t="shared" si="71"/>
        <v>31.171530002597628</v>
      </c>
      <c r="J222">
        <f t="shared" si="72"/>
        <v>389.99999999999994</v>
      </c>
      <c r="K222">
        <f t="shared" si="73"/>
        <v>364.7069010303922</v>
      </c>
      <c r="L222">
        <f t="shared" si="74"/>
        <v>1.5585765001298812</v>
      </c>
      <c r="M222">
        <f t="shared" si="75"/>
        <v>7.792882500649406</v>
      </c>
      <c r="N222">
        <v>215</v>
      </c>
      <c r="O222">
        <f t="shared" si="76"/>
        <v>729.41380206078441</v>
      </c>
      <c r="P222">
        <f t="shared" si="77"/>
        <v>224</v>
      </c>
      <c r="Q222">
        <v>116</v>
      </c>
      <c r="R222">
        <f t="shared" si="78"/>
        <v>55225</v>
      </c>
      <c r="U222">
        <f t="shared" si="79"/>
        <v>55954.413802060786</v>
      </c>
      <c r="W222">
        <v>215</v>
      </c>
      <c r="X222">
        <f t="shared" si="80"/>
        <v>-35458.239086206428</v>
      </c>
      <c r="Y222">
        <f t="shared" si="81"/>
        <v>-13646</v>
      </c>
    </row>
    <row r="223" spans="1:25" x14ac:dyDescent="0.25">
      <c r="A223">
        <v>216</v>
      </c>
      <c r="B223">
        <f t="shared" si="82"/>
        <v>13.461538461538462</v>
      </c>
      <c r="C223">
        <v>235</v>
      </c>
      <c r="D223">
        <f t="shared" si="67"/>
        <v>0.65255555555555556</v>
      </c>
      <c r="E223">
        <f t="shared" si="68"/>
        <v>2065</v>
      </c>
      <c r="F223">
        <v>207</v>
      </c>
      <c r="G223">
        <f t="shared" si="69"/>
        <v>2300</v>
      </c>
      <c r="H223" s="29">
        <f t="shared" si="70"/>
        <v>-8.759259259259243E-2</v>
      </c>
      <c r="I223">
        <f t="shared" si="71"/>
        <v>30.648731483058061</v>
      </c>
      <c r="J223">
        <f t="shared" si="72"/>
        <v>391.66666666666663</v>
      </c>
      <c r="K223">
        <f t="shared" si="73"/>
        <v>360.12259492593222</v>
      </c>
      <c r="L223">
        <f t="shared" si="74"/>
        <v>1.5324365741529031</v>
      </c>
      <c r="M223">
        <f t="shared" si="75"/>
        <v>7.6621828707645161</v>
      </c>
      <c r="N223">
        <v>216</v>
      </c>
      <c r="O223">
        <f t="shared" si="76"/>
        <v>720.24518985186444</v>
      </c>
      <c r="P223">
        <f t="shared" si="77"/>
        <v>225</v>
      </c>
      <c r="Q223">
        <v>117</v>
      </c>
      <c r="R223">
        <f t="shared" si="78"/>
        <v>55696</v>
      </c>
      <c r="U223">
        <f t="shared" si="79"/>
        <v>56416.245189851863</v>
      </c>
      <c r="W223">
        <v>216</v>
      </c>
      <c r="X223">
        <f t="shared" si="80"/>
        <v>-35627.18359468659</v>
      </c>
      <c r="Y223">
        <f t="shared" si="81"/>
        <v>-13711</v>
      </c>
    </row>
    <row r="224" spans="1:25" x14ac:dyDescent="0.25">
      <c r="A224">
        <v>217</v>
      </c>
      <c r="B224">
        <f t="shared" si="82"/>
        <v>13.40677966101695</v>
      </c>
      <c r="C224">
        <v>236</v>
      </c>
      <c r="D224">
        <f t="shared" si="67"/>
        <v>0.66359999999999997</v>
      </c>
      <c r="E224">
        <f t="shared" si="68"/>
        <v>2075</v>
      </c>
      <c r="F224">
        <v>208</v>
      </c>
      <c r="G224">
        <f t="shared" si="69"/>
        <v>2311</v>
      </c>
      <c r="H224" s="29">
        <f t="shared" si="70"/>
        <v>-0.10599999999999979</v>
      </c>
      <c r="I224">
        <f t="shared" si="71"/>
        <v>30.138637733574445</v>
      </c>
      <c r="J224">
        <f t="shared" si="72"/>
        <v>393.33333333333326</v>
      </c>
      <c r="K224">
        <f t="shared" si="73"/>
        <v>355.63592525617844</v>
      </c>
      <c r="L224">
        <f t="shared" si="74"/>
        <v>1.5069318866787222</v>
      </c>
      <c r="M224">
        <f t="shared" si="75"/>
        <v>7.5346594333936112</v>
      </c>
      <c r="N224">
        <v>217</v>
      </c>
      <c r="O224">
        <f t="shared" si="76"/>
        <v>711.27185051235688</v>
      </c>
      <c r="P224">
        <f t="shared" si="77"/>
        <v>226</v>
      </c>
      <c r="Q224">
        <v>118</v>
      </c>
      <c r="R224">
        <f t="shared" si="78"/>
        <v>56169</v>
      </c>
      <c r="U224">
        <f t="shared" si="79"/>
        <v>56880.271850512356</v>
      </c>
      <c r="W224">
        <v>217</v>
      </c>
      <c r="X224">
        <f t="shared" si="80"/>
        <v>-35796.128103166746</v>
      </c>
      <c r="Y224">
        <f t="shared" si="81"/>
        <v>-13776</v>
      </c>
    </row>
    <row r="225" spans="1:25" x14ac:dyDescent="0.25">
      <c r="A225">
        <v>218</v>
      </c>
      <c r="B225">
        <f t="shared" si="82"/>
        <v>13.352941176470589</v>
      </c>
      <c r="C225">
        <v>237</v>
      </c>
      <c r="D225">
        <f t="shared" si="67"/>
        <v>0.67474444444444448</v>
      </c>
      <c r="E225">
        <f t="shared" si="68"/>
        <v>2085</v>
      </c>
      <c r="F225">
        <v>209</v>
      </c>
      <c r="G225">
        <f t="shared" si="69"/>
        <v>2322</v>
      </c>
      <c r="H225" s="29">
        <f t="shared" si="70"/>
        <v>-0.12457407407407396</v>
      </c>
      <c r="I225">
        <f t="shared" si="71"/>
        <v>29.640851680471616</v>
      </c>
      <c r="J225">
        <f t="shared" si="72"/>
        <v>394.99999999999994</v>
      </c>
      <c r="K225">
        <f t="shared" si="73"/>
        <v>351.24409241358865</v>
      </c>
      <c r="L225">
        <f t="shared" si="74"/>
        <v>1.4820425840235809</v>
      </c>
      <c r="M225">
        <f t="shared" si="75"/>
        <v>7.410212920117905</v>
      </c>
      <c r="N225">
        <v>218</v>
      </c>
      <c r="O225">
        <f t="shared" si="76"/>
        <v>702.48818482717729</v>
      </c>
      <c r="P225">
        <f t="shared" si="77"/>
        <v>227</v>
      </c>
      <c r="Q225">
        <v>119</v>
      </c>
      <c r="R225">
        <f t="shared" si="78"/>
        <v>56644</v>
      </c>
      <c r="U225">
        <f t="shared" si="79"/>
        <v>57346.488184827176</v>
      </c>
      <c r="W225">
        <v>218</v>
      </c>
      <c r="X225">
        <f t="shared" si="80"/>
        <v>-35965.072611646909</v>
      </c>
      <c r="Y225">
        <f t="shared" si="81"/>
        <v>-13841</v>
      </c>
    </row>
    <row r="226" spans="1:25" x14ac:dyDescent="0.25">
      <c r="A226">
        <v>219</v>
      </c>
      <c r="B226">
        <f t="shared" si="82"/>
        <v>13.3</v>
      </c>
      <c r="C226">
        <v>238</v>
      </c>
      <c r="D226">
        <f t="shared" si="67"/>
        <v>0.68598888888888898</v>
      </c>
      <c r="E226">
        <f t="shared" si="68"/>
        <v>2095</v>
      </c>
      <c r="F226">
        <v>210</v>
      </c>
      <c r="G226">
        <f t="shared" si="69"/>
        <v>2333</v>
      </c>
      <c r="H226" s="29">
        <f t="shared" si="70"/>
        <v>-0.14331481481481481</v>
      </c>
      <c r="I226">
        <f t="shared" si="71"/>
        <v>29.154991172516556</v>
      </c>
      <c r="J226">
        <f t="shared" si="72"/>
        <v>396.66666666666663</v>
      </c>
      <c r="K226">
        <f t="shared" si="73"/>
        <v>346.94439495294705</v>
      </c>
      <c r="L226">
        <f t="shared" si="74"/>
        <v>1.4577495586258278</v>
      </c>
      <c r="M226">
        <f t="shared" si="75"/>
        <v>7.2887477931291391</v>
      </c>
      <c r="N226">
        <v>219</v>
      </c>
      <c r="O226">
        <f t="shared" si="76"/>
        <v>693.8887899058941</v>
      </c>
      <c r="P226">
        <f t="shared" si="77"/>
        <v>228</v>
      </c>
      <c r="Q226">
        <v>120</v>
      </c>
      <c r="R226">
        <f t="shared" si="78"/>
        <v>57121</v>
      </c>
      <c r="U226">
        <f t="shared" si="79"/>
        <v>57814.888789905897</v>
      </c>
      <c r="W226">
        <v>219</v>
      </c>
      <c r="X226">
        <f t="shared" si="80"/>
        <v>-36134.017120127057</v>
      </c>
      <c r="Y226">
        <f t="shared" si="81"/>
        <v>-13906</v>
      </c>
    </row>
    <row r="227" spans="1:25" x14ac:dyDescent="0.25">
      <c r="A227">
        <v>220</v>
      </c>
      <c r="B227">
        <f t="shared" si="82"/>
        <v>13.24793388429752</v>
      </c>
      <c r="C227">
        <v>239</v>
      </c>
      <c r="D227">
        <f t="shared" si="67"/>
        <v>0.69733333333333336</v>
      </c>
      <c r="E227">
        <f t="shared" si="68"/>
        <v>2105</v>
      </c>
      <c r="F227">
        <v>211</v>
      </c>
      <c r="G227">
        <f t="shared" si="69"/>
        <v>2344</v>
      </c>
      <c r="H227" s="29">
        <f t="shared" si="70"/>
        <v>-0.1622222222222221</v>
      </c>
      <c r="I227">
        <f t="shared" si="71"/>
        <v>28.680688336520074</v>
      </c>
      <c r="J227">
        <f t="shared" si="72"/>
        <v>398.33333333333326</v>
      </c>
      <c r="K227">
        <f t="shared" si="73"/>
        <v>342.73422562141491</v>
      </c>
      <c r="L227">
        <f t="shared" si="74"/>
        <v>1.4340344168260037</v>
      </c>
      <c r="M227">
        <f t="shared" si="75"/>
        <v>7.1701720841300185</v>
      </c>
      <c r="N227">
        <v>220</v>
      </c>
      <c r="O227">
        <f t="shared" si="76"/>
        <v>685.46845124282981</v>
      </c>
      <c r="P227">
        <f t="shared" si="77"/>
        <v>229</v>
      </c>
      <c r="Q227">
        <v>121</v>
      </c>
      <c r="R227">
        <f t="shared" si="78"/>
        <v>57600</v>
      </c>
      <c r="U227">
        <f t="shared" si="79"/>
        <v>58285.468451242828</v>
      </c>
      <c r="W227">
        <v>220</v>
      </c>
      <c r="X227">
        <f t="shared" si="80"/>
        <v>-36302.96162860722</v>
      </c>
      <c r="Y227">
        <f t="shared" si="81"/>
        <v>-13971</v>
      </c>
    </row>
    <row r="228" spans="1:25" x14ac:dyDescent="0.25">
      <c r="A228">
        <v>221</v>
      </c>
      <c r="B228">
        <f t="shared" si="82"/>
        <v>13.196721311475411</v>
      </c>
      <c r="C228">
        <v>240</v>
      </c>
      <c r="D228">
        <f t="shared" si="67"/>
        <v>0.70877777777777784</v>
      </c>
      <c r="E228">
        <f t="shared" si="68"/>
        <v>2115</v>
      </c>
      <c r="F228">
        <v>212</v>
      </c>
      <c r="G228">
        <f t="shared" si="69"/>
        <v>2355</v>
      </c>
      <c r="H228" s="29">
        <f t="shared" si="70"/>
        <v>-0.18129629629629623</v>
      </c>
      <c r="I228">
        <f t="shared" si="71"/>
        <v>28.217588963787424</v>
      </c>
      <c r="J228">
        <f t="shared" si="72"/>
        <v>399.99999999999994</v>
      </c>
      <c r="K228">
        <f t="shared" si="73"/>
        <v>338.6110675654491</v>
      </c>
      <c r="L228">
        <f t="shared" si="74"/>
        <v>1.4108794481893712</v>
      </c>
      <c r="M228">
        <f t="shared" si="75"/>
        <v>7.0543972409468561</v>
      </c>
      <c r="N228">
        <v>221</v>
      </c>
      <c r="O228">
        <f t="shared" si="76"/>
        <v>677.22213513089821</v>
      </c>
      <c r="P228">
        <f t="shared" si="77"/>
        <v>230</v>
      </c>
      <c r="Q228">
        <v>122</v>
      </c>
      <c r="R228">
        <f t="shared" si="78"/>
        <v>58081</v>
      </c>
      <c r="U228">
        <f t="shared" si="79"/>
        <v>58758.222135130898</v>
      </c>
      <c r="W228">
        <v>221</v>
      </c>
      <c r="X228">
        <f t="shared" si="80"/>
        <v>-36471.906137087382</v>
      </c>
      <c r="Y228">
        <f t="shared" si="81"/>
        <v>-14036</v>
      </c>
    </row>
    <row r="229" spans="1:25" x14ac:dyDescent="0.25">
      <c r="A229">
        <v>222</v>
      </c>
      <c r="B229">
        <f t="shared" si="82"/>
        <v>13.146341463414634</v>
      </c>
      <c r="C229">
        <v>241</v>
      </c>
      <c r="D229">
        <f t="shared" si="67"/>
        <v>0.72032222222222231</v>
      </c>
      <c r="E229">
        <f t="shared" si="68"/>
        <v>2125</v>
      </c>
      <c r="F229">
        <v>213</v>
      </c>
      <c r="G229">
        <f t="shared" si="69"/>
        <v>2366</v>
      </c>
      <c r="H229" s="29">
        <f t="shared" si="70"/>
        <v>-0.20053703703703701</v>
      </c>
      <c r="I229">
        <f t="shared" si="71"/>
        <v>27.765351925835656</v>
      </c>
      <c r="J229">
        <f t="shared" si="72"/>
        <v>401.66666666666663</v>
      </c>
      <c r="K229">
        <f t="shared" si="73"/>
        <v>334.57249070631968</v>
      </c>
      <c r="L229">
        <f t="shared" si="74"/>
        <v>1.3882675962917828</v>
      </c>
      <c r="M229">
        <f t="shared" si="75"/>
        <v>6.941337981458914</v>
      </c>
      <c r="N229">
        <v>222</v>
      </c>
      <c r="O229">
        <f t="shared" si="76"/>
        <v>669.14498141263937</v>
      </c>
      <c r="P229">
        <f t="shared" si="77"/>
        <v>231</v>
      </c>
      <c r="Q229">
        <v>123</v>
      </c>
      <c r="R229">
        <f t="shared" si="78"/>
        <v>58564</v>
      </c>
      <c r="U229">
        <f t="shared" si="79"/>
        <v>59233.144981412639</v>
      </c>
      <c r="W229">
        <v>222</v>
      </c>
      <c r="X229">
        <f t="shared" si="80"/>
        <v>-36640.850645567538</v>
      </c>
      <c r="Y229">
        <f t="shared" si="81"/>
        <v>-14101</v>
      </c>
    </row>
    <row r="230" spans="1:25" x14ac:dyDescent="0.25">
      <c r="A230">
        <v>223</v>
      </c>
      <c r="B230">
        <f t="shared" si="82"/>
        <v>13.096774193548386</v>
      </c>
      <c r="C230">
        <v>242</v>
      </c>
      <c r="D230">
        <f t="shared" si="67"/>
        <v>0.73196666666666665</v>
      </c>
      <c r="E230">
        <f t="shared" si="68"/>
        <v>2135</v>
      </c>
      <c r="F230">
        <v>214</v>
      </c>
      <c r="G230">
        <f t="shared" si="69"/>
        <v>2377</v>
      </c>
      <c r="H230" s="29">
        <f t="shared" si="70"/>
        <v>-0.21994444444444425</v>
      </c>
      <c r="I230">
        <f t="shared" si="71"/>
        <v>27.323648617878774</v>
      </c>
      <c r="J230">
        <f t="shared" si="72"/>
        <v>403.33333333333326</v>
      </c>
      <c r="K230">
        <f t="shared" si="73"/>
        <v>330.61614827633315</v>
      </c>
      <c r="L230">
        <f t="shared" si="74"/>
        <v>1.3661824308939388</v>
      </c>
      <c r="M230">
        <f t="shared" si="75"/>
        <v>6.8309121544696936</v>
      </c>
      <c r="N230">
        <v>223</v>
      </c>
      <c r="O230">
        <f t="shared" si="76"/>
        <v>661.2322965526663</v>
      </c>
      <c r="P230">
        <f t="shared" si="77"/>
        <v>232</v>
      </c>
      <c r="Q230">
        <v>124</v>
      </c>
      <c r="R230">
        <f t="shared" si="78"/>
        <v>59049</v>
      </c>
      <c r="U230">
        <f t="shared" si="79"/>
        <v>59710.232296552669</v>
      </c>
      <c r="W230">
        <v>223</v>
      </c>
      <c r="X230">
        <f t="shared" si="80"/>
        <v>-36809.795154047693</v>
      </c>
      <c r="Y230">
        <f t="shared" si="81"/>
        <v>-14166</v>
      </c>
    </row>
    <row r="231" spans="1:25" x14ac:dyDescent="0.25">
      <c r="A231">
        <v>224</v>
      </c>
      <c r="B231">
        <f t="shared" si="82"/>
        <v>13.048</v>
      </c>
      <c r="C231">
        <v>243</v>
      </c>
      <c r="D231">
        <f t="shared" si="67"/>
        <v>0.7437111111111111</v>
      </c>
      <c r="E231">
        <f t="shared" si="68"/>
        <v>2145</v>
      </c>
      <c r="F231">
        <v>215</v>
      </c>
      <c r="G231">
        <f t="shared" si="69"/>
        <v>2388</v>
      </c>
      <c r="H231" s="29">
        <f t="shared" si="70"/>
        <v>-0.23951851851851833</v>
      </c>
      <c r="I231">
        <f t="shared" si="71"/>
        <v>26.89216242866107</v>
      </c>
      <c r="J231">
        <f t="shared" si="72"/>
        <v>404.99999999999994</v>
      </c>
      <c r="K231">
        <f t="shared" si="73"/>
        <v>326.73977350823202</v>
      </c>
      <c r="L231">
        <f t="shared" si="74"/>
        <v>1.3446081214330534</v>
      </c>
      <c r="M231">
        <f t="shared" si="75"/>
        <v>6.7230406071652666</v>
      </c>
      <c r="N231">
        <v>224</v>
      </c>
      <c r="O231">
        <f t="shared" si="76"/>
        <v>653.47954701646404</v>
      </c>
      <c r="P231">
        <f t="shared" si="77"/>
        <v>233</v>
      </c>
      <c r="Q231">
        <v>125</v>
      </c>
      <c r="R231">
        <f t="shared" si="78"/>
        <v>59536</v>
      </c>
      <c r="U231">
        <f t="shared" si="79"/>
        <v>60189.479547016461</v>
      </c>
      <c r="W231">
        <v>224</v>
      </c>
      <c r="X231">
        <f t="shared" si="80"/>
        <v>-36978.739662527849</v>
      </c>
      <c r="Y231">
        <f t="shared" si="81"/>
        <v>-14231</v>
      </c>
    </row>
    <row r="232" spans="1:25" x14ac:dyDescent="0.25">
      <c r="A232">
        <v>225</v>
      </c>
      <c r="B232">
        <f t="shared" si="82"/>
        <v>13</v>
      </c>
      <c r="C232">
        <v>244</v>
      </c>
      <c r="D232">
        <f t="shared" si="67"/>
        <v>0.75555555555555554</v>
      </c>
      <c r="E232">
        <f t="shared" si="68"/>
        <v>2155</v>
      </c>
      <c r="F232">
        <v>216</v>
      </c>
      <c r="G232">
        <f t="shared" si="69"/>
        <v>2399</v>
      </c>
      <c r="H232" s="29">
        <f t="shared" si="70"/>
        <v>-0.25925925925925902</v>
      </c>
      <c r="I232">
        <f t="shared" si="71"/>
        <v>26.47058823529412</v>
      </c>
      <c r="J232">
        <f t="shared" si="72"/>
        <v>406.66666666666663</v>
      </c>
      <c r="K232">
        <f t="shared" si="73"/>
        <v>322.94117647058823</v>
      </c>
      <c r="L232">
        <f t="shared" si="74"/>
        <v>1.3235294117647058</v>
      </c>
      <c r="M232">
        <f t="shared" si="75"/>
        <v>6.617647058823529</v>
      </c>
      <c r="N232">
        <v>225</v>
      </c>
      <c r="O232">
        <f t="shared" si="76"/>
        <v>645.88235294117646</v>
      </c>
      <c r="P232">
        <f t="shared" si="77"/>
        <v>234</v>
      </c>
      <c r="Q232">
        <v>126</v>
      </c>
      <c r="R232">
        <f t="shared" si="78"/>
        <v>60025</v>
      </c>
      <c r="U232">
        <f t="shared" si="79"/>
        <v>60670.882352941175</v>
      </c>
      <c r="W232">
        <v>225</v>
      </c>
      <c r="X232">
        <f t="shared" si="80"/>
        <v>-37147.684171008012</v>
      </c>
      <c r="Y232">
        <f t="shared" si="81"/>
        <v>-14296</v>
      </c>
    </row>
    <row r="233" spans="1:25" x14ac:dyDescent="0.25">
      <c r="A233">
        <v>226</v>
      </c>
      <c r="B233">
        <f t="shared" si="82"/>
        <v>12.952755905511811</v>
      </c>
      <c r="C233">
        <v>245</v>
      </c>
      <c r="D233">
        <f t="shared" si="67"/>
        <v>0.76749999999999996</v>
      </c>
      <c r="E233">
        <f t="shared" si="68"/>
        <v>2165</v>
      </c>
      <c r="F233">
        <v>217</v>
      </c>
      <c r="G233">
        <f t="shared" si="69"/>
        <v>2410</v>
      </c>
      <c r="H233" s="29">
        <f t="shared" si="70"/>
        <v>-0.2791666666666664</v>
      </c>
      <c r="I233">
        <f t="shared" si="71"/>
        <v>26.058631921824105</v>
      </c>
      <c r="J233">
        <f t="shared" si="72"/>
        <v>408.33333333333326</v>
      </c>
      <c r="K233">
        <f t="shared" si="73"/>
        <v>319.21824104234531</v>
      </c>
      <c r="L233">
        <f t="shared" si="74"/>
        <v>1.3029315960912053</v>
      </c>
      <c r="M233">
        <f t="shared" si="75"/>
        <v>6.5146579804560272</v>
      </c>
      <c r="N233">
        <v>226</v>
      </c>
      <c r="O233">
        <f t="shared" si="76"/>
        <v>638.43648208469062</v>
      </c>
      <c r="P233">
        <f t="shared" si="77"/>
        <v>235</v>
      </c>
      <c r="Q233">
        <v>127</v>
      </c>
      <c r="R233">
        <f t="shared" si="78"/>
        <v>60516</v>
      </c>
      <c r="U233">
        <f t="shared" si="79"/>
        <v>61154.436482084689</v>
      </c>
      <c r="W233">
        <v>226</v>
      </c>
      <c r="X233">
        <f t="shared" si="80"/>
        <v>-37316.628679488174</v>
      </c>
      <c r="Y233">
        <f t="shared" si="81"/>
        <v>-14361</v>
      </c>
    </row>
    <row r="234" spans="1:25" x14ac:dyDescent="0.25">
      <c r="A234">
        <v>227</v>
      </c>
      <c r="B234">
        <f t="shared" si="82"/>
        <v>12.90625</v>
      </c>
      <c r="C234">
        <v>246</v>
      </c>
      <c r="D234">
        <f t="shared" si="67"/>
        <v>0.77954444444444448</v>
      </c>
      <c r="E234">
        <f t="shared" si="68"/>
        <v>2175</v>
      </c>
      <c r="F234">
        <v>218</v>
      </c>
      <c r="G234">
        <f t="shared" si="69"/>
        <v>2421</v>
      </c>
      <c r="H234" s="29">
        <f t="shared" si="70"/>
        <v>-0.29924074074074064</v>
      </c>
      <c r="I234">
        <f t="shared" si="71"/>
        <v>25.656009920323836</v>
      </c>
      <c r="J234">
        <f t="shared" si="72"/>
        <v>409.99999999999994</v>
      </c>
      <c r="K234">
        <f t="shared" si="73"/>
        <v>315.56892201998318</v>
      </c>
      <c r="L234">
        <f t="shared" si="74"/>
        <v>1.2828004960161918</v>
      </c>
      <c r="M234">
        <f t="shared" si="75"/>
        <v>6.414002480080959</v>
      </c>
      <c r="N234">
        <v>227</v>
      </c>
      <c r="O234">
        <f t="shared" si="76"/>
        <v>631.13784403996635</v>
      </c>
      <c r="P234">
        <f t="shared" si="77"/>
        <v>236</v>
      </c>
      <c r="Q234">
        <v>128</v>
      </c>
      <c r="R234">
        <f t="shared" si="78"/>
        <v>61009</v>
      </c>
      <c r="U234">
        <f t="shared" si="79"/>
        <v>61640.137844039964</v>
      </c>
      <c r="W234">
        <v>227</v>
      </c>
      <c r="X234">
        <f t="shared" si="80"/>
        <v>-37485.573187968323</v>
      </c>
      <c r="Y234">
        <f t="shared" si="81"/>
        <v>-14426</v>
      </c>
    </row>
    <row r="235" spans="1:25" x14ac:dyDescent="0.25">
      <c r="A235">
        <v>228</v>
      </c>
      <c r="B235">
        <f t="shared" si="82"/>
        <v>12.86046511627907</v>
      </c>
      <c r="C235">
        <v>247</v>
      </c>
      <c r="D235">
        <f t="shared" si="67"/>
        <v>0.791688888888889</v>
      </c>
      <c r="E235">
        <f t="shared" si="68"/>
        <v>2185</v>
      </c>
      <c r="F235">
        <v>219</v>
      </c>
      <c r="G235">
        <f t="shared" si="69"/>
        <v>2432</v>
      </c>
      <c r="H235" s="29">
        <f t="shared" si="70"/>
        <v>-0.31948148148148148</v>
      </c>
      <c r="I235">
        <f t="shared" si="71"/>
        <v>25.262448773367762</v>
      </c>
      <c r="J235">
        <f t="shared" si="72"/>
        <v>411.66666666666663</v>
      </c>
      <c r="K235">
        <f t="shared" si="73"/>
        <v>311.99124235109184</v>
      </c>
      <c r="L235">
        <f t="shared" si="74"/>
        <v>1.2631224386683881</v>
      </c>
      <c r="M235">
        <f t="shared" si="75"/>
        <v>6.3156121933419405</v>
      </c>
      <c r="N235">
        <v>228</v>
      </c>
      <c r="O235">
        <f t="shared" si="76"/>
        <v>623.98248470218368</v>
      </c>
      <c r="P235">
        <f t="shared" si="77"/>
        <v>237</v>
      </c>
      <c r="Q235">
        <v>129</v>
      </c>
      <c r="R235">
        <f t="shared" si="78"/>
        <v>61504</v>
      </c>
      <c r="U235">
        <f t="shared" si="79"/>
        <v>62127.982484702181</v>
      </c>
      <c r="W235">
        <v>228</v>
      </c>
      <c r="X235">
        <f t="shared" si="80"/>
        <v>-37654.517696448485</v>
      </c>
      <c r="Y235">
        <f t="shared" si="81"/>
        <v>-14491</v>
      </c>
    </row>
    <row r="236" spans="1:25" x14ac:dyDescent="0.25">
      <c r="A236">
        <v>229</v>
      </c>
      <c r="B236">
        <f t="shared" si="82"/>
        <v>12.815384615384616</v>
      </c>
      <c r="C236">
        <v>248</v>
      </c>
      <c r="D236">
        <f t="shared" si="67"/>
        <v>0.80393333333333339</v>
      </c>
      <c r="E236">
        <f t="shared" si="68"/>
        <v>2195</v>
      </c>
      <c r="F236">
        <v>220</v>
      </c>
      <c r="G236">
        <f t="shared" si="69"/>
        <v>2443</v>
      </c>
      <c r="H236" s="29">
        <f t="shared" si="70"/>
        <v>-0.3398888888888888</v>
      </c>
      <c r="I236">
        <f t="shared" si="71"/>
        <v>24.877684716809021</v>
      </c>
      <c r="J236">
        <f t="shared" si="72"/>
        <v>413.33333333333326</v>
      </c>
      <c r="K236">
        <f t="shared" si="73"/>
        <v>308.48329048843186</v>
      </c>
      <c r="L236">
        <f t="shared" si="74"/>
        <v>1.2438842358404509</v>
      </c>
      <c r="M236">
        <f t="shared" si="75"/>
        <v>6.2194211792022545</v>
      </c>
      <c r="N236">
        <v>229</v>
      </c>
      <c r="O236">
        <f t="shared" si="76"/>
        <v>616.96658097686372</v>
      </c>
      <c r="P236">
        <f t="shared" si="77"/>
        <v>238</v>
      </c>
      <c r="Q236">
        <v>130</v>
      </c>
      <c r="R236">
        <f t="shared" si="78"/>
        <v>62001</v>
      </c>
      <c r="U236">
        <f t="shared" si="79"/>
        <v>62617.966580976863</v>
      </c>
      <c r="W236">
        <v>229</v>
      </c>
      <c r="X236">
        <f t="shared" si="80"/>
        <v>-37823.462204928641</v>
      </c>
      <c r="Y236">
        <f t="shared" si="81"/>
        <v>-14556</v>
      </c>
    </row>
    <row r="237" spans="1:25" x14ac:dyDescent="0.25">
      <c r="A237">
        <v>230</v>
      </c>
      <c r="B237">
        <f t="shared" si="82"/>
        <v>12.770992366412214</v>
      </c>
      <c r="C237">
        <v>249</v>
      </c>
      <c r="D237">
        <f t="shared" si="67"/>
        <v>0.81627777777777788</v>
      </c>
      <c r="E237">
        <f t="shared" si="68"/>
        <v>2205</v>
      </c>
      <c r="F237">
        <v>221</v>
      </c>
      <c r="G237">
        <f t="shared" si="69"/>
        <v>2454</v>
      </c>
      <c r="H237" s="29">
        <f t="shared" si="70"/>
        <v>-0.36046296296296293</v>
      </c>
      <c r="I237">
        <f t="shared" si="71"/>
        <v>24.501463281834884</v>
      </c>
      <c r="J237">
        <f t="shared" si="72"/>
        <v>414.99999999999994</v>
      </c>
      <c r="K237">
        <f t="shared" si="73"/>
        <v>305.04321785884429</v>
      </c>
      <c r="L237">
        <f t="shared" si="74"/>
        <v>1.2250731640917443</v>
      </c>
      <c r="M237">
        <f t="shared" si="75"/>
        <v>6.1253658204587218</v>
      </c>
      <c r="N237">
        <v>230</v>
      </c>
      <c r="O237">
        <f t="shared" si="76"/>
        <v>610.08643571768857</v>
      </c>
      <c r="P237">
        <f t="shared" si="77"/>
        <v>239</v>
      </c>
      <c r="Q237">
        <v>131</v>
      </c>
      <c r="R237">
        <f t="shared" si="78"/>
        <v>62500</v>
      </c>
      <c r="U237">
        <f t="shared" si="79"/>
        <v>63110.086435717691</v>
      </c>
      <c r="W237">
        <v>230</v>
      </c>
      <c r="X237">
        <f t="shared" si="80"/>
        <v>-37992.406713408804</v>
      </c>
      <c r="Y237">
        <f t="shared" si="81"/>
        <v>-14621</v>
      </c>
    </row>
    <row r="238" spans="1:25" x14ac:dyDescent="0.25">
      <c r="A238">
        <v>231</v>
      </c>
      <c r="B238">
        <f t="shared" si="82"/>
        <v>12.727272727272728</v>
      </c>
      <c r="C238">
        <v>250</v>
      </c>
      <c r="D238">
        <f t="shared" si="67"/>
        <v>0.82872222222222225</v>
      </c>
      <c r="E238">
        <f t="shared" si="68"/>
        <v>2215</v>
      </c>
      <c r="F238">
        <v>222</v>
      </c>
      <c r="G238">
        <f t="shared" si="69"/>
        <v>2465</v>
      </c>
      <c r="H238" s="29">
        <f t="shared" si="70"/>
        <v>-0.38120370370370354</v>
      </c>
      <c r="I238">
        <f t="shared" si="71"/>
        <v>24.133538915331499</v>
      </c>
      <c r="J238">
        <f t="shared" si="72"/>
        <v>416.66666666666663</v>
      </c>
      <c r="K238">
        <f t="shared" si="73"/>
        <v>301.66923644164376</v>
      </c>
      <c r="L238">
        <f t="shared" si="74"/>
        <v>1.2066769457665749</v>
      </c>
      <c r="M238">
        <f t="shared" si="75"/>
        <v>6.0333847288328748</v>
      </c>
      <c r="N238">
        <v>231</v>
      </c>
      <c r="O238">
        <f t="shared" si="76"/>
        <v>603.33847288328752</v>
      </c>
      <c r="P238">
        <f t="shared" si="77"/>
        <v>240</v>
      </c>
      <c r="Q238">
        <v>132</v>
      </c>
      <c r="R238">
        <f t="shared" si="78"/>
        <v>63001</v>
      </c>
      <c r="U238">
        <f t="shared" si="79"/>
        <v>63604.33847288329</v>
      </c>
      <c r="W238">
        <v>231</v>
      </c>
      <c r="X238">
        <f t="shared" si="80"/>
        <v>-38161.351221888959</v>
      </c>
      <c r="Y238">
        <f t="shared" si="81"/>
        <v>-14686</v>
      </c>
    </row>
    <row r="239" spans="1:25" x14ac:dyDescent="0.25">
      <c r="A239">
        <v>232</v>
      </c>
      <c r="B239">
        <f t="shared" si="82"/>
        <v>12.684210526315789</v>
      </c>
      <c r="C239">
        <v>251</v>
      </c>
      <c r="D239">
        <f t="shared" si="67"/>
        <v>0.84126666666666672</v>
      </c>
      <c r="E239">
        <f t="shared" si="68"/>
        <v>2225</v>
      </c>
      <c r="F239">
        <v>223</v>
      </c>
      <c r="G239">
        <f t="shared" si="69"/>
        <v>2476</v>
      </c>
      <c r="H239" s="29">
        <f t="shared" si="70"/>
        <v>-0.40211111111111097</v>
      </c>
      <c r="I239">
        <f t="shared" si="71"/>
        <v>23.773674617640065</v>
      </c>
      <c r="J239">
        <f t="shared" si="72"/>
        <v>418.33333333333326</v>
      </c>
      <c r="K239">
        <f t="shared" si="73"/>
        <v>298.35961645138281</v>
      </c>
      <c r="L239">
        <f t="shared" si="74"/>
        <v>1.1886837308820033</v>
      </c>
      <c r="M239">
        <f t="shared" si="75"/>
        <v>5.9434186544100163</v>
      </c>
      <c r="N239">
        <v>232</v>
      </c>
      <c r="O239">
        <f t="shared" si="76"/>
        <v>596.71923290276561</v>
      </c>
      <c r="P239">
        <f t="shared" si="77"/>
        <v>241</v>
      </c>
      <c r="Q239">
        <v>133</v>
      </c>
      <c r="R239">
        <f t="shared" si="78"/>
        <v>63504</v>
      </c>
      <c r="U239">
        <f t="shared" si="79"/>
        <v>64100.719232902768</v>
      </c>
      <c r="W239">
        <v>232</v>
      </c>
      <c r="X239">
        <f t="shared" si="80"/>
        <v>-38330.295730369115</v>
      </c>
      <c r="Y239">
        <f t="shared" si="81"/>
        <v>-14751</v>
      </c>
    </row>
    <row r="240" spans="1:25" x14ac:dyDescent="0.25">
      <c r="A240">
        <v>233</v>
      </c>
      <c r="B240">
        <f t="shared" si="82"/>
        <v>12.641791044776118</v>
      </c>
      <c r="C240">
        <v>252</v>
      </c>
      <c r="D240">
        <f t="shared" si="67"/>
        <v>0.85391111111111118</v>
      </c>
      <c r="E240">
        <f t="shared" si="68"/>
        <v>2235</v>
      </c>
      <c r="F240">
        <v>224</v>
      </c>
      <c r="G240">
        <f t="shared" si="69"/>
        <v>2487</v>
      </c>
      <c r="H240" s="29">
        <f t="shared" si="70"/>
        <v>-0.42318518518518511</v>
      </c>
      <c r="I240">
        <f t="shared" si="71"/>
        <v>23.421641596835475</v>
      </c>
      <c r="J240">
        <f t="shared" si="72"/>
        <v>419.99999999999994</v>
      </c>
      <c r="K240">
        <f t="shared" si="73"/>
        <v>295.11268412012697</v>
      </c>
      <c r="L240">
        <f t="shared" si="74"/>
        <v>1.1710820798417738</v>
      </c>
      <c r="M240">
        <f t="shared" si="75"/>
        <v>5.8554103992088695</v>
      </c>
      <c r="N240">
        <v>233</v>
      </c>
      <c r="O240">
        <f t="shared" si="76"/>
        <v>590.22536824025394</v>
      </c>
      <c r="P240">
        <f t="shared" si="77"/>
        <v>242</v>
      </c>
      <c r="Q240">
        <v>134</v>
      </c>
      <c r="R240">
        <f t="shared" si="78"/>
        <v>64009</v>
      </c>
      <c r="U240">
        <f t="shared" si="79"/>
        <v>64599.225368240252</v>
      </c>
      <c r="W240">
        <v>233</v>
      </c>
      <c r="X240">
        <f t="shared" si="80"/>
        <v>-38499.240238849277</v>
      </c>
      <c r="Y240">
        <f t="shared" si="81"/>
        <v>-14816</v>
      </c>
    </row>
    <row r="241" spans="1:25" x14ac:dyDescent="0.25">
      <c r="A241">
        <v>234</v>
      </c>
      <c r="B241">
        <f t="shared" si="82"/>
        <v>12.6</v>
      </c>
      <c r="C241">
        <v>253</v>
      </c>
      <c r="D241">
        <f t="shared" si="67"/>
        <v>0.86665555555555551</v>
      </c>
      <c r="E241">
        <f t="shared" si="68"/>
        <v>2245</v>
      </c>
      <c r="F241">
        <v>225</v>
      </c>
      <c r="G241">
        <f t="shared" si="69"/>
        <v>2498</v>
      </c>
      <c r="H241" s="29">
        <f t="shared" si="70"/>
        <v>-0.44442592592592561</v>
      </c>
      <c r="I241">
        <f t="shared" si="71"/>
        <v>23.077218938704345</v>
      </c>
      <c r="J241">
        <f t="shared" si="72"/>
        <v>421.66666666666663</v>
      </c>
      <c r="K241">
        <f t="shared" si="73"/>
        <v>291.92681957460997</v>
      </c>
      <c r="L241">
        <f t="shared" si="74"/>
        <v>1.1538609469352172</v>
      </c>
      <c r="M241">
        <f t="shared" si="75"/>
        <v>5.7693047346760862</v>
      </c>
      <c r="N241">
        <v>234</v>
      </c>
      <c r="O241">
        <f t="shared" si="76"/>
        <v>583.85363914921993</v>
      </c>
      <c r="P241">
        <f t="shared" si="77"/>
        <v>243</v>
      </c>
      <c r="Q241">
        <v>135</v>
      </c>
      <c r="R241">
        <f t="shared" si="78"/>
        <v>64516</v>
      </c>
      <c r="U241">
        <f t="shared" si="79"/>
        <v>65099.853639149223</v>
      </c>
      <c r="W241">
        <v>234</v>
      </c>
      <c r="X241">
        <f t="shared" si="80"/>
        <v>-38668.184747329433</v>
      </c>
      <c r="Y241">
        <f t="shared" si="81"/>
        <v>-14881</v>
      </c>
    </row>
    <row r="242" spans="1:25" x14ac:dyDescent="0.25">
      <c r="A242">
        <v>235</v>
      </c>
      <c r="B242">
        <f t="shared" si="82"/>
        <v>12.558823529411764</v>
      </c>
      <c r="C242">
        <v>254</v>
      </c>
      <c r="D242">
        <f t="shared" si="67"/>
        <v>0.87950000000000017</v>
      </c>
      <c r="E242">
        <f t="shared" si="68"/>
        <v>2255</v>
      </c>
      <c r="F242">
        <v>226</v>
      </c>
      <c r="G242">
        <f t="shared" si="69"/>
        <v>2509</v>
      </c>
      <c r="H242" s="29">
        <f t="shared" si="70"/>
        <v>-0.46583333333333338</v>
      </c>
      <c r="I242">
        <f t="shared" si="71"/>
        <v>22.740193291642974</v>
      </c>
      <c r="J242">
        <f t="shared" si="72"/>
        <v>423.33333333333326</v>
      </c>
      <c r="K242">
        <f t="shared" si="73"/>
        <v>288.80045480386576</v>
      </c>
      <c r="L242">
        <f t="shared" si="74"/>
        <v>1.1370096645821488</v>
      </c>
      <c r="M242">
        <f t="shared" si="75"/>
        <v>5.6850483229107436</v>
      </c>
      <c r="N242">
        <v>235</v>
      </c>
      <c r="O242">
        <f t="shared" si="76"/>
        <v>577.60090960773152</v>
      </c>
      <c r="P242">
        <f t="shared" si="77"/>
        <v>244</v>
      </c>
      <c r="Q242">
        <v>136</v>
      </c>
      <c r="R242">
        <f t="shared" si="78"/>
        <v>65025</v>
      </c>
      <c r="U242">
        <f t="shared" si="79"/>
        <v>65602.600909607732</v>
      </c>
      <c r="W242">
        <v>235</v>
      </c>
      <c r="X242">
        <f t="shared" si="80"/>
        <v>-38837.129255809596</v>
      </c>
      <c r="Y242">
        <f t="shared" si="81"/>
        <v>-14946</v>
      </c>
    </row>
    <row r="243" spans="1:25" x14ac:dyDescent="0.25">
      <c r="A243">
        <v>236</v>
      </c>
      <c r="B243">
        <f t="shared" si="82"/>
        <v>12.518248175182482</v>
      </c>
      <c r="C243">
        <v>255</v>
      </c>
      <c r="D243">
        <f t="shared" si="67"/>
        <v>0.89244444444444471</v>
      </c>
      <c r="E243">
        <f t="shared" si="68"/>
        <v>2265</v>
      </c>
      <c r="F243">
        <v>227</v>
      </c>
      <c r="G243">
        <f t="shared" si="69"/>
        <v>2520</v>
      </c>
      <c r="H243" s="29">
        <f t="shared" si="70"/>
        <v>-0.48740740740740762</v>
      </c>
      <c r="I243">
        <f t="shared" si="71"/>
        <v>22.410358565737045</v>
      </c>
      <c r="J243">
        <f t="shared" si="72"/>
        <v>424.99999999999994</v>
      </c>
      <c r="K243">
        <f t="shared" si="73"/>
        <v>285.73207171314732</v>
      </c>
      <c r="L243">
        <f t="shared" si="74"/>
        <v>1.1205179282868523</v>
      </c>
      <c r="M243">
        <f t="shared" si="75"/>
        <v>5.6025896414342613</v>
      </c>
      <c r="N243">
        <v>236</v>
      </c>
      <c r="O243">
        <f t="shared" si="76"/>
        <v>571.46414342629464</v>
      </c>
      <c r="P243">
        <f t="shared" si="77"/>
        <v>245</v>
      </c>
      <c r="Q243">
        <v>137</v>
      </c>
      <c r="R243">
        <f t="shared" si="78"/>
        <v>65536</v>
      </c>
      <c r="U243">
        <f t="shared" si="79"/>
        <v>66107.464143426289</v>
      </c>
      <c r="W243">
        <v>236</v>
      </c>
      <c r="X243">
        <f t="shared" si="80"/>
        <v>-39006.073764289744</v>
      </c>
      <c r="Y243">
        <f t="shared" si="81"/>
        <v>-15011</v>
      </c>
    </row>
    <row r="244" spans="1:25" x14ac:dyDescent="0.25">
      <c r="A244">
        <v>237</v>
      </c>
      <c r="B244">
        <f t="shared" si="82"/>
        <v>12.478260869565219</v>
      </c>
      <c r="C244">
        <v>256</v>
      </c>
      <c r="D244">
        <f t="shared" si="67"/>
        <v>0.90548888888888901</v>
      </c>
      <c r="E244">
        <f t="shared" si="68"/>
        <v>2275</v>
      </c>
      <c r="F244">
        <v>228</v>
      </c>
      <c r="G244">
        <f t="shared" si="69"/>
        <v>2531</v>
      </c>
      <c r="H244" s="29">
        <f t="shared" si="70"/>
        <v>-0.50914814814814813</v>
      </c>
      <c r="I244">
        <f t="shared" si="71"/>
        <v>22.087515645323577</v>
      </c>
      <c r="J244">
        <f t="shared" si="72"/>
        <v>426.66666666666663</v>
      </c>
      <c r="K244">
        <f t="shared" si="73"/>
        <v>282.72020026014184</v>
      </c>
      <c r="L244">
        <f t="shared" si="74"/>
        <v>1.1043757822661791</v>
      </c>
      <c r="M244">
        <f t="shared" si="75"/>
        <v>5.5218789113308953</v>
      </c>
      <c r="N244">
        <v>237</v>
      </c>
      <c r="O244">
        <f t="shared" si="76"/>
        <v>565.44040052028367</v>
      </c>
      <c r="P244">
        <f t="shared" si="77"/>
        <v>246</v>
      </c>
      <c r="Q244">
        <v>138</v>
      </c>
      <c r="R244">
        <f t="shared" si="78"/>
        <v>66049</v>
      </c>
      <c r="U244">
        <f t="shared" si="79"/>
        <v>66614.440400520281</v>
      </c>
      <c r="W244">
        <v>237</v>
      </c>
      <c r="X244">
        <f t="shared" si="80"/>
        <v>-39175.018272769907</v>
      </c>
      <c r="Y244">
        <f t="shared" si="81"/>
        <v>-15076</v>
      </c>
    </row>
    <row r="245" spans="1:25" x14ac:dyDescent="0.25">
      <c r="A245">
        <v>238</v>
      </c>
      <c r="B245">
        <f t="shared" si="82"/>
        <v>12.438848920863309</v>
      </c>
      <c r="C245">
        <v>257</v>
      </c>
      <c r="D245">
        <f t="shared" si="67"/>
        <v>0.91863333333333352</v>
      </c>
      <c r="E245">
        <f t="shared" si="68"/>
        <v>2285</v>
      </c>
      <c r="F245">
        <v>229</v>
      </c>
      <c r="G245">
        <f t="shared" si="69"/>
        <v>2542</v>
      </c>
      <c r="H245" s="29">
        <f t="shared" si="70"/>
        <v>-0.53105555555555561</v>
      </c>
      <c r="I245">
        <f t="shared" si="71"/>
        <v>21.771472114372795</v>
      </c>
      <c r="J245">
        <f t="shared" si="72"/>
        <v>428.33333333333326</v>
      </c>
      <c r="K245">
        <f t="shared" si="73"/>
        <v>279.7634166696904</v>
      </c>
      <c r="L245">
        <f t="shared" si="74"/>
        <v>1.0885736057186397</v>
      </c>
      <c r="M245">
        <f t="shared" si="75"/>
        <v>5.4428680285931987</v>
      </c>
      <c r="N245">
        <v>238</v>
      </c>
      <c r="O245">
        <f t="shared" si="76"/>
        <v>559.5268333393808</v>
      </c>
      <c r="P245">
        <f t="shared" si="77"/>
        <v>247</v>
      </c>
      <c r="Q245">
        <v>139</v>
      </c>
      <c r="R245">
        <f t="shared" si="78"/>
        <v>66564</v>
      </c>
      <c r="U245">
        <f t="shared" si="79"/>
        <v>67123.526833339376</v>
      </c>
      <c r="W245">
        <v>238</v>
      </c>
      <c r="X245">
        <f t="shared" si="80"/>
        <v>-39343.962781250069</v>
      </c>
      <c r="Y245">
        <f t="shared" si="81"/>
        <v>-15141</v>
      </c>
    </row>
    <row r="246" spans="1:25" x14ac:dyDescent="0.25">
      <c r="A246">
        <v>239</v>
      </c>
      <c r="B246">
        <f t="shared" si="82"/>
        <v>12.4</v>
      </c>
      <c r="C246">
        <v>258</v>
      </c>
      <c r="D246">
        <f t="shared" ref="D246:D309" si="83">$H$1*(A246-$J$1)^2+$J$2</f>
        <v>0.93187777777777792</v>
      </c>
      <c r="E246">
        <f t="shared" ref="E246:E309" si="84">IF(A246&lt;=9,0,(A246-10)*10+5)</f>
        <v>2295</v>
      </c>
      <c r="F246">
        <v>230</v>
      </c>
      <c r="G246">
        <f t="shared" ref="G246:G309" si="85">E246+C246</f>
        <v>2553</v>
      </c>
      <c r="H246" s="29">
        <f t="shared" ref="H246:H309" si="86">(D$8-D246)/D$8</f>
        <v>-0.55312962962962964</v>
      </c>
      <c r="I246">
        <f t="shared" ref="I246:I309" si="87">C$8/D246</f>
        <v>21.462041994062165</v>
      </c>
      <c r="J246">
        <f t="shared" ref="J246:J309" si="88">C246/D$8</f>
        <v>429.99999999999994</v>
      </c>
      <c r="K246">
        <f t="shared" ref="K246:K309" si="89">C246/D246</f>
        <v>276.86034172340192</v>
      </c>
      <c r="L246">
        <f t="shared" ref="L246:L309" si="90">1/D246</f>
        <v>1.0731020997031082</v>
      </c>
      <c r="M246">
        <f t="shared" ref="M246:M309" si="91">L246*5</f>
        <v>5.3655104985155413</v>
      </c>
      <c r="N246">
        <v>239</v>
      </c>
      <c r="O246">
        <f t="shared" ref="O246:O309" si="92">C246*$B$3/D246</f>
        <v>553.72068344680383</v>
      </c>
      <c r="P246">
        <f t="shared" ref="P246:P309" si="93">9+N246</f>
        <v>248</v>
      </c>
      <c r="Q246">
        <v>140</v>
      </c>
      <c r="R246">
        <f t="shared" ref="R246:R309" si="94">IF(N246&lt;=10,0,(N246+20)^2)</f>
        <v>67081</v>
      </c>
      <c r="U246">
        <f t="shared" ref="U246:U309" si="95">O246+R246</f>
        <v>67634.720683446809</v>
      </c>
      <c r="W246">
        <v>239</v>
      </c>
      <c r="X246">
        <f t="shared" ref="X246:X309" si="96">X$7-W246/$Z$3*$Y$3</f>
        <v>-39512.907289730225</v>
      </c>
      <c r="Y246">
        <f t="shared" ref="Y246:Y309" si="97">Y$7-W246/$Z$4*$Y$4</f>
        <v>-15206</v>
      </c>
    </row>
    <row r="247" spans="1:25" x14ac:dyDescent="0.25">
      <c r="A247">
        <v>240</v>
      </c>
      <c r="B247">
        <f t="shared" si="82"/>
        <v>12.361702127659575</v>
      </c>
      <c r="C247">
        <v>259</v>
      </c>
      <c r="D247">
        <f t="shared" si="83"/>
        <v>0.94522222222222241</v>
      </c>
      <c r="E247">
        <f t="shared" si="84"/>
        <v>2305</v>
      </c>
      <c r="F247">
        <v>231</v>
      </c>
      <c r="G247">
        <f t="shared" si="85"/>
        <v>2564</v>
      </c>
      <c r="H247" s="29">
        <f t="shared" si="86"/>
        <v>-0.57537037037037042</v>
      </c>
      <c r="I247">
        <f t="shared" si="87"/>
        <v>21.159045491947804</v>
      </c>
      <c r="J247">
        <f t="shared" si="88"/>
        <v>431.66666666666663</v>
      </c>
      <c r="K247">
        <f t="shared" si="89"/>
        <v>274.00963912072405</v>
      </c>
      <c r="L247">
        <f t="shared" si="90"/>
        <v>1.0579522745973902</v>
      </c>
      <c r="M247">
        <f t="shared" si="91"/>
        <v>5.289761372986951</v>
      </c>
      <c r="N247">
        <v>240</v>
      </c>
      <c r="O247">
        <f t="shared" si="92"/>
        <v>548.01927824144809</v>
      </c>
      <c r="P247">
        <f t="shared" si="93"/>
        <v>249</v>
      </c>
      <c r="Q247">
        <v>141</v>
      </c>
      <c r="R247">
        <f t="shared" si="94"/>
        <v>67600</v>
      </c>
      <c r="U247">
        <f t="shared" si="95"/>
        <v>68148.019278241452</v>
      </c>
      <c r="W247">
        <v>240</v>
      </c>
      <c r="X247">
        <f t="shared" si="96"/>
        <v>-39681.85179821038</v>
      </c>
      <c r="Y247">
        <f t="shared" si="97"/>
        <v>-15271</v>
      </c>
    </row>
    <row r="248" spans="1:25" x14ac:dyDescent="0.25">
      <c r="A248">
        <v>241</v>
      </c>
      <c r="B248">
        <f t="shared" si="82"/>
        <v>12.32394366197183</v>
      </c>
      <c r="C248">
        <v>260</v>
      </c>
      <c r="D248">
        <f t="shared" si="83"/>
        <v>0.958666666666667</v>
      </c>
      <c r="E248">
        <f t="shared" si="84"/>
        <v>2315</v>
      </c>
      <c r="F248">
        <v>232</v>
      </c>
      <c r="G248">
        <f t="shared" si="85"/>
        <v>2575</v>
      </c>
      <c r="H248" s="29">
        <f t="shared" si="86"/>
        <v>-0.59777777777777807</v>
      </c>
      <c r="I248">
        <f t="shared" si="87"/>
        <v>20.862308762169672</v>
      </c>
      <c r="J248">
        <f t="shared" si="88"/>
        <v>433.33333333333326</v>
      </c>
      <c r="K248">
        <f t="shared" si="89"/>
        <v>271.21001390820572</v>
      </c>
      <c r="L248">
        <f t="shared" si="90"/>
        <v>1.0431154381084837</v>
      </c>
      <c r="M248">
        <f t="shared" si="91"/>
        <v>5.2155771905424189</v>
      </c>
      <c r="N248">
        <v>241</v>
      </c>
      <c r="O248">
        <f t="shared" si="92"/>
        <v>542.42002781641145</v>
      </c>
      <c r="P248">
        <f t="shared" si="93"/>
        <v>250</v>
      </c>
      <c r="Q248">
        <v>142</v>
      </c>
      <c r="R248">
        <f t="shared" si="94"/>
        <v>68121</v>
      </c>
      <c r="U248">
        <f t="shared" si="95"/>
        <v>68663.420027816406</v>
      </c>
      <c r="W248">
        <v>241</v>
      </c>
      <c r="X248">
        <f t="shared" si="96"/>
        <v>-39850.796306690536</v>
      </c>
      <c r="Y248">
        <f t="shared" si="97"/>
        <v>-15336</v>
      </c>
    </row>
    <row r="249" spans="1:25" x14ac:dyDescent="0.25">
      <c r="A249">
        <v>242</v>
      </c>
      <c r="B249">
        <f t="shared" si="82"/>
        <v>12.286713286713287</v>
      </c>
      <c r="C249">
        <v>261</v>
      </c>
      <c r="D249">
        <f t="shared" si="83"/>
        <v>0.97221111111111136</v>
      </c>
      <c r="E249">
        <f t="shared" si="84"/>
        <v>2325</v>
      </c>
      <c r="F249">
        <v>233</v>
      </c>
      <c r="G249">
        <f t="shared" si="85"/>
        <v>2586</v>
      </c>
      <c r="H249" s="29">
        <f t="shared" si="86"/>
        <v>-0.62035185185185204</v>
      </c>
      <c r="I249">
        <f t="shared" si="87"/>
        <v>20.571663676156295</v>
      </c>
      <c r="J249">
        <f t="shared" si="88"/>
        <v>434.99999999999994</v>
      </c>
      <c r="K249">
        <f t="shared" si="89"/>
        <v>268.46021097383965</v>
      </c>
      <c r="L249">
        <f t="shared" si="90"/>
        <v>1.0285831838078148</v>
      </c>
      <c r="M249">
        <f t="shared" si="91"/>
        <v>5.1429159190390736</v>
      </c>
      <c r="N249">
        <v>242</v>
      </c>
      <c r="O249">
        <f t="shared" si="92"/>
        <v>536.9204219476793</v>
      </c>
      <c r="P249">
        <f t="shared" si="93"/>
        <v>251</v>
      </c>
      <c r="Q249">
        <v>143</v>
      </c>
      <c r="R249">
        <f t="shared" si="94"/>
        <v>68644</v>
      </c>
      <c r="U249">
        <f t="shared" si="95"/>
        <v>69180.920421947681</v>
      </c>
      <c r="W249">
        <v>242</v>
      </c>
      <c r="X249">
        <f t="shared" si="96"/>
        <v>-40019.740815170699</v>
      </c>
      <c r="Y249">
        <f t="shared" si="97"/>
        <v>-15401</v>
      </c>
    </row>
    <row r="250" spans="1:25" x14ac:dyDescent="0.25">
      <c r="A250">
        <v>243</v>
      </c>
      <c r="B250">
        <f t="shared" si="82"/>
        <v>12.25</v>
      </c>
      <c r="C250">
        <v>262</v>
      </c>
      <c r="D250">
        <f t="shared" si="83"/>
        <v>0.98585555555555582</v>
      </c>
      <c r="E250">
        <f t="shared" si="84"/>
        <v>2335</v>
      </c>
      <c r="F250">
        <v>234</v>
      </c>
      <c r="G250">
        <f t="shared" si="85"/>
        <v>2597</v>
      </c>
      <c r="H250" s="29">
        <f t="shared" si="86"/>
        <v>-0.64309259259259277</v>
      </c>
      <c r="I250">
        <f t="shared" si="87"/>
        <v>20.286947603322545</v>
      </c>
      <c r="J250">
        <f t="shared" si="88"/>
        <v>436.66666666666663</v>
      </c>
      <c r="K250">
        <f t="shared" si="89"/>
        <v>265.75901360352537</v>
      </c>
      <c r="L250">
        <f t="shared" si="90"/>
        <v>1.0143473801661274</v>
      </c>
      <c r="M250">
        <f t="shared" si="91"/>
        <v>5.0717369008306363</v>
      </c>
      <c r="N250">
        <v>243</v>
      </c>
      <c r="O250">
        <f t="shared" si="92"/>
        <v>531.51802720705075</v>
      </c>
      <c r="P250">
        <f t="shared" si="93"/>
        <v>252</v>
      </c>
      <c r="Q250">
        <v>144</v>
      </c>
      <c r="R250">
        <f t="shared" si="94"/>
        <v>69169</v>
      </c>
      <c r="U250">
        <f t="shared" si="95"/>
        <v>69700.518027207057</v>
      </c>
      <c r="W250">
        <v>243</v>
      </c>
      <c r="X250">
        <f t="shared" si="96"/>
        <v>-40188.685323650861</v>
      </c>
      <c r="Y250">
        <f t="shared" si="97"/>
        <v>-15466</v>
      </c>
    </row>
    <row r="251" spans="1:25" x14ac:dyDescent="0.25">
      <c r="A251">
        <v>244</v>
      </c>
      <c r="B251">
        <f t="shared" si="82"/>
        <v>12.213793103448277</v>
      </c>
      <c r="C251">
        <v>263</v>
      </c>
      <c r="D251">
        <f t="shared" si="83"/>
        <v>0.99960000000000016</v>
      </c>
      <c r="E251">
        <f t="shared" si="84"/>
        <v>2345</v>
      </c>
      <c r="F251">
        <v>235</v>
      </c>
      <c r="G251">
        <f t="shared" si="85"/>
        <v>2608</v>
      </c>
      <c r="H251" s="29">
        <f t="shared" si="86"/>
        <v>-0.66600000000000004</v>
      </c>
      <c r="I251">
        <f t="shared" si="87"/>
        <v>20.008003201280509</v>
      </c>
      <c r="J251">
        <f t="shared" si="88"/>
        <v>438.33333333333326</v>
      </c>
      <c r="K251">
        <f t="shared" si="89"/>
        <v>263.10524209683871</v>
      </c>
      <c r="L251">
        <f t="shared" si="90"/>
        <v>1.0004001600640255</v>
      </c>
      <c r="M251">
        <f t="shared" si="91"/>
        <v>5.0020008003201273</v>
      </c>
      <c r="N251">
        <v>244</v>
      </c>
      <c r="O251">
        <f t="shared" si="92"/>
        <v>526.21048419367742</v>
      </c>
      <c r="P251">
        <f t="shared" si="93"/>
        <v>253</v>
      </c>
      <c r="Q251">
        <v>145</v>
      </c>
      <c r="R251">
        <f t="shared" si="94"/>
        <v>69696</v>
      </c>
      <c r="U251">
        <f t="shared" si="95"/>
        <v>70222.210484193682</v>
      </c>
      <c r="W251">
        <v>244</v>
      </c>
      <c r="X251">
        <f t="shared" si="96"/>
        <v>-40357.62983213101</v>
      </c>
      <c r="Y251">
        <f t="shared" si="97"/>
        <v>-15531</v>
      </c>
    </row>
    <row r="252" spans="1:25" x14ac:dyDescent="0.25">
      <c r="A252">
        <v>245</v>
      </c>
      <c r="B252">
        <f t="shared" si="82"/>
        <v>12.17808219178082</v>
      </c>
      <c r="C252">
        <v>264</v>
      </c>
      <c r="D252">
        <f t="shared" si="83"/>
        <v>1.0134444444444446</v>
      </c>
      <c r="E252">
        <f t="shared" si="84"/>
        <v>2355</v>
      </c>
      <c r="F252">
        <v>236</v>
      </c>
      <c r="G252">
        <f t="shared" si="85"/>
        <v>2619</v>
      </c>
      <c r="H252" s="29">
        <f t="shared" si="86"/>
        <v>-0.68907407407407406</v>
      </c>
      <c r="I252">
        <f t="shared" si="87"/>
        <v>19.734678215107991</v>
      </c>
      <c r="J252">
        <f t="shared" si="88"/>
        <v>439.99999999999994</v>
      </c>
      <c r="K252">
        <f t="shared" si="89"/>
        <v>260.49775243942548</v>
      </c>
      <c r="L252">
        <f t="shared" si="90"/>
        <v>0.98673391075539951</v>
      </c>
      <c r="M252">
        <f t="shared" si="91"/>
        <v>4.9336695537769977</v>
      </c>
      <c r="N252">
        <v>245</v>
      </c>
      <c r="O252">
        <f t="shared" si="92"/>
        <v>520.99550487885097</v>
      </c>
      <c r="P252">
        <f t="shared" si="93"/>
        <v>254</v>
      </c>
      <c r="Q252">
        <v>146</v>
      </c>
      <c r="R252">
        <f t="shared" si="94"/>
        <v>70225</v>
      </c>
      <c r="U252">
        <f t="shared" si="95"/>
        <v>70745.995504878854</v>
      </c>
      <c r="W252">
        <v>245</v>
      </c>
      <c r="X252">
        <f t="shared" si="96"/>
        <v>-40526.574340611172</v>
      </c>
      <c r="Y252">
        <f t="shared" si="97"/>
        <v>-15596</v>
      </c>
    </row>
    <row r="253" spans="1:25" x14ac:dyDescent="0.25">
      <c r="A253">
        <v>246</v>
      </c>
      <c r="B253">
        <f t="shared" si="82"/>
        <v>12.142857142857142</v>
      </c>
      <c r="C253">
        <v>265</v>
      </c>
      <c r="D253">
        <f t="shared" si="83"/>
        <v>1.0273888888888889</v>
      </c>
      <c r="E253">
        <f t="shared" si="84"/>
        <v>2365</v>
      </c>
      <c r="F253">
        <v>237</v>
      </c>
      <c r="G253">
        <f t="shared" si="85"/>
        <v>2630</v>
      </c>
      <c r="H253" s="29">
        <f t="shared" si="86"/>
        <v>-0.71231481481481462</v>
      </c>
      <c r="I253">
        <f t="shared" si="87"/>
        <v>19.466825285243065</v>
      </c>
      <c r="J253">
        <f t="shared" si="88"/>
        <v>441.66666666666663</v>
      </c>
      <c r="K253">
        <f t="shared" si="89"/>
        <v>257.93543502947063</v>
      </c>
      <c r="L253">
        <f t="shared" si="90"/>
        <v>0.97334126426215328</v>
      </c>
      <c r="M253">
        <f t="shared" si="91"/>
        <v>4.8667063213107662</v>
      </c>
      <c r="N253">
        <v>246</v>
      </c>
      <c r="O253">
        <f t="shared" si="92"/>
        <v>515.87087005894125</v>
      </c>
      <c r="P253">
        <f t="shared" si="93"/>
        <v>255</v>
      </c>
      <c r="Q253">
        <v>147</v>
      </c>
      <c r="R253">
        <f t="shared" si="94"/>
        <v>70756</v>
      </c>
      <c r="U253">
        <f t="shared" si="95"/>
        <v>71271.870870058934</v>
      </c>
      <c r="W253">
        <v>246</v>
      </c>
      <c r="X253">
        <f t="shared" si="96"/>
        <v>-40695.518849091328</v>
      </c>
      <c r="Y253">
        <f t="shared" si="97"/>
        <v>-15661</v>
      </c>
    </row>
    <row r="254" spans="1:25" x14ac:dyDescent="0.25">
      <c r="A254">
        <v>247</v>
      </c>
      <c r="B254">
        <f t="shared" si="82"/>
        <v>12.108108108108109</v>
      </c>
      <c r="C254">
        <v>266</v>
      </c>
      <c r="D254">
        <f t="shared" si="83"/>
        <v>1.0414333333333334</v>
      </c>
      <c r="E254">
        <f t="shared" si="84"/>
        <v>2375</v>
      </c>
      <c r="F254">
        <v>238</v>
      </c>
      <c r="G254">
        <f t="shared" si="85"/>
        <v>2641</v>
      </c>
      <c r="H254" s="29">
        <f t="shared" si="86"/>
        <v>-0.73572222222222217</v>
      </c>
      <c r="I254">
        <f t="shared" si="87"/>
        <v>19.204301763595044</v>
      </c>
      <c r="J254">
        <f t="shared" si="88"/>
        <v>443.33333333333326</v>
      </c>
      <c r="K254">
        <f t="shared" si="89"/>
        <v>255.41721345581408</v>
      </c>
      <c r="L254">
        <f t="shared" si="90"/>
        <v>0.96021508817975221</v>
      </c>
      <c r="M254">
        <f t="shared" si="91"/>
        <v>4.801075440898761</v>
      </c>
      <c r="N254">
        <v>247</v>
      </c>
      <c r="O254">
        <f t="shared" si="92"/>
        <v>510.83442691162816</v>
      </c>
      <c r="P254">
        <f t="shared" si="93"/>
        <v>256</v>
      </c>
      <c r="Q254">
        <v>148</v>
      </c>
      <c r="R254">
        <f t="shared" si="94"/>
        <v>71289</v>
      </c>
      <c r="U254">
        <f t="shared" si="95"/>
        <v>71799.834426911635</v>
      </c>
      <c r="W254">
        <v>247</v>
      </c>
      <c r="X254">
        <f t="shared" si="96"/>
        <v>-40864.463357571491</v>
      </c>
      <c r="Y254">
        <f t="shared" si="97"/>
        <v>-15726</v>
      </c>
    </row>
    <row r="255" spans="1:25" x14ac:dyDescent="0.25">
      <c r="A255">
        <v>248</v>
      </c>
      <c r="B255">
        <f t="shared" si="82"/>
        <v>12.073825503355705</v>
      </c>
      <c r="C255">
        <v>267</v>
      </c>
      <c r="D255">
        <f t="shared" si="83"/>
        <v>1.0555777777777779</v>
      </c>
      <c r="E255">
        <f t="shared" si="84"/>
        <v>2385</v>
      </c>
      <c r="F255">
        <v>239</v>
      </c>
      <c r="G255">
        <f t="shared" si="85"/>
        <v>2652</v>
      </c>
      <c r="H255" s="29">
        <f t="shared" si="86"/>
        <v>-0.75929629629629636</v>
      </c>
      <c r="I255">
        <f t="shared" si="87"/>
        <v>18.946969537483419</v>
      </c>
      <c r="J255">
        <f t="shared" si="88"/>
        <v>444.99999999999994</v>
      </c>
      <c r="K255">
        <f t="shared" si="89"/>
        <v>252.94204332540363</v>
      </c>
      <c r="L255">
        <f t="shared" si="90"/>
        <v>0.9473484768741709</v>
      </c>
      <c r="M255">
        <f t="shared" si="91"/>
        <v>4.7367423843708547</v>
      </c>
      <c r="N255">
        <v>248</v>
      </c>
      <c r="O255">
        <f t="shared" si="92"/>
        <v>505.88408665080726</v>
      </c>
      <c r="P255">
        <f t="shared" si="93"/>
        <v>257</v>
      </c>
      <c r="Q255">
        <v>149</v>
      </c>
      <c r="R255">
        <f t="shared" si="94"/>
        <v>71824</v>
      </c>
      <c r="U255">
        <f t="shared" si="95"/>
        <v>72329.884086650811</v>
      </c>
      <c r="W255">
        <v>248</v>
      </c>
      <c r="X255">
        <f t="shared" si="96"/>
        <v>-41033.407866051646</v>
      </c>
      <c r="Y255">
        <f t="shared" si="97"/>
        <v>-15791</v>
      </c>
    </row>
    <row r="256" spans="1:25" x14ac:dyDescent="0.25">
      <c r="A256">
        <v>249</v>
      </c>
      <c r="B256">
        <f t="shared" si="82"/>
        <v>12.040000000000001</v>
      </c>
      <c r="C256">
        <v>268</v>
      </c>
      <c r="D256">
        <f t="shared" si="83"/>
        <v>1.0698222222222225</v>
      </c>
      <c r="E256">
        <f t="shared" si="84"/>
        <v>2395</v>
      </c>
      <c r="F256">
        <v>240</v>
      </c>
      <c r="G256">
        <f t="shared" si="85"/>
        <v>2663</v>
      </c>
      <c r="H256" s="29">
        <f t="shared" si="86"/>
        <v>-0.7830370370370372</v>
      </c>
      <c r="I256">
        <f t="shared" si="87"/>
        <v>18.694694861036098</v>
      </c>
      <c r="J256">
        <f t="shared" si="88"/>
        <v>446.66666666666663</v>
      </c>
      <c r="K256">
        <f t="shared" si="89"/>
        <v>250.5089111378837</v>
      </c>
      <c r="L256">
        <f t="shared" si="90"/>
        <v>0.93473474305180493</v>
      </c>
      <c r="M256">
        <f t="shared" si="91"/>
        <v>4.6736737152590244</v>
      </c>
      <c r="N256">
        <v>249</v>
      </c>
      <c r="O256">
        <f t="shared" si="92"/>
        <v>501.0178222757674</v>
      </c>
      <c r="P256">
        <f t="shared" si="93"/>
        <v>258</v>
      </c>
      <c r="Q256">
        <v>150</v>
      </c>
      <c r="R256">
        <f t="shared" si="94"/>
        <v>72361</v>
      </c>
      <c r="U256">
        <f t="shared" si="95"/>
        <v>72862.017822275768</v>
      </c>
      <c r="W256">
        <v>249</v>
      </c>
      <c r="X256">
        <f t="shared" si="96"/>
        <v>-41202.352374531802</v>
      </c>
      <c r="Y256">
        <f t="shared" si="97"/>
        <v>-15856</v>
      </c>
    </row>
    <row r="257" spans="1:25" x14ac:dyDescent="0.25">
      <c r="A257">
        <v>250</v>
      </c>
      <c r="B257">
        <f t="shared" si="82"/>
        <v>12.006622516556291</v>
      </c>
      <c r="C257">
        <v>269</v>
      </c>
      <c r="D257">
        <f t="shared" si="83"/>
        <v>1.0841666666666669</v>
      </c>
      <c r="E257">
        <f t="shared" si="84"/>
        <v>2405</v>
      </c>
      <c r="F257">
        <v>241</v>
      </c>
      <c r="G257">
        <f t="shared" si="85"/>
        <v>2674</v>
      </c>
      <c r="H257" s="29">
        <f t="shared" si="86"/>
        <v>-0.80694444444444469</v>
      </c>
      <c r="I257">
        <f t="shared" si="87"/>
        <v>18.447348193697152</v>
      </c>
      <c r="J257">
        <f t="shared" si="88"/>
        <v>448.33333333333326</v>
      </c>
      <c r="K257">
        <f t="shared" si="89"/>
        <v>248.1168332052267</v>
      </c>
      <c r="L257">
        <f t="shared" si="90"/>
        <v>0.92236740968485753</v>
      </c>
      <c r="M257">
        <f t="shared" si="91"/>
        <v>4.6118370484242881</v>
      </c>
      <c r="N257">
        <v>250</v>
      </c>
      <c r="O257">
        <f t="shared" si="92"/>
        <v>496.2336664104534</v>
      </c>
      <c r="P257">
        <f t="shared" si="93"/>
        <v>259</v>
      </c>
      <c r="Q257">
        <v>151</v>
      </c>
      <c r="R257">
        <f t="shared" si="94"/>
        <v>72900</v>
      </c>
      <c r="U257">
        <f t="shared" si="95"/>
        <v>73396.233666410451</v>
      </c>
      <c r="W257">
        <v>250</v>
      </c>
      <c r="X257">
        <f t="shared" si="96"/>
        <v>-41371.296883011964</v>
      </c>
      <c r="Y257">
        <f t="shared" si="97"/>
        <v>-15921</v>
      </c>
    </row>
    <row r="258" spans="1:25" x14ac:dyDescent="0.25">
      <c r="A258">
        <v>251</v>
      </c>
      <c r="B258">
        <f t="shared" si="82"/>
        <v>11.973684210526315</v>
      </c>
      <c r="C258">
        <v>270</v>
      </c>
      <c r="D258">
        <f t="shared" si="83"/>
        <v>1.0986111111111112</v>
      </c>
      <c r="E258">
        <f t="shared" si="84"/>
        <v>2415</v>
      </c>
      <c r="F258">
        <v>242</v>
      </c>
      <c r="G258">
        <f t="shared" si="85"/>
        <v>2685</v>
      </c>
      <c r="H258" s="29">
        <f t="shared" si="86"/>
        <v>-0.83101851851851838</v>
      </c>
      <c r="I258">
        <f t="shared" si="87"/>
        <v>18.204804045512009</v>
      </c>
      <c r="J258">
        <f t="shared" si="88"/>
        <v>449.99999999999994</v>
      </c>
      <c r="K258">
        <f t="shared" si="89"/>
        <v>245.76485461441212</v>
      </c>
      <c r="L258">
        <f t="shared" si="90"/>
        <v>0.91024020227560043</v>
      </c>
      <c r="M258">
        <f t="shared" si="91"/>
        <v>4.5512010113780024</v>
      </c>
      <c r="N258">
        <v>251</v>
      </c>
      <c r="O258">
        <f t="shared" si="92"/>
        <v>491.52970922882423</v>
      </c>
      <c r="P258">
        <f t="shared" si="93"/>
        <v>260</v>
      </c>
      <c r="Q258">
        <v>152</v>
      </c>
      <c r="R258">
        <f t="shared" si="94"/>
        <v>73441</v>
      </c>
      <c r="U258">
        <f t="shared" si="95"/>
        <v>73932.529709228824</v>
      </c>
      <c r="W258">
        <v>251</v>
      </c>
      <c r="X258">
        <f t="shared" si="96"/>
        <v>-41540.24139149212</v>
      </c>
      <c r="Y258">
        <f t="shared" si="97"/>
        <v>-15986</v>
      </c>
    </row>
    <row r="259" spans="1:25" x14ac:dyDescent="0.25">
      <c r="A259">
        <v>252</v>
      </c>
      <c r="B259">
        <f t="shared" si="82"/>
        <v>11.941176470588234</v>
      </c>
      <c r="C259">
        <v>271</v>
      </c>
      <c r="D259">
        <f t="shared" si="83"/>
        <v>1.1131555555555557</v>
      </c>
      <c r="E259">
        <f t="shared" si="84"/>
        <v>2425</v>
      </c>
      <c r="F259">
        <v>243</v>
      </c>
      <c r="G259">
        <f t="shared" si="85"/>
        <v>2696</v>
      </c>
      <c r="H259" s="29">
        <f t="shared" si="86"/>
        <v>-0.85525925925925916</v>
      </c>
      <c r="I259">
        <f t="shared" si="87"/>
        <v>17.966940828874868</v>
      </c>
      <c r="J259">
        <f t="shared" si="88"/>
        <v>451.66666666666657</v>
      </c>
      <c r="K259">
        <f t="shared" si="89"/>
        <v>243.45204823125445</v>
      </c>
      <c r="L259">
        <f t="shared" si="90"/>
        <v>0.89834704144374344</v>
      </c>
      <c r="M259">
        <f t="shared" si="91"/>
        <v>4.4917352072187171</v>
      </c>
      <c r="N259">
        <v>252</v>
      </c>
      <c r="O259">
        <f t="shared" si="92"/>
        <v>486.9040964625089</v>
      </c>
      <c r="P259">
        <f t="shared" si="93"/>
        <v>261</v>
      </c>
      <c r="Q259">
        <v>153</v>
      </c>
      <c r="R259">
        <f t="shared" si="94"/>
        <v>73984</v>
      </c>
      <c r="U259">
        <f t="shared" si="95"/>
        <v>74470.904096462502</v>
      </c>
      <c r="W259">
        <v>252</v>
      </c>
      <c r="X259">
        <f t="shared" si="96"/>
        <v>-41709.185899972275</v>
      </c>
      <c r="Y259">
        <f t="shared" si="97"/>
        <v>-16051</v>
      </c>
    </row>
    <row r="260" spans="1:25" x14ac:dyDescent="0.25">
      <c r="A260">
        <v>253</v>
      </c>
      <c r="B260">
        <f t="shared" ref="B260:B323" si="98">B$4/$Q260*$P260</f>
        <v>11.90909090909091</v>
      </c>
      <c r="C260">
        <v>272</v>
      </c>
      <c r="D260">
        <f t="shared" si="83"/>
        <v>1.1278000000000001</v>
      </c>
      <c r="E260">
        <f t="shared" si="84"/>
        <v>2435</v>
      </c>
      <c r="F260">
        <v>244</v>
      </c>
      <c r="G260">
        <f t="shared" si="85"/>
        <v>2707</v>
      </c>
      <c r="H260" s="29">
        <f t="shared" si="86"/>
        <v>-0.8796666666666666</v>
      </c>
      <c r="I260">
        <f t="shared" si="87"/>
        <v>17.733640716439083</v>
      </c>
      <c r="J260">
        <f t="shared" si="88"/>
        <v>453.33333333333326</v>
      </c>
      <c r="K260">
        <f t="shared" si="89"/>
        <v>241.17751374357152</v>
      </c>
      <c r="L260">
        <f t="shared" si="90"/>
        <v>0.88668203582195415</v>
      </c>
      <c r="M260">
        <f t="shared" si="91"/>
        <v>4.4334101791097709</v>
      </c>
      <c r="N260">
        <v>253</v>
      </c>
      <c r="O260">
        <f t="shared" si="92"/>
        <v>482.35502748714305</v>
      </c>
      <c r="P260">
        <f t="shared" si="93"/>
        <v>262</v>
      </c>
      <c r="Q260">
        <v>154</v>
      </c>
      <c r="R260">
        <f t="shared" si="94"/>
        <v>74529</v>
      </c>
      <c r="U260">
        <f t="shared" si="95"/>
        <v>75011.355027487138</v>
      </c>
      <c r="W260">
        <v>253</v>
      </c>
      <c r="X260">
        <f t="shared" si="96"/>
        <v>-41878.130408452431</v>
      </c>
      <c r="Y260">
        <f t="shared" si="97"/>
        <v>-16116</v>
      </c>
    </row>
    <row r="261" spans="1:25" x14ac:dyDescent="0.25">
      <c r="A261">
        <v>254</v>
      </c>
      <c r="B261">
        <f t="shared" si="98"/>
        <v>11.877419354838709</v>
      </c>
      <c r="C261">
        <v>273</v>
      </c>
      <c r="D261">
        <f t="shared" si="83"/>
        <v>1.1425444444444446</v>
      </c>
      <c r="E261">
        <f t="shared" si="84"/>
        <v>2445</v>
      </c>
      <c r="F261">
        <v>245</v>
      </c>
      <c r="G261">
        <f t="shared" si="85"/>
        <v>2718</v>
      </c>
      <c r="H261" s="29">
        <f t="shared" si="86"/>
        <v>-0.90424074074074068</v>
      </c>
      <c r="I261">
        <f t="shared" si="87"/>
        <v>17.504789504906203</v>
      </c>
      <c r="J261">
        <f t="shared" si="88"/>
        <v>454.99999999999994</v>
      </c>
      <c r="K261">
        <f t="shared" si="89"/>
        <v>238.94037674196966</v>
      </c>
      <c r="L261">
        <f t="shared" si="90"/>
        <v>0.87523947524531009</v>
      </c>
      <c r="M261">
        <f t="shared" si="91"/>
        <v>4.3761973762265507</v>
      </c>
      <c r="N261">
        <v>254</v>
      </c>
      <c r="O261">
        <f t="shared" si="92"/>
        <v>477.88075348393932</v>
      </c>
      <c r="P261">
        <f t="shared" si="93"/>
        <v>263</v>
      </c>
      <c r="Q261">
        <v>155</v>
      </c>
      <c r="R261">
        <f t="shared" si="94"/>
        <v>75076</v>
      </c>
      <c r="U261">
        <f t="shared" si="95"/>
        <v>75553.880753483943</v>
      </c>
      <c r="W261">
        <v>254</v>
      </c>
      <c r="X261">
        <f t="shared" si="96"/>
        <v>-42047.074916932594</v>
      </c>
      <c r="Y261">
        <f t="shared" si="97"/>
        <v>-16181</v>
      </c>
    </row>
    <row r="262" spans="1:25" x14ac:dyDescent="0.25">
      <c r="A262">
        <v>255</v>
      </c>
      <c r="B262">
        <f t="shared" si="98"/>
        <v>11.846153846153847</v>
      </c>
      <c r="C262">
        <v>274</v>
      </c>
      <c r="D262">
        <f t="shared" si="83"/>
        <v>1.157388888888889</v>
      </c>
      <c r="E262">
        <f t="shared" si="84"/>
        <v>2455</v>
      </c>
      <c r="F262">
        <v>246</v>
      </c>
      <c r="G262">
        <f t="shared" si="85"/>
        <v>2729</v>
      </c>
      <c r="H262" s="29">
        <f t="shared" si="86"/>
        <v>-0.92898148148148141</v>
      </c>
      <c r="I262">
        <f t="shared" si="87"/>
        <v>17.280276484423748</v>
      </c>
      <c r="J262">
        <f t="shared" si="88"/>
        <v>456.66666666666657</v>
      </c>
      <c r="K262">
        <f t="shared" si="89"/>
        <v>236.73978783660536</v>
      </c>
      <c r="L262">
        <f t="shared" si="90"/>
        <v>0.86401382422118744</v>
      </c>
      <c r="M262">
        <f t="shared" si="91"/>
        <v>4.320069121105937</v>
      </c>
      <c r="N262">
        <v>255</v>
      </c>
      <c r="O262">
        <f t="shared" si="92"/>
        <v>473.47957567321072</v>
      </c>
      <c r="P262">
        <f t="shared" si="93"/>
        <v>264</v>
      </c>
      <c r="Q262">
        <v>156</v>
      </c>
      <c r="R262">
        <f t="shared" si="94"/>
        <v>75625</v>
      </c>
      <c r="U262">
        <f t="shared" si="95"/>
        <v>76098.479575673206</v>
      </c>
      <c r="W262">
        <v>255</v>
      </c>
      <c r="X262">
        <f t="shared" si="96"/>
        <v>-42216.019425412756</v>
      </c>
      <c r="Y262">
        <f t="shared" si="97"/>
        <v>-16246</v>
      </c>
    </row>
    <row r="263" spans="1:25" x14ac:dyDescent="0.25">
      <c r="A263">
        <v>256</v>
      </c>
      <c r="B263">
        <f t="shared" si="98"/>
        <v>11.815286624203821</v>
      </c>
      <c r="C263">
        <v>275</v>
      </c>
      <c r="D263">
        <f t="shared" si="83"/>
        <v>1.1723333333333334</v>
      </c>
      <c r="E263">
        <f t="shared" si="84"/>
        <v>2465</v>
      </c>
      <c r="F263">
        <v>247</v>
      </c>
      <c r="G263">
        <f t="shared" si="85"/>
        <v>2740</v>
      </c>
      <c r="H263" s="29">
        <f t="shared" si="86"/>
        <v>-0.95388888888888879</v>
      </c>
      <c r="I263">
        <f t="shared" si="87"/>
        <v>17.059994313335228</v>
      </c>
      <c r="J263">
        <f t="shared" si="88"/>
        <v>458.33333333333326</v>
      </c>
      <c r="K263">
        <f t="shared" si="89"/>
        <v>234.57492180835936</v>
      </c>
      <c r="L263">
        <f t="shared" si="90"/>
        <v>0.85299971566676136</v>
      </c>
      <c r="M263">
        <f t="shared" si="91"/>
        <v>4.2649985783338069</v>
      </c>
      <c r="N263">
        <v>256</v>
      </c>
      <c r="O263">
        <f t="shared" si="92"/>
        <v>469.14984361671873</v>
      </c>
      <c r="P263">
        <f t="shared" si="93"/>
        <v>265</v>
      </c>
      <c r="Q263">
        <v>157</v>
      </c>
      <c r="R263">
        <f t="shared" si="94"/>
        <v>76176</v>
      </c>
      <c r="U263">
        <f t="shared" si="95"/>
        <v>76645.149843616717</v>
      </c>
      <c r="W263">
        <v>256</v>
      </c>
      <c r="X263">
        <f t="shared" si="96"/>
        <v>-42384.963933892912</v>
      </c>
      <c r="Y263">
        <f t="shared" si="97"/>
        <v>-16311</v>
      </c>
    </row>
    <row r="264" spans="1:25" x14ac:dyDescent="0.25">
      <c r="A264">
        <v>257</v>
      </c>
      <c r="B264">
        <f t="shared" si="98"/>
        <v>11.784810126582279</v>
      </c>
      <c r="C264">
        <v>276</v>
      </c>
      <c r="D264">
        <f t="shared" si="83"/>
        <v>1.1873777777777781</v>
      </c>
      <c r="E264">
        <f t="shared" si="84"/>
        <v>2475</v>
      </c>
      <c r="F264">
        <v>248</v>
      </c>
      <c r="G264">
        <f t="shared" si="85"/>
        <v>2751</v>
      </c>
      <c r="H264" s="29">
        <f t="shared" si="86"/>
        <v>-0.97896296296296315</v>
      </c>
      <c r="I264">
        <f t="shared" si="87"/>
        <v>16.843838898038623</v>
      </c>
      <c r="J264">
        <f t="shared" si="88"/>
        <v>459.99999999999994</v>
      </c>
      <c r="K264">
        <f t="shared" si="89"/>
        <v>232.44497679293301</v>
      </c>
      <c r="L264">
        <f t="shared" si="90"/>
        <v>0.84219194490193117</v>
      </c>
      <c r="M264">
        <f t="shared" si="91"/>
        <v>4.2109597245096557</v>
      </c>
      <c r="N264">
        <v>257</v>
      </c>
      <c r="O264">
        <f t="shared" si="92"/>
        <v>464.88995358586601</v>
      </c>
      <c r="P264">
        <f t="shared" si="93"/>
        <v>266</v>
      </c>
      <c r="Q264">
        <v>158</v>
      </c>
      <c r="R264">
        <f t="shared" si="94"/>
        <v>76729</v>
      </c>
      <c r="U264">
        <f t="shared" si="95"/>
        <v>77193.889953585865</v>
      </c>
      <c r="W264">
        <v>257</v>
      </c>
      <c r="X264">
        <f t="shared" si="96"/>
        <v>-42553.908442373067</v>
      </c>
      <c r="Y264">
        <f t="shared" si="97"/>
        <v>-16376</v>
      </c>
    </row>
    <row r="265" spans="1:25" x14ac:dyDescent="0.25">
      <c r="A265">
        <v>258</v>
      </c>
      <c r="B265">
        <f t="shared" si="98"/>
        <v>11.754716981132075</v>
      </c>
      <c r="C265">
        <v>277</v>
      </c>
      <c r="D265">
        <f t="shared" si="83"/>
        <v>1.2025222222222223</v>
      </c>
      <c r="E265">
        <f t="shared" si="84"/>
        <v>2485</v>
      </c>
      <c r="F265">
        <v>249</v>
      </c>
      <c r="G265">
        <f t="shared" si="85"/>
        <v>2762</v>
      </c>
      <c r="H265" s="29">
        <f t="shared" si="86"/>
        <v>-1.0042037037037035</v>
      </c>
      <c r="I265">
        <f t="shared" si="87"/>
        <v>16.631709277721825</v>
      </c>
      <c r="J265">
        <f t="shared" si="88"/>
        <v>461.66666666666657</v>
      </c>
      <c r="K265">
        <f t="shared" si="89"/>
        <v>230.34917349644726</v>
      </c>
      <c r="L265">
        <f t="shared" si="90"/>
        <v>0.83158546388609123</v>
      </c>
      <c r="M265">
        <f t="shared" si="91"/>
        <v>4.1579273194304562</v>
      </c>
      <c r="N265">
        <v>258</v>
      </c>
      <c r="O265">
        <f t="shared" si="92"/>
        <v>460.69834699289453</v>
      </c>
      <c r="P265">
        <f t="shared" si="93"/>
        <v>267</v>
      </c>
      <c r="Q265">
        <v>159</v>
      </c>
      <c r="R265">
        <f t="shared" si="94"/>
        <v>77284</v>
      </c>
      <c r="U265">
        <f t="shared" si="95"/>
        <v>77744.698346992896</v>
      </c>
      <c r="W265">
        <v>258</v>
      </c>
      <c r="X265">
        <f t="shared" si="96"/>
        <v>-42722.852950853223</v>
      </c>
      <c r="Y265">
        <f t="shared" si="97"/>
        <v>-16441</v>
      </c>
    </row>
    <row r="266" spans="1:25" x14ac:dyDescent="0.25">
      <c r="A266">
        <v>259</v>
      </c>
      <c r="B266">
        <f t="shared" si="98"/>
        <v>11.725</v>
      </c>
      <c r="C266">
        <v>278</v>
      </c>
      <c r="D266">
        <f t="shared" si="83"/>
        <v>1.2177666666666669</v>
      </c>
      <c r="E266">
        <f t="shared" si="84"/>
        <v>2495</v>
      </c>
      <c r="F266">
        <v>250</v>
      </c>
      <c r="G266">
        <f t="shared" si="85"/>
        <v>2773</v>
      </c>
      <c r="H266" s="29">
        <f t="shared" si="86"/>
        <v>-1.0296111111111113</v>
      </c>
      <c r="I266">
        <f t="shared" si="87"/>
        <v>16.423507513754686</v>
      </c>
      <c r="J266">
        <f t="shared" si="88"/>
        <v>463.33333333333326</v>
      </c>
      <c r="K266">
        <f t="shared" si="89"/>
        <v>228.28675444119011</v>
      </c>
      <c r="L266">
        <f t="shared" si="90"/>
        <v>0.82117537568773424</v>
      </c>
      <c r="M266">
        <f t="shared" si="91"/>
        <v>4.1058768784386714</v>
      </c>
      <c r="N266">
        <v>259</v>
      </c>
      <c r="O266">
        <f t="shared" si="92"/>
        <v>456.57350888238022</v>
      </c>
      <c r="P266">
        <f t="shared" si="93"/>
        <v>268</v>
      </c>
      <c r="Q266">
        <v>160</v>
      </c>
      <c r="R266">
        <f t="shared" si="94"/>
        <v>77841</v>
      </c>
      <c r="U266">
        <f t="shared" si="95"/>
        <v>78297.573508882386</v>
      </c>
      <c r="W266">
        <v>259</v>
      </c>
      <c r="X266">
        <f t="shared" si="96"/>
        <v>-42891.797459333386</v>
      </c>
      <c r="Y266">
        <f t="shared" si="97"/>
        <v>-16506</v>
      </c>
    </row>
    <row r="267" spans="1:25" x14ac:dyDescent="0.25">
      <c r="A267">
        <v>260</v>
      </c>
      <c r="B267">
        <f t="shared" si="98"/>
        <v>11.695652173913043</v>
      </c>
      <c r="C267">
        <v>279</v>
      </c>
      <c r="D267">
        <f t="shared" si="83"/>
        <v>1.2331111111111113</v>
      </c>
      <c r="E267">
        <f t="shared" si="84"/>
        <v>2505</v>
      </c>
      <c r="F267">
        <v>251</v>
      </c>
      <c r="G267">
        <f t="shared" si="85"/>
        <v>2784</v>
      </c>
      <c r="H267" s="29">
        <f t="shared" si="86"/>
        <v>-1.0551851851851852</v>
      </c>
      <c r="I267">
        <f t="shared" si="87"/>
        <v>16.219138583528562</v>
      </c>
      <c r="J267">
        <f t="shared" si="88"/>
        <v>464.99999999999994</v>
      </c>
      <c r="K267">
        <f t="shared" si="89"/>
        <v>226.25698324022343</v>
      </c>
      <c r="L267">
        <f t="shared" si="90"/>
        <v>0.81095692917642803</v>
      </c>
      <c r="M267">
        <f t="shared" si="91"/>
        <v>4.0547846458821404</v>
      </c>
      <c r="N267">
        <v>260</v>
      </c>
      <c r="O267">
        <f t="shared" si="92"/>
        <v>452.51396648044687</v>
      </c>
      <c r="P267">
        <f t="shared" si="93"/>
        <v>269</v>
      </c>
      <c r="Q267">
        <v>161</v>
      </c>
      <c r="R267">
        <f t="shared" si="94"/>
        <v>78400</v>
      </c>
      <c r="U267">
        <f t="shared" si="95"/>
        <v>78852.513966480445</v>
      </c>
      <c r="W267">
        <v>260</v>
      </c>
      <c r="X267">
        <f t="shared" si="96"/>
        <v>-43060.741967813541</v>
      </c>
      <c r="Y267">
        <f t="shared" si="97"/>
        <v>-16571</v>
      </c>
    </row>
    <row r="268" spans="1:25" x14ac:dyDescent="0.25">
      <c r="A268">
        <v>261</v>
      </c>
      <c r="B268">
        <f t="shared" si="98"/>
        <v>11.666666666666666</v>
      </c>
      <c r="C268">
        <v>280</v>
      </c>
      <c r="D268">
        <f t="shared" si="83"/>
        <v>1.2485555555555556</v>
      </c>
      <c r="E268">
        <f t="shared" si="84"/>
        <v>2515</v>
      </c>
      <c r="F268">
        <v>252</v>
      </c>
      <c r="G268">
        <f t="shared" si="85"/>
        <v>2795</v>
      </c>
      <c r="H268" s="29">
        <f t="shared" si="86"/>
        <v>-1.0809259259259258</v>
      </c>
      <c r="I268">
        <f t="shared" si="87"/>
        <v>16.018510278544095</v>
      </c>
      <c r="J268">
        <f t="shared" si="88"/>
        <v>466.66666666666657</v>
      </c>
      <c r="K268">
        <f t="shared" si="89"/>
        <v>224.25914389961733</v>
      </c>
      <c r="L268">
        <f t="shared" si="90"/>
        <v>0.80092551392720468</v>
      </c>
      <c r="M268">
        <f t="shared" si="91"/>
        <v>4.004627569636023</v>
      </c>
      <c r="N268">
        <v>261</v>
      </c>
      <c r="O268">
        <f t="shared" si="92"/>
        <v>448.51828779923466</v>
      </c>
      <c r="P268">
        <f t="shared" si="93"/>
        <v>270</v>
      </c>
      <c r="Q268">
        <v>162</v>
      </c>
      <c r="R268">
        <f t="shared" si="94"/>
        <v>78961</v>
      </c>
      <c r="U268">
        <f t="shared" si="95"/>
        <v>79409.518287799234</v>
      </c>
      <c r="W268">
        <v>261</v>
      </c>
      <c r="X268">
        <f t="shared" si="96"/>
        <v>-43229.686476293697</v>
      </c>
      <c r="Y268">
        <f t="shared" si="97"/>
        <v>-16636</v>
      </c>
    </row>
    <row r="269" spans="1:25" x14ac:dyDescent="0.25">
      <c r="A269">
        <v>262</v>
      </c>
      <c r="B269">
        <f t="shared" si="98"/>
        <v>11.638036809815951</v>
      </c>
      <c r="C269">
        <v>281</v>
      </c>
      <c r="D269">
        <f t="shared" si="83"/>
        <v>1.2641</v>
      </c>
      <c r="E269">
        <f t="shared" si="84"/>
        <v>2525</v>
      </c>
      <c r="F269">
        <v>253</v>
      </c>
      <c r="G269">
        <f t="shared" si="85"/>
        <v>2806</v>
      </c>
      <c r="H269" s="29">
        <f t="shared" si="86"/>
        <v>-1.1068333333333331</v>
      </c>
      <c r="I269">
        <f t="shared" si="87"/>
        <v>15.821533106558025</v>
      </c>
      <c r="J269">
        <f t="shared" si="88"/>
        <v>468.33333333333326</v>
      </c>
      <c r="K269">
        <f t="shared" si="89"/>
        <v>222.29254014714024</v>
      </c>
      <c r="L269">
        <f t="shared" si="90"/>
        <v>0.79107665532790128</v>
      </c>
      <c r="M269">
        <f t="shared" si="91"/>
        <v>3.9553832766395063</v>
      </c>
      <c r="N269">
        <v>262</v>
      </c>
      <c r="O269">
        <f t="shared" si="92"/>
        <v>444.58508029428049</v>
      </c>
      <c r="P269">
        <f t="shared" si="93"/>
        <v>271</v>
      </c>
      <c r="Q269">
        <v>163</v>
      </c>
      <c r="R269">
        <f t="shared" si="94"/>
        <v>79524</v>
      </c>
      <c r="U269">
        <f t="shared" si="95"/>
        <v>79968.585080294288</v>
      </c>
      <c r="W269">
        <v>262</v>
      </c>
      <c r="X269">
        <f t="shared" si="96"/>
        <v>-43398.630984773859</v>
      </c>
      <c r="Y269">
        <f t="shared" si="97"/>
        <v>-16701</v>
      </c>
    </row>
    <row r="270" spans="1:25" x14ac:dyDescent="0.25">
      <c r="A270">
        <v>263</v>
      </c>
      <c r="B270">
        <f t="shared" si="98"/>
        <v>11.609756097560977</v>
      </c>
      <c r="C270">
        <v>282</v>
      </c>
      <c r="D270">
        <f t="shared" si="83"/>
        <v>1.2797444444444446</v>
      </c>
      <c r="E270">
        <f t="shared" si="84"/>
        <v>2535</v>
      </c>
      <c r="F270">
        <v>254</v>
      </c>
      <c r="G270">
        <f t="shared" si="85"/>
        <v>2817</v>
      </c>
      <c r="H270" s="29">
        <f t="shared" si="86"/>
        <v>-1.1329074074074073</v>
      </c>
      <c r="I270">
        <f t="shared" si="87"/>
        <v>15.628120197608895</v>
      </c>
      <c r="J270">
        <f t="shared" si="88"/>
        <v>469.99999999999994</v>
      </c>
      <c r="K270">
        <f t="shared" si="89"/>
        <v>220.35649478628542</v>
      </c>
      <c r="L270">
        <f t="shared" si="90"/>
        <v>0.78140600988044484</v>
      </c>
      <c r="M270">
        <f t="shared" si="91"/>
        <v>3.9070300494022243</v>
      </c>
      <c r="N270">
        <v>263</v>
      </c>
      <c r="O270">
        <f t="shared" si="92"/>
        <v>440.71298957257085</v>
      </c>
      <c r="P270">
        <f t="shared" si="93"/>
        <v>272</v>
      </c>
      <c r="Q270">
        <v>164</v>
      </c>
      <c r="R270">
        <f t="shared" si="94"/>
        <v>80089</v>
      </c>
      <c r="U270">
        <f t="shared" si="95"/>
        <v>80529.712989572567</v>
      </c>
      <c r="W270">
        <v>263</v>
      </c>
      <c r="X270">
        <f t="shared" si="96"/>
        <v>-43567.575493254015</v>
      </c>
      <c r="Y270">
        <f t="shared" si="97"/>
        <v>-16766</v>
      </c>
    </row>
    <row r="271" spans="1:25" x14ac:dyDescent="0.25">
      <c r="A271">
        <v>264</v>
      </c>
      <c r="B271">
        <f t="shared" si="98"/>
        <v>11.581818181818182</v>
      </c>
      <c r="C271">
        <v>283</v>
      </c>
      <c r="D271">
        <f t="shared" si="83"/>
        <v>1.2954888888888891</v>
      </c>
      <c r="E271">
        <f t="shared" si="84"/>
        <v>2545</v>
      </c>
      <c r="F271">
        <v>255</v>
      </c>
      <c r="G271">
        <f t="shared" si="85"/>
        <v>2828</v>
      </c>
      <c r="H271" s="29">
        <f t="shared" si="86"/>
        <v>-1.1591481481481483</v>
      </c>
      <c r="I271">
        <f t="shared" si="87"/>
        <v>15.438187213750275</v>
      </c>
      <c r="J271">
        <f t="shared" si="88"/>
        <v>471.66666666666657</v>
      </c>
      <c r="K271">
        <f t="shared" si="89"/>
        <v>218.45034907456639</v>
      </c>
      <c r="L271">
        <f t="shared" si="90"/>
        <v>0.77190936068751381</v>
      </c>
      <c r="M271">
        <f t="shared" si="91"/>
        <v>3.8595468034375688</v>
      </c>
      <c r="N271">
        <v>264</v>
      </c>
      <c r="O271">
        <f t="shared" si="92"/>
        <v>436.90069814913278</v>
      </c>
      <c r="P271">
        <f t="shared" si="93"/>
        <v>273</v>
      </c>
      <c r="Q271">
        <v>165</v>
      </c>
      <c r="R271">
        <f t="shared" si="94"/>
        <v>80656</v>
      </c>
      <c r="U271">
        <f t="shared" si="95"/>
        <v>81092.900698149126</v>
      </c>
      <c r="W271">
        <v>264</v>
      </c>
      <c r="X271">
        <f t="shared" si="96"/>
        <v>-43736.520001734178</v>
      </c>
      <c r="Y271">
        <f t="shared" si="97"/>
        <v>-16831</v>
      </c>
    </row>
    <row r="272" spans="1:25" x14ac:dyDescent="0.25">
      <c r="A272">
        <v>265</v>
      </c>
      <c r="B272">
        <f t="shared" si="98"/>
        <v>11.554216867469879</v>
      </c>
      <c r="C272">
        <v>284</v>
      </c>
      <c r="D272">
        <f t="shared" si="83"/>
        <v>1.3113333333333335</v>
      </c>
      <c r="E272">
        <f t="shared" si="84"/>
        <v>2555</v>
      </c>
      <c r="F272">
        <v>256</v>
      </c>
      <c r="G272">
        <f t="shared" si="85"/>
        <v>2839</v>
      </c>
      <c r="H272" s="29">
        <f t="shared" si="86"/>
        <v>-1.1855555555555555</v>
      </c>
      <c r="I272">
        <f t="shared" si="87"/>
        <v>15.251652262328417</v>
      </c>
      <c r="J272">
        <f t="shared" si="88"/>
        <v>473.33333333333326</v>
      </c>
      <c r="K272">
        <f t="shared" si="89"/>
        <v>216.57346212506351</v>
      </c>
      <c r="L272">
        <f t="shared" si="90"/>
        <v>0.76258261311642084</v>
      </c>
      <c r="M272">
        <f t="shared" si="91"/>
        <v>3.8129130655821042</v>
      </c>
      <c r="N272">
        <v>265</v>
      </c>
      <c r="O272">
        <f t="shared" si="92"/>
        <v>433.14692425012703</v>
      </c>
      <c r="P272">
        <f t="shared" si="93"/>
        <v>274</v>
      </c>
      <c r="Q272">
        <v>166</v>
      </c>
      <c r="R272">
        <f t="shared" si="94"/>
        <v>81225</v>
      </c>
      <c r="U272">
        <f t="shared" si="95"/>
        <v>81658.146924250133</v>
      </c>
      <c r="W272">
        <v>265</v>
      </c>
      <c r="X272">
        <f t="shared" si="96"/>
        <v>-43905.464510214326</v>
      </c>
      <c r="Y272">
        <f t="shared" si="97"/>
        <v>-16896</v>
      </c>
    </row>
    <row r="273" spans="1:25" x14ac:dyDescent="0.25">
      <c r="A273">
        <v>266</v>
      </c>
      <c r="B273">
        <f t="shared" si="98"/>
        <v>11.526946107784431</v>
      </c>
      <c r="C273">
        <v>285</v>
      </c>
      <c r="D273">
        <f t="shared" si="83"/>
        <v>1.327277777777778</v>
      </c>
      <c r="E273">
        <f t="shared" si="84"/>
        <v>2565</v>
      </c>
      <c r="F273">
        <v>257</v>
      </c>
      <c r="G273">
        <f t="shared" si="85"/>
        <v>2850</v>
      </c>
      <c r="H273" s="29">
        <f t="shared" si="86"/>
        <v>-1.2121296296296298</v>
      </c>
      <c r="I273">
        <f t="shared" si="87"/>
        <v>15.068435812649112</v>
      </c>
      <c r="J273">
        <f t="shared" si="88"/>
        <v>474.99999999999994</v>
      </c>
      <c r="K273">
        <f t="shared" si="89"/>
        <v>214.72521033024984</v>
      </c>
      <c r="L273">
        <f t="shared" si="90"/>
        <v>0.75342179063245562</v>
      </c>
      <c r="M273">
        <f t="shared" si="91"/>
        <v>3.7671089531622783</v>
      </c>
      <c r="N273">
        <v>266</v>
      </c>
      <c r="O273">
        <f t="shared" si="92"/>
        <v>429.45042066049967</v>
      </c>
      <c r="P273">
        <f t="shared" si="93"/>
        <v>275</v>
      </c>
      <c r="Q273">
        <v>167</v>
      </c>
      <c r="R273">
        <f t="shared" si="94"/>
        <v>81796</v>
      </c>
      <c r="U273">
        <f t="shared" si="95"/>
        <v>82225.450420660505</v>
      </c>
      <c r="W273">
        <v>266</v>
      </c>
      <c r="X273">
        <f t="shared" si="96"/>
        <v>-44074.409018694489</v>
      </c>
      <c r="Y273">
        <f t="shared" si="97"/>
        <v>-16961</v>
      </c>
    </row>
    <row r="274" spans="1:25" x14ac:dyDescent="0.25">
      <c r="A274">
        <v>267</v>
      </c>
      <c r="B274">
        <f t="shared" si="98"/>
        <v>11.5</v>
      </c>
      <c r="C274">
        <v>286</v>
      </c>
      <c r="D274">
        <f t="shared" si="83"/>
        <v>1.3433222222222223</v>
      </c>
      <c r="E274">
        <f t="shared" si="84"/>
        <v>2575</v>
      </c>
      <c r="F274">
        <v>258</v>
      </c>
      <c r="G274">
        <f t="shared" si="85"/>
        <v>2861</v>
      </c>
      <c r="H274" s="29">
        <f t="shared" si="86"/>
        <v>-1.2388703703703703</v>
      </c>
      <c r="I274">
        <f t="shared" si="87"/>
        <v>14.888460615885986</v>
      </c>
      <c r="J274">
        <f t="shared" si="88"/>
        <v>476.66666666666657</v>
      </c>
      <c r="K274">
        <f t="shared" si="89"/>
        <v>212.90498680716962</v>
      </c>
      <c r="L274">
        <f t="shared" si="90"/>
        <v>0.74442303079429928</v>
      </c>
      <c r="M274">
        <f t="shared" si="91"/>
        <v>3.7221151539714965</v>
      </c>
      <c r="N274">
        <v>267</v>
      </c>
      <c r="O274">
        <f t="shared" si="92"/>
        <v>425.80997361433924</v>
      </c>
      <c r="P274">
        <f t="shared" si="93"/>
        <v>276</v>
      </c>
      <c r="Q274">
        <v>168</v>
      </c>
      <c r="R274">
        <f t="shared" si="94"/>
        <v>82369</v>
      </c>
      <c r="U274">
        <f t="shared" si="95"/>
        <v>82794.809973614334</v>
      </c>
      <c r="W274">
        <v>267</v>
      </c>
      <c r="X274">
        <f t="shared" si="96"/>
        <v>-44243.353527174651</v>
      </c>
      <c r="Y274">
        <f t="shared" si="97"/>
        <v>-17026</v>
      </c>
    </row>
    <row r="275" spans="1:25" x14ac:dyDescent="0.25">
      <c r="A275">
        <v>268</v>
      </c>
      <c r="B275">
        <f t="shared" si="98"/>
        <v>11.473372781065089</v>
      </c>
      <c r="C275">
        <v>287</v>
      </c>
      <c r="D275">
        <f t="shared" si="83"/>
        <v>1.3594666666666668</v>
      </c>
      <c r="E275">
        <f t="shared" si="84"/>
        <v>2585</v>
      </c>
      <c r="F275">
        <v>259</v>
      </c>
      <c r="G275">
        <f t="shared" si="85"/>
        <v>2872</v>
      </c>
      <c r="H275" s="29">
        <f t="shared" si="86"/>
        <v>-1.2657777777777777</v>
      </c>
      <c r="I275">
        <f t="shared" si="87"/>
        <v>14.711651628089445</v>
      </c>
      <c r="J275">
        <f t="shared" si="88"/>
        <v>478.33333333333326</v>
      </c>
      <c r="K275">
        <f t="shared" si="89"/>
        <v>211.11220086308353</v>
      </c>
      <c r="L275">
        <f t="shared" si="90"/>
        <v>0.7355825814044723</v>
      </c>
      <c r="M275">
        <f t="shared" si="91"/>
        <v>3.6779129070223613</v>
      </c>
      <c r="N275">
        <v>268</v>
      </c>
      <c r="O275">
        <f t="shared" si="92"/>
        <v>422.22440172616706</v>
      </c>
      <c r="P275">
        <f t="shared" si="93"/>
        <v>277</v>
      </c>
      <c r="Q275">
        <v>169</v>
      </c>
      <c r="R275">
        <f t="shared" si="94"/>
        <v>82944</v>
      </c>
      <c r="U275">
        <f t="shared" si="95"/>
        <v>83366.224401726169</v>
      </c>
      <c r="W275">
        <v>268</v>
      </c>
      <c r="X275">
        <f t="shared" si="96"/>
        <v>-44412.298035654807</v>
      </c>
      <c r="Y275">
        <f t="shared" si="97"/>
        <v>-17091</v>
      </c>
    </row>
    <row r="276" spans="1:25" x14ac:dyDescent="0.25">
      <c r="A276">
        <v>269</v>
      </c>
      <c r="B276">
        <f t="shared" si="98"/>
        <v>11.447058823529412</v>
      </c>
      <c r="C276">
        <v>288</v>
      </c>
      <c r="D276">
        <f t="shared" si="83"/>
        <v>1.3757111111111113</v>
      </c>
      <c r="E276">
        <f t="shared" si="84"/>
        <v>2595</v>
      </c>
      <c r="F276">
        <v>260</v>
      </c>
      <c r="G276">
        <f t="shared" si="85"/>
        <v>2883</v>
      </c>
      <c r="H276" s="29">
        <f t="shared" si="86"/>
        <v>-1.2928518518518519</v>
      </c>
      <c r="I276">
        <f t="shared" si="87"/>
        <v>14.537935936162306</v>
      </c>
      <c r="J276">
        <f t="shared" si="88"/>
        <v>479.99999999999994</v>
      </c>
      <c r="K276">
        <f t="shared" si="89"/>
        <v>209.3462774807372</v>
      </c>
      <c r="L276">
        <f t="shared" si="90"/>
        <v>0.72689679680811525</v>
      </c>
      <c r="M276">
        <f t="shared" si="91"/>
        <v>3.6344839840405765</v>
      </c>
      <c r="N276">
        <v>269</v>
      </c>
      <c r="O276">
        <f t="shared" si="92"/>
        <v>418.6925549614744</v>
      </c>
      <c r="P276">
        <f t="shared" si="93"/>
        <v>278</v>
      </c>
      <c r="Q276">
        <v>170</v>
      </c>
      <c r="R276">
        <f t="shared" si="94"/>
        <v>83521</v>
      </c>
      <c r="U276">
        <f t="shared" si="95"/>
        <v>83939.692554961468</v>
      </c>
      <c r="W276">
        <v>269</v>
      </c>
      <c r="X276">
        <f t="shared" si="96"/>
        <v>-44581.242544134962</v>
      </c>
      <c r="Y276">
        <f t="shared" si="97"/>
        <v>-17156</v>
      </c>
    </row>
    <row r="277" spans="1:25" x14ac:dyDescent="0.25">
      <c r="A277">
        <v>270</v>
      </c>
      <c r="B277">
        <f t="shared" si="98"/>
        <v>11.421052631578947</v>
      </c>
      <c r="C277">
        <v>289</v>
      </c>
      <c r="D277">
        <f t="shared" si="83"/>
        <v>1.3920555555555558</v>
      </c>
      <c r="E277">
        <f t="shared" si="84"/>
        <v>2605</v>
      </c>
      <c r="F277">
        <v>261</v>
      </c>
      <c r="G277">
        <f t="shared" si="85"/>
        <v>2894</v>
      </c>
      <c r="H277" s="29">
        <f t="shared" si="86"/>
        <v>-1.3200925925925926</v>
      </c>
      <c r="I277">
        <f t="shared" si="87"/>
        <v>14.367242686674379</v>
      </c>
      <c r="J277">
        <f t="shared" si="88"/>
        <v>481.66666666666657</v>
      </c>
      <c r="K277">
        <f t="shared" si="89"/>
        <v>207.60665682244479</v>
      </c>
      <c r="L277">
        <f t="shared" si="90"/>
        <v>0.71836213433371898</v>
      </c>
      <c r="M277">
        <f t="shared" si="91"/>
        <v>3.5918106716685951</v>
      </c>
      <c r="N277">
        <v>270</v>
      </c>
      <c r="O277">
        <f t="shared" si="92"/>
        <v>415.21331364488958</v>
      </c>
      <c r="P277">
        <f t="shared" si="93"/>
        <v>279</v>
      </c>
      <c r="Q277">
        <v>171</v>
      </c>
      <c r="R277">
        <f t="shared" si="94"/>
        <v>84100</v>
      </c>
      <c r="U277">
        <f t="shared" si="95"/>
        <v>84515.213313644883</v>
      </c>
      <c r="W277">
        <v>270</v>
      </c>
      <c r="X277">
        <f t="shared" si="96"/>
        <v>-44750.187052615118</v>
      </c>
      <c r="Y277">
        <f t="shared" si="97"/>
        <v>-17221</v>
      </c>
    </row>
    <row r="278" spans="1:25" x14ac:dyDescent="0.25">
      <c r="A278">
        <v>271</v>
      </c>
      <c r="B278">
        <f t="shared" si="98"/>
        <v>11.395348837209303</v>
      </c>
      <c r="C278">
        <v>290</v>
      </c>
      <c r="D278">
        <f t="shared" si="83"/>
        <v>1.4085000000000001</v>
      </c>
      <c r="E278">
        <f t="shared" si="84"/>
        <v>2615</v>
      </c>
      <c r="F278">
        <v>262</v>
      </c>
      <c r="G278">
        <f t="shared" si="85"/>
        <v>2905</v>
      </c>
      <c r="H278" s="29">
        <f t="shared" si="86"/>
        <v>-1.3474999999999997</v>
      </c>
      <c r="I278">
        <f t="shared" si="87"/>
        <v>14.19950301739439</v>
      </c>
      <c r="J278">
        <f t="shared" si="88"/>
        <v>483.33333333333326</v>
      </c>
      <c r="K278">
        <f t="shared" si="89"/>
        <v>205.89279375221867</v>
      </c>
      <c r="L278">
        <f t="shared" si="90"/>
        <v>0.70997515086971952</v>
      </c>
      <c r="M278">
        <f t="shared" si="91"/>
        <v>3.5498757543485975</v>
      </c>
      <c r="N278">
        <v>271</v>
      </c>
      <c r="O278">
        <f t="shared" si="92"/>
        <v>411.78558750443733</v>
      </c>
      <c r="P278">
        <f t="shared" si="93"/>
        <v>280</v>
      </c>
      <c r="Q278">
        <v>172</v>
      </c>
      <c r="R278">
        <f t="shared" si="94"/>
        <v>84681</v>
      </c>
      <c r="U278">
        <f t="shared" si="95"/>
        <v>85092.785587504433</v>
      </c>
      <c r="W278">
        <v>271</v>
      </c>
      <c r="X278">
        <f t="shared" si="96"/>
        <v>-44919.131561095281</v>
      </c>
      <c r="Y278">
        <f t="shared" si="97"/>
        <v>-17286</v>
      </c>
    </row>
    <row r="279" spans="1:25" x14ac:dyDescent="0.25">
      <c r="A279">
        <v>272</v>
      </c>
      <c r="B279">
        <f t="shared" si="98"/>
        <v>11.369942196531792</v>
      </c>
      <c r="C279">
        <v>291</v>
      </c>
      <c r="D279">
        <f t="shared" si="83"/>
        <v>1.4250444444444446</v>
      </c>
      <c r="E279">
        <f t="shared" si="84"/>
        <v>2625</v>
      </c>
      <c r="F279">
        <v>263</v>
      </c>
      <c r="G279">
        <f t="shared" si="85"/>
        <v>2916</v>
      </c>
      <c r="H279" s="29">
        <f t="shared" si="86"/>
        <v>-1.3750740740740739</v>
      </c>
      <c r="I279">
        <f t="shared" si="87"/>
        <v>14.034649991423269</v>
      </c>
      <c r="J279">
        <f t="shared" si="88"/>
        <v>484.99999999999994</v>
      </c>
      <c r="K279">
        <f t="shared" si="89"/>
        <v>204.20415737520855</v>
      </c>
      <c r="L279">
        <f t="shared" si="90"/>
        <v>0.70173249957116346</v>
      </c>
      <c r="M279">
        <f t="shared" si="91"/>
        <v>3.5086624978558172</v>
      </c>
      <c r="N279">
        <v>272</v>
      </c>
      <c r="O279">
        <f t="shared" si="92"/>
        <v>408.40831475041711</v>
      </c>
      <c r="P279">
        <f t="shared" si="93"/>
        <v>281</v>
      </c>
      <c r="Q279">
        <v>173</v>
      </c>
      <c r="R279">
        <f t="shared" si="94"/>
        <v>85264</v>
      </c>
      <c r="U279">
        <f t="shared" si="95"/>
        <v>85672.408314750413</v>
      </c>
      <c r="W279">
        <v>272</v>
      </c>
      <c r="X279">
        <f t="shared" si="96"/>
        <v>-45088.076069575443</v>
      </c>
      <c r="Y279">
        <f t="shared" si="97"/>
        <v>-17351</v>
      </c>
    </row>
    <row r="280" spans="1:25" x14ac:dyDescent="0.25">
      <c r="A280">
        <v>273</v>
      </c>
      <c r="B280">
        <f t="shared" si="98"/>
        <v>11.344827586206897</v>
      </c>
      <c r="C280">
        <v>292</v>
      </c>
      <c r="D280">
        <f t="shared" si="83"/>
        <v>1.4416888888888892</v>
      </c>
      <c r="E280">
        <f t="shared" si="84"/>
        <v>2635</v>
      </c>
      <c r="F280">
        <v>264</v>
      </c>
      <c r="G280">
        <f t="shared" si="85"/>
        <v>2927</v>
      </c>
      <c r="H280" s="29">
        <f t="shared" si="86"/>
        <v>-1.402814814814815</v>
      </c>
      <c r="I280">
        <f t="shared" si="87"/>
        <v>13.872618533818358</v>
      </c>
      <c r="J280">
        <f t="shared" si="88"/>
        <v>486.66666666666657</v>
      </c>
      <c r="K280">
        <f t="shared" si="89"/>
        <v>202.54023059374802</v>
      </c>
      <c r="L280">
        <f t="shared" si="90"/>
        <v>0.69363092669091786</v>
      </c>
      <c r="M280">
        <f t="shared" si="91"/>
        <v>3.4681546334545894</v>
      </c>
      <c r="N280">
        <v>273</v>
      </c>
      <c r="O280">
        <f t="shared" si="92"/>
        <v>405.08046118749604</v>
      </c>
      <c r="P280">
        <f t="shared" si="93"/>
        <v>282</v>
      </c>
      <c r="Q280">
        <v>174</v>
      </c>
      <c r="R280">
        <f t="shared" si="94"/>
        <v>85849</v>
      </c>
      <c r="U280">
        <f t="shared" si="95"/>
        <v>86254.080461187492</v>
      </c>
      <c r="W280">
        <v>273</v>
      </c>
      <c r="X280">
        <f t="shared" si="96"/>
        <v>-45257.020578055599</v>
      </c>
      <c r="Y280">
        <f t="shared" si="97"/>
        <v>-17416</v>
      </c>
    </row>
    <row r="281" spans="1:25" x14ac:dyDescent="0.25">
      <c r="A281">
        <v>274</v>
      </c>
      <c r="B281">
        <f t="shared" si="98"/>
        <v>11.32</v>
      </c>
      <c r="C281">
        <v>293</v>
      </c>
      <c r="D281">
        <f t="shared" si="83"/>
        <v>1.4584333333333335</v>
      </c>
      <c r="E281">
        <f t="shared" si="84"/>
        <v>2645</v>
      </c>
      <c r="F281">
        <v>265</v>
      </c>
      <c r="G281">
        <f t="shared" si="85"/>
        <v>2938</v>
      </c>
      <c r="H281" s="29">
        <f t="shared" si="86"/>
        <v>-1.430722222222222</v>
      </c>
      <c r="I281">
        <f t="shared" si="87"/>
        <v>13.713345370603157</v>
      </c>
      <c r="J281">
        <f t="shared" si="88"/>
        <v>488.33333333333326</v>
      </c>
      <c r="K281">
        <f t="shared" si="89"/>
        <v>200.90050967933627</v>
      </c>
      <c r="L281">
        <f t="shared" si="90"/>
        <v>0.68566726853015791</v>
      </c>
      <c r="M281">
        <f t="shared" si="91"/>
        <v>3.4283363426507893</v>
      </c>
      <c r="N281">
        <v>274</v>
      </c>
      <c r="O281">
        <f t="shared" si="92"/>
        <v>401.80101935867253</v>
      </c>
      <c r="P281">
        <f t="shared" si="93"/>
        <v>283</v>
      </c>
      <c r="Q281">
        <v>175</v>
      </c>
      <c r="R281">
        <f t="shared" si="94"/>
        <v>86436</v>
      </c>
      <c r="U281">
        <f t="shared" si="95"/>
        <v>86837.801019358667</v>
      </c>
      <c r="W281">
        <v>274</v>
      </c>
      <c r="X281">
        <f t="shared" si="96"/>
        <v>-45425.965086535754</v>
      </c>
      <c r="Y281">
        <f t="shared" si="97"/>
        <v>-17481</v>
      </c>
    </row>
    <row r="282" spans="1:25" x14ac:dyDescent="0.25">
      <c r="A282">
        <v>275</v>
      </c>
      <c r="B282">
        <f t="shared" si="98"/>
        <v>11.295454545454545</v>
      </c>
      <c r="C282">
        <v>294</v>
      </c>
      <c r="D282">
        <f t="shared" si="83"/>
        <v>1.4752777777777779</v>
      </c>
      <c r="E282">
        <f t="shared" si="84"/>
        <v>2655</v>
      </c>
      <c r="F282">
        <v>266</v>
      </c>
      <c r="G282">
        <f t="shared" si="85"/>
        <v>2949</v>
      </c>
      <c r="H282" s="29">
        <f t="shared" si="86"/>
        <v>-1.4587962962962961</v>
      </c>
      <c r="I282">
        <f t="shared" si="87"/>
        <v>13.556768970062134</v>
      </c>
      <c r="J282">
        <f t="shared" si="88"/>
        <v>489.99999999999994</v>
      </c>
      <c r="K282">
        <f t="shared" si="89"/>
        <v>199.28450385991337</v>
      </c>
      <c r="L282">
        <f t="shared" si="90"/>
        <v>0.67783844850310671</v>
      </c>
      <c r="M282">
        <f t="shared" si="91"/>
        <v>3.3891922425155334</v>
      </c>
      <c r="N282">
        <v>275</v>
      </c>
      <c r="O282">
        <f t="shared" si="92"/>
        <v>398.56900771982674</v>
      </c>
      <c r="P282">
        <f t="shared" si="93"/>
        <v>284</v>
      </c>
      <c r="Q282">
        <v>176</v>
      </c>
      <c r="R282">
        <f t="shared" si="94"/>
        <v>87025</v>
      </c>
      <c r="U282">
        <f t="shared" si="95"/>
        <v>87423.569007719823</v>
      </c>
      <c r="W282">
        <v>275</v>
      </c>
      <c r="X282">
        <f t="shared" si="96"/>
        <v>-45594.90959501591</v>
      </c>
      <c r="Y282">
        <f t="shared" si="97"/>
        <v>-17546</v>
      </c>
    </row>
    <row r="283" spans="1:25" x14ac:dyDescent="0.25">
      <c r="A283">
        <v>276</v>
      </c>
      <c r="B283">
        <f t="shared" si="98"/>
        <v>11.271186440677967</v>
      </c>
      <c r="C283">
        <v>295</v>
      </c>
      <c r="D283">
        <f t="shared" si="83"/>
        <v>1.4922222222222223</v>
      </c>
      <c r="E283">
        <f t="shared" si="84"/>
        <v>2665</v>
      </c>
      <c r="F283">
        <v>267</v>
      </c>
      <c r="G283">
        <f t="shared" si="85"/>
        <v>2960</v>
      </c>
      <c r="H283" s="29">
        <f t="shared" si="86"/>
        <v>-1.4870370370370369</v>
      </c>
      <c r="I283">
        <f t="shared" si="87"/>
        <v>13.402829486224869</v>
      </c>
      <c r="J283">
        <f t="shared" si="88"/>
        <v>491.66666666666657</v>
      </c>
      <c r="K283">
        <f t="shared" si="89"/>
        <v>197.69173492181682</v>
      </c>
      <c r="L283">
        <f t="shared" si="90"/>
        <v>0.67014147431124338</v>
      </c>
      <c r="M283">
        <f t="shared" si="91"/>
        <v>3.3507073715562168</v>
      </c>
      <c r="N283">
        <v>276</v>
      </c>
      <c r="O283">
        <f t="shared" si="92"/>
        <v>395.38346984363363</v>
      </c>
      <c r="P283">
        <f t="shared" si="93"/>
        <v>285</v>
      </c>
      <c r="Q283">
        <v>177</v>
      </c>
      <c r="R283">
        <f t="shared" si="94"/>
        <v>87616</v>
      </c>
      <c r="U283">
        <f t="shared" si="95"/>
        <v>88011.38346984364</v>
      </c>
      <c r="W283">
        <v>276</v>
      </c>
      <c r="X283">
        <f t="shared" si="96"/>
        <v>-45763.854103496073</v>
      </c>
      <c r="Y283">
        <f t="shared" si="97"/>
        <v>-17611</v>
      </c>
    </row>
    <row r="284" spans="1:25" x14ac:dyDescent="0.25">
      <c r="A284">
        <v>277</v>
      </c>
      <c r="B284">
        <f t="shared" si="98"/>
        <v>11.247191011235955</v>
      </c>
      <c r="C284">
        <v>296</v>
      </c>
      <c r="D284">
        <f t="shared" si="83"/>
        <v>1.509266666666667</v>
      </c>
      <c r="E284">
        <f t="shared" si="84"/>
        <v>2675</v>
      </c>
      <c r="F284">
        <v>268</v>
      </c>
      <c r="G284">
        <f t="shared" si="85"/>
        <v>2971</v>
      </c>
      <c r="H284" s="29">
        <f t="shared" si="86"/>
        <v>-1.5154444444444446</v>
      </c>
      <c r="I284">
        <f t="shared" si="87"/>
        <v>13.251468704448074</v>
      </c>
      <c r="J284">
        <f t="shared" si="88"/>
        <v>493.33333333333326</v>
      </c>
      <c r="K284">
        <f t="shared" si="89"/>
        <v>196.12173682583148</v>
      </c>
      <c r="L284">
        <f t="shared" si="90"/>
        <v>0.66257343522240364</v>
      </c>
      <c r="M284">
        <f t="shared" si="91"/>
        <v>3.3128671761120181</v>
      </c>
      <c r="N284">
        <v>277</v>
      </c>
      <c r="O284">
        <f t="shared" si="92"/>
        <v>392.24347365166295</v>
      </c>
      <c r="P284">
        <f t="shared" si="93"/>
        <v>286</v>
      </c>
      <c r="Q284">
        <v>178</v>
      </c>
      <c r="R284">
        <f t="shared" si="94"/>
        <v>88209</v>
      </c>
      <c r="U284">
        <f t="shared" si="95"/>
        <v>88601.243473651659</v>
      </c>
      <c r="W284">
        <v>277</v>
      </c>
      <c r="X284">
        <f t="shared" si="96"/>
        <v>-45932.798611976228</v>
      </c>
      <c r="Y284">
        <f t="shared" si="97"/>
        <v>-17676</v>
      </c>
    </row>
    <row r="285" spans="1:25" x14ac:dyDescent="0.25">
      <c r="A285">
        <v>278</v>
      </c>
      <c r="B285">
        <f t="shared" si="98"/>
        <v>11.223463687150838</v>
      </c>
      <c r="C285">
        <v>297</v>
      </c>
      <c r="D285">
        <f t="shared" si="83"/>
        <v>1.5264111111111112</v>
      </c>
      <c r="E285">
        <f t="shared" si="84"/>
        <v>2685</v>
      </c>
      <c r="F285">
        <v>269</v>
      </c>
      <c r="G285">
        <f t="shared" si="85"/>
        <v>2982</v>
      </c>
      <c r="H285" s="29">
        <f t="shared" si="86"/>
        <v>-1.5440185185185182</v>
      </c>
      <c r="I285">
        <f t="shared" si="87"/>
        <v>13.102629989008349</v>
      </c>
      <c r="J285">
        <f t="shared" si="88"/>
        <v>494.99999999999994</v>
      </c>
      <c r="K285">
        <f t="shared" si="89"/>
        <v>194.57405533677397</v>
      </c>
      <c r="L285">
        <f t="shared" si="90"/>
        <v>0.65513149945041749</v>
      </c>
      <c r="M285">
        <f t="shared" si="91"/>
        <v>3.2756574972520873</v>
      </c>
      <c r="N285">
        <v>278</v>
      </c>
      <c r="O285">
        <f t="shared" si="92"/>
        <v>389.14811067354793</v>
      </c>
      <c r="P285">
        <f t="shared" si="93"/>
        <v>287</v>
      </c>
      <c r="Q285">
        <v>179</v>
      </c>
      <c r="R285">
        <f t="shared" si="94"/>
        <v>88804</v>
      </c>
      <c r="U285">
        <f t="shared" si="95"/>
        <v>89193.148110673545</v>
      </c>
      <c r="W285">
        <v>278</v>
      </c>
      <c r="X285">
        <f t="shared" si="96"/>
        <v>-46101.743120456384</v>
      </c>
      <c r="Y285">
        <f t="shared" si="97"/>
        <v>-17741</v>
      </c>
    </row>
    <row r="286" spans="1:25" x14ac:dyDescent="0.25">
      <c r="A286">
        <v>279</v>
      </c>
      <c r="B286">
        <f t="shared" si="98"/>
        <v>11.2</v>
      </c>
      <c r="C286">
        <v>298</v>
      </c>
      <c r="D286">
        <f t="shared" si="83"/>
        <v>1.5436555555555558</v>
      </c>
      <c r="E286">
        <f t="shared" si="84"/>
        <v>2695</v>
      </c>
      <c r="F286">
        <v>270</v>
      </c>
      <c r="G286">
        <f t="shared" si="85"/>
        <v>2993</v>
      </c>
      <c r="H286" s="29">
        <f t="shared" si="86"/>
        <v>-1.5727592592592592</v>
      </c>
      <c r="I286">
        <f t="shared" si="87"/>
        <v>12.956258232622417</v>
      </c>
      <c r="J286">
        <f t="shared" si="88"/>
        <v>496.66666666666657</v>
      </c>
      <c r="K286">
        <f t="shared" si="89"/>
        <v>193.04824766607402</v>
      </c>
      <c r="L286">
        <f t="shared" si="90"/>
        <v>0.64781291163112087</v>
      </c>
      <c r="M286">
        <f t="shared" si="91"/>
        <v>3.2390645581556043</v>
      </c>
      <c r="N286">
        <v>279</v>
      </c>
      <c r="O286">
        <f t="shared" si="92"/>
        <v>386.09649533214804</v>
      </c>
      <c r="P286">
        <f t="shared" si="93"/>
        <v>288</v>
      </c>
      <c r="Q286">
        <v>180</v>
      </c>
      <c r="R286">
        <f t="shared" si="94"/>
        <v>89401</v>
      </c>
      <c r="U286">
        <f t="shared" si="95"/>
        <v>89787.096495332153</v>
      </c>
      <c r="W286">
        <v>279</v>
      </c>
      <c r="X286">
        <f t="shared" si="96"/>
        <v>-46270.687628936546</v>
      </c>
      <c r="Y286">
        <f t="shared" si="97"/>
        <v>-17806</v>
      </c>
    </row>
    <row r="287" spans="1:25" x14ac:dyDescent="0.25">
      <c r="A287">
        <v>280</v>
      </c>
      <c r="B287">
        <f t="shared" si="98"/>
        <v>11.176795580110497</v>
      </c>
      <c r="C287">
        <v>299</v>
      </c>
      <c r="D287">
        <f t="shared" si="83"/>
        <v>1.5610000000000004</v>
      </c>
      <c r="E287">
        <f t="shared" si="84"/>
        <v>2705</v>
      </c>
      <c r="F287">
        <v>271</v>
      </c>
      <c r="G287">
        <f t="shared" si="85"/>
        <v>3004</v>
      </c>
      <c r="H287" s="29">
        <f t="shared" si="86"/>
        <v>-1.601666666666667</v>
      </c>
      <c r="I287">
        <f t="shared" si="87"/>
        <v>12.812299807815499</v>
      </c>
      <c r="J287">
        <f t="shared" si="88"/>
        <v>498.33333333333326</v>
      </c>
      <c r="K287">
        <f t="shared" si="89"/>
        <v>191.54388212684171</v>
      </c>
      <c r="L287">
        <f t="shared" si="90"/>
        <v>0.64061499039077496</v>
      </c>
      <c r="M287">
        <f t="shared" si="91"/>
        <v>3.2030749519538748</v>
      </c>
      <c r="N287">
        <v>280</v>
      </c>
      <c r="O287">
        <f t="shared" si="92"/>
        <v>383.08776425368342</v>
      </c>
      <c r="P287">
        <f t="shared" si="93"/>
        <v>289</v>
      </c>
      <c r="Q287">
        <v>181</v>
      </c>
      <c r="R287">
        <f t="shared" si="94"/>
        <v>90000</v>
      </c>
      <c r="U287">
        <f t="shared" si="95"/>
        <v>90383.08776425368</v>
      </c>
      <c r="W287">
        <v>280</v>
      </c>
      <c r="X287">
        <f t="shared" si="96"/>
        <v>-46439.632137416702</v>
      </c>
      <c r="Y287">
        <f t="shared" si="97"/>
        <v>-17871</v>
      </c>
    </row>
    <row r="288" spans="1:25" x14ac:dyDescent="0.25">
      <c r="A288">
        <v>281</v>
      </c>
      <c r="B288">
        <f t="shared" si="98"/>
        <v>11.153846153846155</v>
      </c>
      <c r="C288">
        <v>300</v>
      </c>
      <c r="D288">
        <f t="shared" si="83"/>
        <v>1.5784444444444445</v>
      </c>
      <c r="E288">
        <f t="shared" si="84"/>
        <v>2715</v>
      </c>
      <c r="F288">
        <v>272</v>
      </c>
      <c r="G288">
        <f t="shared" si="85"/>
        <v>3015</v>
      </c>
      <c r="H288" s="29">
        <f t="shared" si="86"/>
        <v>-1.6307407407407406</v>
      </c>
      <c r="I288">
        <f t="shared" si="87"/>
        <v>12.670702520061944</v>
      </c>
      <c r="J288">
        <f t="shared" si="88"/>
        <v>499.99999999999994</v>
      </c>
      <c r="K288">
        <f t="shared" si="89"/>
        <v>190.06053780092918</v>
      </c>
      <c r="L288">
        <f t="shared" si="90"/>
        <v>0.63353512600309725</v>
      </c>
      <c r="M288">
        <f t="shared" si="91"/>
        <v>3.167675630015486</v>
      </c>
      <c r="N288">
        <v>281</v>
      </c>
      <c r="O288">
        <f t="shared" si="92"/>
        <v>380.12107560185837</v>
      </c>
      <c r="P288">
        <f t="shared" si="93"/>
        <v>290</v>
      </c>
      <c r="Q288">
        <v>182</v>
      </c>
      <c r="R288">
        <f t="shared" si="94"/>
        <v>90601</v>
      </c>
      <c r="U288">
        <f t="shared" si="95"/>
        <v>90981.121075601855</v>
      </c>
      <c r="W288">
        <v>281</v>
      </c>
      <c r="X288">
        <f t="shared" si="96"/>
        <v>-46608.576645896865</v>
      </c>
      <c r="Y288">
        <f t="shared" si="97"/>
        <v>-17936</v>
      </c>
    </row>
    <row r="289" spans="1:25" x14ac:dyDescent="0.25">
      <c r="A289">
        <v>282</v>
      </c>
      <c r="B289">
        <f t="shared" si="98"/>
        <v>11.131147540983607</v>
      </c>
      <c r="C289">
        <v>301</v>
      </c>
      <c r="D289">
        <f t="shared" si="83"/>
        <v>1.5959888888888891</v>
      </c>
      <c r="E289">
        <f t="shared" si="84"/>
        <v>2725</v>
      </c>
      <c r="F289">
        <v>273</v>
      </c>
      <c r="G289">
        <f t="shared" si="85"/>
        <v>3026</v>
      </c>
      <c r="H289" s="29">
        <f t="shared" si="86"/>
        <v>-1.6599814814814815</v>
      </c>
      <c r="I289">
        <f t="shared" si="87"/>
        <v>12.531415562625748</v>
      </c>
      <c r="J289">
        <f t="shared" si="88"/>
        <v>501.66666666666657</v>
      </c>
      <c r="K289">
        <f t="shared" si="89"/>
        <v>188.59780421751751</v>
      </c>
      <c r="L289">
        <f t="shared" si="90"/>
        <v>0.62657077813128736</v>
      </c>
      <c r="M289">
        <f t="shared" si="91"/>
        <v>3.1328538906564369</v>
      </c>
      <c r="N289">
        <v>282</v>
      </c>
      <c r="O289">
        <f t="shared" si="92"/>
        <v>377.19560843503501</v>
      </c>
      <c r="P289">
        <f t="shared" si="93"/>
        <v>291</v>
      </c>
      <c r="Q289">
        <v>183</v>
      </c>
      <c r="R289">
        <f t="shared" si="94"/>
        <v>91204</v>
      </c>
      <c r="U289">
        <f t="shared" si="95"/>
        <v>91581.195608435039</v>
      </c>
      <c r="W289">
        <v>282</v>
      </c>
      <c r="X289">
        <f t="shared" si="96"/>
        <v>-46777.521154377013</v>
      </c>
      <c r="Y289">
        <f t="shared" si="97"/>
        <v>-18001</v>
      </c>
    </row>
    <row r="290" spans="1:25" x14ac:dyDescent="0.25">
      <c r="A290">
        <v>283</v>
      </c>
      <c r="B290">
        <f t="shared" si="98"/>
        <v>11.108695652173914</v>
      </c>
      <c r="C290">
        <v>302</v>
      </c>
      <c r="D290">
        <f t="shared" si="83"/>
        <v>1.6136333333333335</v>
      </c>
      <c r="E290">
        <f t="shared" si="84"/>
        <v>2735</v>
      </c>
      <c r="F290">
        <v>274</v>
      </c>
      <c r="G290">
        <f t="shared" si="85"/>
        <v>3037</v>
      </c>
      <c r="H290" s="29">
        <f t="shared" si="86"/>
        <v>-1.6893888888888888</v>
      </c>
      <c r="I290">
        <f t="shared" si="87"/>
        <v>12.394389473031874</v>
      </c>
      <c r="J290">
        <f t="shared" si="88"/>
        <v>503.33333333333326</v>
      </c>
      <c r="K290">
        <f t="shared" si="89"/>
        <v>187.1552810427813</v>
      </c>
      <c r="L290">
        <f t="shared" si="90"/>
        <v>0.61971947365159363</v>
      </c>
      <c r="M290">
        <f t="shared" si="91"/>
        <v>3.0985973682579679</v>
      </c>
      <c r="N290">
        <v>283</v>
      </c>
      <c r="O290">
        <f t="shared" si="92"/>
        <v>374.31056208556259</v>
      </c>
      <c r="P290">
        <f t="shared" si="93"/>
        <v>292</v>
      </c>
      <c r="Q290">
        <v>184</v>
      </c>
      <c r="R290">
        <f t="shared" si="94"/>
        <v>91809</v>
      </c>
      <c r="U290">
        <f t="shared" si="95"/>
        <v>92183.310562085564</v>
      </c>
      <c r="W290">
        <v>283</v>
      </c>
      <c r="X290">
        <f t="shared" si="96"/>
        <v>-46946.465662857176</v>
      </c>
      <c r="Y290">
        <f t="shared" si="97"/>
        <v>-18066</v>
      </c>
    </row>
    <row r="291" spans="1:25" x14ac:dyDescent="0.25">
      <c r="A291">
        <v>284</v>
      </c>
      <c r="B291">
        <f t="shared" si="98"/>
        <v>11.086486486486487</v>
      </c>
      <c r="C291">
        <v>303</v>
      </c>
      <c r="D291">
        <f t="shared" si="83"/>
        <v>1.631377777777778</v>
      </c>
      <c r="E291">
        <f t="shared" si="84"/>
        <v>2745</v>
      </c>
      <c r="F291">
        <v>275</v>
      </c>
      <c r="G291">
        <f t="shared" si="85"/>
        <v>3048</v>
      </c>
      <c r="H291" s="29">
        <f t="shared" si="86"/>
        <v>-1.718962962962963</v>
      </c>
      <c r="I291">
        <f t="shared" si="87"/>
        <v>12.25957609110227</v>
      </c>
      <c r="J291">
        <f t="shared" si="88"/>
        <v>504.99999999999994</v>
      </c>
      <c r="K291">
        <f t="shared" si="89"/>
        <v>185.73257778019939</v>
      </c>
      <c r="L291">
        <f t="shared" si="90"/>
        <v>0.61297880455511355</v>
      </c>
      <c r="M291">
        <f t="shared" si="91"/>
        <v>3.0648940227755679</v>
      </c>
      <c r="N291">
        <v>284</v>
      </c>
      <c r="O291">
        <f t="shared" si="92"/>
        <v>371.46515556039878</v>
      </c>
      <c r="P291">
        <f t="shared" si="93"/>
        <v>293</v>
      </c>
      <c r="Q291">
        <v>185</v>
      </c>
      <c r="R291">
        <f t="shared" si="94"/>
        <v>92416</v>
      </c>
      <c r="U291">
        <f t="shared" si="95"/>
        <v>92787.465155560392</v>
      </c>
      <c r="W291">
        <v>284</v>
      </c>
      <c r="X291">
        <f t="shared" si="96"/>
        <v>-47115.410171337338</v>
      </c>
      <c r="Y291">
        <f t="shared" si="97"/>
        <v>-18131</v>
      </c>
    </row>
    <row r="292" spans="1:25" x14ac:dyDescent="0.25">
      <c r="A292">
        <v>285</v>
      </c>
      <c r="B292">
        <f t="shared" si="98"/>
        <v>11.064516129032258</v>
      </c>
      <c r="C292">
        <v>304</v>
      </c>
      <c r="D292">
        <f t="shared" si="83"/>
        <v>1.6492222222222224</v>
      </c>
      <c r="E292">
        <f t="shared" si="84"/>
        <v>2755</v>
      </c>
      <c r="F292">
        <v>276</v>
      </c>
      <c r="G292">
        <f t="shared" si="85"/>
        <v>3059</v>
      </c>
      <c r="H292" s="29">
        <f t="shared" si="86"/>
        <v>-1.7487037037037036</v>
      </c>
      <c r="I292">
        <f t="shared" si="87"/>
        <v>12.126928518493566</v>
      </c>
      <c r="J292">
        <f t="shared" si="88"/>
        <v>506.66666666666657</v>
      </c>
      <c r="K292">
        <f t="shared" si="89"/>
        <v>184.32931348110219</v>
      </c>
      <c r="L292">
        <f t="shared" si="90"/>
        <v>0.60634642592467825</v>
      </c>
      <c r="M292">
        <f t="shared" si="91"/>
        <v>3.031732129623391</v>
      </c>
      <c r="N292">
        <v>285</v>
      </c>
      <c r="O292">
        <f t="shared" si="92"/>
        <v>368.65862696220438</v>
      </c>
      <c r="P292">
        <f t="shared" si="93"/>
        <v>294</v>
      </c>
      <c r="Q292">
        <v>186</v>
      </c>
      <c r="R292">
        <f t="shared" si="94"/>
        <v>93025</v>
      </c>
      <c r="U292">
        <f t="shared" si="95"/>
        <v>93393.658626962206</v>
      </c>
      <c r="W292">
        <v>285</v>
      </c>
      <c r="X292">
        <f t="shared" si="96"/>
        <v>-47284.354679817494</v>
      </c>
      <c r="Y292">
        <f t="shared" si="97"/>
        <v>-18196</v>
      </c>
    </row>
    <row r="293" spans="1:25" x14ac:dyDescent="0.25">
      <c r="A293">
        <v>286</v>
      </c>
      <c r="B293">
        <f t="shared" si="98"/>
        <v>11.0427807486631</v>
      </c>
      <c r="C293">
        <v>305</v>
      </c>
      <c r="D293">
        <f t="shared" si="83"/>
        <v>1.6671666666666669</v>
      </c>
      <c r="E293">
        <f t="shared" si="84"/>
        <v>2765</v>
      </c>
      <c r="F293">
        <v>277</v>
      </c>
      <c r="G293">
        <f t="shared" si="85"/>
        <v>3070</v>
      </c>
      <c r="H293" s="29">
        <f t="shared" si="86"/>
        <v>-1.7786111111111111</v>
      </c>
      <c r="I293">
        <f t="shared" si="87"/>
        <v>11.996401079676096</v>
      </c>
      <c r="J293">
        <f t="shared" si="88"/>
        <v>508.33333333333326</v>
      </c>
      <c r="K293">
        <f t="shared" si="89"/>
        <v>182.94511646506047</v>
      </c>
      <c r="L293">
        <f t="shared" si="90"/>
        <v>0.59982005398380478</v>
      </c>
      <c r="M293">
        <f t="shared" si="91"/>
        <v>2.9991002699190239</v>
      </c>
      <c r="N293">
        <v>286</v>
      </c>
      <c r="O293">
        <f t="shared" si="92"/>
        <v>365.89023293012093</v>
      </c>
      <c r="P293">
        <f t="shared" si="93"/>
        <v>295</v>
      </c>
      <c r="Q293">
        <v>187</v>
      </c>
      <c r="R293">
        <f t="shared" si="94"/>
        <v>93636</v>
      </c>
      <c r="U293">
        <f t="shared" si="95"/>
        <v>94001.89023293012</v>
      </c>
      <c r="W293">
        <v>286</v>
      </c>
      <c r="X293">
        <f t="shared" si="96"/>
        <v>-47453.299188297649</v>
      </c>
      <c r="Y293">
        <f t="shared" si="97"/>
        <v>-18261</v>
      </c>
    </row>
    <row r="294" spans="1:25" x14ac:dyDescent="0.25">
      <c r="A294">
        <v>287</v>
      </c>
      <c r="B294">
        <f t="shared" si="98"/>
        <v>11.021276595744681</v>
      </c>
      <c r="C294">
        <v>306</v>
      </c>
      <c r="D294">
        <f t="shared" si="83"/>
        <v>1.6852111111111112</v>
      </c>
      <c r="E294">
        <f t="shared" si="84"/>
        <v>2775</v>
      </c>
      <c r="F294">
        <v>278</v>
      </c>
      <c r="G294">
        <f t="shared" si="85"/>
        <v>3081</v>
      </c>
      <c r="H294" s="29">
        <f t="shared" si="86"/>
        <v>-1.8086851851851848</v>
      </c>
      <c r="I294">
        <f t="shared" si="87"/>
        <v>11.867949284296724</v>
      </c>
      <c r="J294">
        <f t="shared" si="88"/>
        <v>509.99999999999994</v>
      </c>
      <c r="K294">
        <f t="shared" si="89"/>
        <v>181.57962404973989</v>
      </c>
      <c r="L294">
        <f t="shared" si="90"/>
        <v>0.59339746421483619</v>
      </c>
      <c r="M294">
        <f t="shared" si="91"/>
        <v>2.9669873210741811</v>
      </c>
      <c r="N294">
        <v>287</v>
      </c>
      <c r="O294">
        <f t="shared" si="92"/>
        <v>363.15924809947978</v>
      </c>
      <c r="P294">
        <f t="shared" si="93"/>
        <v>296</v>
      </c>
      <c r="Q294">
        <v>188</v>
      </c>
      <c r="R294">
        <f t="shared" si="94"/>
        <v>94249</v>
      </c>
      <c r="U294">
        <f t="shared" si="95"/>
        <v>94612.159248099473</v>
      </c>
      <c r="W294">
        <v>287</v>
      </c>
      <c r="X294">
        <f t="shared" si="96"/>
        <v>-47622.243696777805</v>
      </c>
      <c r="Y294">
        <f t="shared" si="97"/>
        <v>-18326</v>
      </c>
    </row>
    <row r="295" spans="1:25" x14ac:dyDescent="0.25">
      <c r="A295">
        <v>288</v>
      </c>
      <c r="B295">
        <f t="shared" si="98"/>
        <v>11</v>
      </c>
      <c r="C295">
        <v>307</v>
      </c>
      <c r="D295">
        <f t="shared" si="83"/>
        <v>1.7033555555555557</v>
      </c>
      <c r="E295">
        <f t="shared" si="84"/>
        <v>2785</v>
      </c>
      <c r="F295">
        <v>279</v>
      </c>
      <c r="G295">
        <f t="shared" si="85"/>
        <v>3092</v>
      </c>
      <c r="H295" s="29">
        <f t="shared" si="86"/>
        <v>-1.8389259259259259</v>
      </c>
      <c r="I295">
        <f t="shared" si="87"/>
        <v>11.741529790870308</v>
      </c>
      <c r="J295">
        <f t="shared" si="88"/>
        <v>511.66666666666657</v>
      </c>
      <c r="K295">
        <f t="shared" si="89"/>
        <v>180.23248228985921</v>
      </c>
      <c r="L295">
        <f t="shared" si="90"/>
        <v>0.58707648954351532</v>
      </c>
      <c r="M295">
        <f t="shared" si="91"/>
        <v>2.9353824477175765</v>
      </c>
      <c r="N295">
        <v>288</v>
      </c>
      <c r="O295">
        <f t="shared" si="92"/>
        <v>360.46496457971841</v>
      </c>
      <c r="P295">
        <f t="shared" si="93"/>
        <v>297</v>
      </c>
      <c r="Q295">
        <v>189</v>
      </c>
      <c r="R295">
        <f t="shared" si="94"/>
        <v>94864</v>
      </c>
      <c r="U295">
        <f t="shared" si="95"/>
        <v>95224.464964579718</v>
      </c>
      <c r="W295">
        <v>288</v>
      </c>
      <c r="X295">
        <f t="shared" si="96"/>
        <v>-47791.188205257968</v>
      </c>
      <c r="Y295">
        <f t="shared" si="97"/>
        <v>-18391</v>
      </c>
    </row>
    <row r="296" spans="1:25" x14ac:dyDescent="0.25">
      <c r="A296">
        <v>289</v>
      </c>
      <c r="B296">
        <f t="shared" si="98"/>
        <v>10.978947368421052</v>
      </c>
      <c r="C296">
        <v>308</v>
      </c>
      <c r="D296">
        <f t="shared" si="83"/>
        <v>1.7216000000000002</v>
      </c>
      <c r="E296">
        <f t="shared" si="84"/>
        <v>2795</v>
      </c>
      <c r="F296">
        <v>280</v>
      </c>
      <c r="G296">
        <f t="shared" si="85"/>
        <v>3103</v>
      </c>
      <c r="H296" s="29">
        <f t="shared" si="86"/>
        <v>-1.8693333333333333</v>
      </c>
      <c r="I296">
        <f t="shared" si="87"/>
        <v>11.61710037174721</v>
      </c>
      <c r="J296">
        <f t="shared" si="88"/>
        <v>513.33333333333326</v>
      </c>
      <c r="K296">
        <f t="shared" si="89"/>
        <v>178.90334572490704</v>
      </c>
      <c r="L296">
        <f t="shared" si="90"/>
        <v>0.58085501858736055</v>
      </c>
      <c r="M296">
        <f t="shared" si="91"/>
        <v>2.9042750929368029</v>
      </c>
      <c r="N296">
        <v>289</v>
      </c>
      <c r="O296">
        <f t="shared" si="92"/>
        <v>357.80669144981408</v>
      </c>
      <c r="P296">
        <f t="shared" si="93"/>
        <v>298</v>
      </c>
      <c r="Q296">
        <v>190</v>
      </c>
      <c r="R296">
        <f t="shared" si="94"/>
        <v>95481</v>
      </c>
      <c r="U296">
        <f t="shared" si="95"/>
        <v>95838.806691449819</v>
      </c>
      <c r="W296">
        <v>289</v>
      </c>
      <c r="X296">
        <f t="shared" si="96"/>
        <v>-47960.132713738123</v>
      </c>
      <c r="Y296">
        <f t="shared" si="97"/>
        <v>-18456</v>
      </c>
    </row>
    <row r="297" spans="1:25" x14ac:dyDescent="0.25">
      <c r="A297">
        <v>290</v>
      </c>
      <c r="B297">
        <f t="shared" si="98"/>
        <v>10.958115183246072</v>
      </c>
      <c r="C297">
        <v>309</v>
      </c>
      <c r="D297">
        <f t="shared" si="83"/>
        <v>1.7399444444444447</v>
      </c>
      <c r="E297">
        <f t="shared" si="84"/>
        <v>2805</v>
      </c>
      <c r="F297">
        <v>281</v>
      </c>
      <c r="G297">
        <f t="shared" si="85"/>
        <v>3114</v>
      </c>
      <c r="H297" s="29">
        <f t="shared" si="86"/>
        <v>-1.8999074074074074</v>
      </c>
      <c r="I297">
        <f t="shared" si="87"/>
        <v>11.494619879306489</v>
      </c>
      <c r="J297">
        <f t="shared" si="88"/>
        <v>514.99999999999989</v>
      </c>
      <c r="K297">
        <f t="shared" si="89"/>
        <v>177.59187713528527</v>
      </c>
      <c r="L297">
        <f t="shared" si="90"/>
        <v>0.57473099396532445</v>
      </c>
      <c r="M297">
        <f t="shared" si="91"/>
        <v>2.8736549698266223</v>
      </c>
      <c r="N297">
        <v>290</v>
      </c>
      <c r="O297">
        <f t="shared" si="92"/>
        <v>355.18375427057055</v>
      </c>
      <c r="P297">
        <f t="shared" si="93"/>
        <v>299</v>
      </c>
      <c r="Q297">
        <v>191</v>
      </c>
      <c r="R297">
        <f t="shared" si="94"/>
        <v>96100</v>
      </c>
      <c r="U297">
        <f t="shared" si="95"/>
        <v>96455.183754270576</v>
      </c>
      <c r="W297">
        <v>290</v>
      </c>
      <c r="X297">
        <f t="shared" si="96"/>
        <v>-48129.077222218286</v>
      </c>
      <c r="Y297">
        <f t="shared" si="97"/>
        <v>-18521</v>
      </c>
    </row>
    <row r="298" spans="1:25" x14ac:dyDescent="0.25">
      <c r="A298">
        <v>291</v>
      </c>
      <c r="B298">
        <f t="shared" si="98"/>
        <v>10.9375</v>
      </c>
      <c r="C298">
        <v>310</v>
      </c>
      <c r="D298">
        <f t="shared" si="83"/>
        <v>1.758388888888889</v>
      </c>
      <c r="E298">
        <f t="shared" si="84"/>
        <v>2815</v>
      </c>
      <c r="F298">
        <v>282</v>
      </c>
      <c r="G298">
        <f t="shared" si="85"/>
        <v>3125</v>
      </c>
      <c r="H298" s="29">
        <f t="shared" si="86"/>
        <v>-1.9306481481481479</v>
      </c>
      <c r="I298">
        <f t="shared" si="87"/>
        <v>11.374048213326592</v>
      </c>
      <c r="J298">
        <f t="shared" si="88"/>
        <v>516.66666666666663</v>
      </c>
      <c r="K298">
        <f t="shared" si="89"/>
        <v>176.29774730656217</v>
      </c>
      <c r="L298">
        <f t="shared" si="90"/>
        <v>0.56870241066632965</v>
      </c>
      <c r="M298">
        <f t="shared" si="91"/>
        <v>2.843512053331648</v>
      </c>
      <c r="N298">
        <v>291</v>
      </c>
      <c r="O298">
        <f t="shared" si="92"/>
        <v>352.59549461312434</v>
      </c>
      <c r="P298">
        <f t="shared" si="93"/>
        <v>300</v>
      </c>
      <c r="Q298">
        <v>192</v>
      </c>
      <c r="R298">
        <f t="shared" si="94"/>
        <v>96721</v>
      </c>
      <c r="U298">
        <f t="shared" si="95"/>
        <v>97073.595494613124</v>
      </c>
      <c r="W298">
        <v>291</v>
      </c>
      <c r="X298">
        <f t="shared" si="96"/>
        <v>-48298.021730698441</v>
      </c>
      <c r="Y298">
        <f t="shared" si="97"/>
        <v>-18586</v>
      </c>
    </row>
    <row r="299" spans="1:25" x14ac:dyDescent="0.25">
      <c r="A299">
        <v>292</v>
      </c>
      <c r="B299">
        <f t="shared" si="98"/>
        <v>10.917098445595855</v>
      </c>
      <c r="C299">
        <v>311</v>
      </c>
      <c r="D299">
        <f t="shared" si="83"/>
        <v>1.7769333333333335</v>
      </c>
      <c r="E299">
        <f t="shared" si="84"/>
        <v>2825</v>
      </c>
      <c r="F299">
        <v>283</v>
      </c>
      <c r="G299">
        <f t="shared" si="85"/>
        <v>3136</v>
      </c>
      <c r="H299" s="29">
        <f t="shared" si="86"/>
        <v>-1.9615555555555553</v>
      </c>
      <c r="I299">
        <f t="shared" si="87"/>
        <v>11.255346289487505</v>
      </c>
      <c r="J299">
        <f t="shared" si="88"/>
        <v>518.33333333333326</v>
      </c>
      <c r="K299">
        <f t="shared" si="89"/>
        <v>175.02063480153072</v>
      </c>
      <c r="L299">
        <f t="shared" si="90"/>
        <v>0.56276731447437534</v>
      </c>
      <c r="M299">
        <f t="shared" si="91"/>
        <v>2.8138365723718768</v>
      </c>
      <c r="N299">
        <v>292</v>
      </c>
      <c r="O299">
        <f t="shared" si="92"/>
        <v>350.04126960306144</v>
      </c>
      <c r="P299">
        <f t="shared" si="93"/>
        <v>301</v>
      </c>
      <c r="Q299">
        <v>193</v>
      </c>
      <c r="R299">
        <f t="shared" si="94"/>
        <v>97344</v>
      </c>
      <c r="U299">
        <f t="shared" si="95"/>
        <v>97694.041269603054</v>
      </c>
      <c r="W299">
        <v>292</v>
      </c>
      <c r="X299">
        <f t="shared" si="96"/>
        <v>-48466.966239178597</v>
      </c>
      <c r="Y299">
        <f t="shared" si="97"/>
        <v>-18651</v>
      </c>
    </row>
    <row r="300" spans="1:25" x14ac:dyDescent="0.25">
      <c r="A300">
        <v>293</v>
      </c>
      <c r="B300">
        <f t="shared" si="98"/>
        <v>10.896907216494844</v>
      </c>
      <c r="C300">
        <v>312</v>
      </c>
      <c r="D300">
        <f t="shared" si="83"/>
        <v>1.7955777777777779</v>
      </c>
      <c r="E300">
        <f t="shared" si="84"/>
        <v>2835</v>
      </c>
      <c r="F300">
        <v>284</v>
      </c>
      <c r="G300">
        <f t="shared" si="85"/>
        <v>3147</v>
      </c>
      <c r="H300" s="29">
        <f t="shared" si="86"/>
        <v>-1.9926296296296295</v>
      </c>
      <c r="I300">
        <f t="shared" si="87"/>
        <v>11.138476008960284</v>
      </c>
      <c r="J300">
        <f t="shared" si="88"/>
        <v>519.99999999999989</v>
      </c>
      <c r="K300">
        <f t="shared" si="89"/>
        <v>173.76022573978042</v>
      </c>
      <c r="L300">
        <f t="shared" si="90"/>
        <v>0.55692380044801426</v>
      </c>
      <c r="M300">
        <f t="shared" si="91"/>
        <v>2.7846190022400714</v>
      </c>
      <c r="N300">
        <v>293</v>
      </c>
      <c r="O300">
        <f t="shared" si="92"/>
        <v>347.52045147956085</v>
      </c>
      <c r="P300">
        <f t="shared" si="93"/>
        <v>302</v>
      </c>
      <c r="Q300">
        <v>194</v>
      </c>
      <c r="R300">
        <f t="shared" si="94"/>
        <v>97969</v>
      </c>
      <c r="U300">
        <f t="shared" si="95"/>
        <v>98316.520451479562</v>
      </c>
      <c r="W300">
        <v>293</v>
      </c>
      <c r="X300">
        <f t="shared" si="96"/>
        <v>-48635.91074765876</v>
      </c>
      <c r="Y300">
        <f t="shared" si="97"/>
        <v>-18716</v>
      </c>
    </row>
    <row r="301" spans="1:25" x14ac:dyDescent="0.25">
      <c r="A301">
        <v>294</v>
      </c>
      <c r="B301">
        <f t="shared" si="98"/>
        <v>10.876923076923076</v>
      </c>
      <c r="C301">
        <v>313</v>
      </c>
      <c r="D301">
        <f t="shared" si="83"/>
        <v>1.8143222222222226</v>
      </c>
      <c r="E301">
        <f t="shared" si="84"/>
        <v>2845</v>
      </c>
      <c r="F301">
        <v>285</v>
      </c>
      <c r="G301">
        <f t="shared" si="85"/>
        <v>3158</v>
      </c>
      <c r="H301" s="29">
        <f t="shared" si="86"/>
        <v>-2.0238703703703704</v>
      </c>
      <c r="I301">
        <f t="shared" si="87"/>
        <v>11.023400229041759</v>
      </c>
      <c r="J301">
        <f t="shared" si="88"/>
        <v>521.66666666666663</v>
      </c>
      <c r="K301">
        <f t="shared" si="89"/>
        <v>172.5162135845035</v>
      </c>
      <c r="L301">
        <f t="shared" si="90"/>
        <v>0.55117001145208788</v>
      </c>
      <c r="M301">
        <f t="shared" si="91"/>
        <v>2.7558500572604396</v>
      </c>
      <c r="N301">
        <v>294</v>
      </c>
      <c r="O301">
        <f t="shared" si="92"/>
        <v>345.03242716900701</v>
      </c>
      <c r="P301">
        <f t="shared" si="93"/>
        <v>303</v>
      </c>
      <c r="Q301">
        <v>195</v>
      </c>
      <c r="R301">
        <f t="shared" si="94"/>
        <v>98596</v>
      </c>
      <c r="U301">
        <f t="shared" si="95"/>
        <v>98941.032427169004</v>
      </c>
      <c r="W301">
        <v>294</v>
      </c>
      <c r="X301">
        <f t="shared" si="96"/>
        <v>-48804.855256138915</v>
      </c>
      <c r="Y301">
        <f t="shared" si="97"/>
        <v>-18781</v>
      </c>
    </row>
    <row r="302" spans="1:25" x14ac:dyDescent="0.25">
      <c r="A302">
        <v>295</v>
      </c>
      <c r="B302">
        <f t="shared" si="98"/>
        <v>10.857142857142856</v>
      </c>
      <c r="C302">
        <v>314</v>
      </c>
      <c r="D302">
        <f t="shared" si="83"/>
        <v>1.8331666666666668</v>
      </c>
      <c r="E302">
        <f t="shared" si="84"/>
        <v>2855</v>
      </c>
      <c r="F302">
        <v>286</v>
      </c>
      <c r="G302">
        <f t="shared" si="85"/>
        <v>3169</v>
      </c>
      <c r="H302" s="29">
        <f t="shared" si="86"/>
        <v>-2.0552777777777775</v>
      </c>
      <c r="I302">
        <f t="shared" si="87"/>
        <v>10.910082734794072</v>
      </c>
      <c r="J302">
        <f t="shared" si="88"/>
        <v>523.33333333333326</v>
      </c>
      <c r="K302">
        <f t="shared" si="89"/>
        <v>171.28829893626693</v>
      </c>
      <c r="L302">
        <f t="shared" si="90"/>
        <v>0.54550413673970355</v>
      </c>
      <c r="M302">
        <f t="shared" si="91"/>
        <v>2.7275206836985175</v>
      </c>
      <c r="N302">
        <v>295</v>
      </c>
      <c r="O302">
        <f t="shared" si="92"/>
        <v>342.57659787253385</v>
      </c>
      <c r="P302">
        <f t="shared" si="93"/>
        <v>304</v>
      </c>
      <c r="Q302">
        <v>196</v>
      </c>
      <c r="R302">
        <f t="shared" si="94"/>
        <v>99225</v>
      </c>
      <c r="U302">
        <f t="shared" si="95"/>
        <v>99567.576597872539</v>
      </c>
      <c r="W302">
        <v>295</v>
      </c>
      <c r="X302">
        <f t="shared" si="96"/>
        <v>-48973.799764619071</v>
      </c>
      <c r="Y302">
        <f t="shared" si="97"/>
        <v>-18846</v>
      </c>
    </row>
    <row r="303" spans="1:25" x14ac:dyDescent="0.25">
      <c r="A303">
        <v>296</v>
      </c>
      <c r="B303">
        <f t="shared" si="98"/>
        <v>10.837563451776651</v>
      </c>
      <c r="C303">
        <v>315</v>
      </c>
      <c r="D303">
        <f t="shared" si="83"/>
        <v>1.8521111111111113</v>
      </c>
      <c r="E303">
        <f t="shared" si="84"/>
        <v>2865</v>
      </c>
      <c r="F303">
        <v>287</v>
      </c>
      <c r="G303">
        <f t="shared" si="85"/>
        <v>3180</v>
      </c>
      <c r="H303" s="29">
        <f t="shared" si="86"/>
        <v>-2.0868518518518515</v>
      </c>
      <c r="I303">
        <f t="shared" si="87"/>
        <v>10.798488211650367</v>
      </c>
      <c r="J303">
        <f t="shared" si="88"/>
        <v>524.99999999999989</v>
      </c>
      <c r="K303">
        <f t="shared" si="89"/>
        <v>170.07618933349329</v>
      </c>
      <c r="L303">
        <f t="shared" si="90"/>
        <v>0.53992441058251839</v>
      </c>
      <c r="M303">
        <f t="shared" si="91"/>
        <v>2.6996220529125918</v>
      </c>
      <c r="N303">
        <v>296</v>
      </c>
      <c r="O303">
        <f t="shared" si="92"/>
        <v>340.15237866698658</v>
      </c>
      <c r="P303">
        <f t="shared" si="93"/>
        <v>305</v>
      </c>
      <c r="Q303">
        <v>197</v>
      </c>
      <c r="R303">
        <f t="shared" si="94"/>
        <v>99856</v>
      </c>
      <c r="U303">
        <f t="shared" si="95"/>
        <v>100196.15237866699</v>
      </c>
      <c r="W303">
        <v>296</v>
      </c>
      <c r="X303">
        <f t="shared" si="96"/>
        <v>-49142.744273099233</v>
      </c>
      <c r="Y303">
        <f t="shared" si="97"/>
        <v>-18911</v>
      </c>
    </row>
    <row r="304" spans="1:25" x14ac:dyDescent="0.25">
      <c r="A304">
        <v>297</v>
      </c>
      <c r="B304">
        <f t="shared" si="98"/>
        <v>10.818181818181818</v>
      </c>
      <c r="C304">
        <v>316</v>
      </c>
      <c r="D304">
        <f t="shared" si="83"/>
        <v>1.8711555555555557</v>
      </c>
      <c r="E304">
        <f t="shared" si="84"/>
        <v>2875</v>
      </c>
      <c r="F304">
        <v>288</v>
      </c>
      <c r="G304">
        <f t="shared" si="85"/>
        <v>3191</v>
      </c>
      <c r="H304" s="29">
        <f t="shared" si="86"/>
        <v>-2.1185925925925924</v>
      </c>
      <c r="I304">
        <f t="shared" si="87"/>
        <v>10.688582218949668</v>
      </c>
      <c r="J304">
        <f t="shared" si="88"/>
        <v>526.66666666666663</v>
      </c>
      <c r="K304">
        <f t="shared" si="89"/>
        <v>168.87959905940474</v>
      </c>
      <c r="L304">
        <f t="shared" si="90"/>
        <v>0.53442911094748335</v>
      </c>
      <c r="M304">
        <f t="shared" si="91"/>
        <v>2.6721455547374169</v>
      </c>
      <c r="N304">
        <v>297</v>
      </c>
      <c r="O304">
        <f t="shared" si="92"/>
        <v>337.75919811880948</v>
      </c>
      <c r="P304">
        <f t="shared" si="93"/>
        <v>306</v>
      </c>
      <c r="Q304">
        <v>198</v>
      </c>
      <c r="R304">
        <f t="shared" si="94"/>
        <v>100489</v>
      </c>
      <c r="U304">
        <f t="shared" si="95"/>
        <v>100826.75919811882</v>
      </c>
      <c r="W304">
        <v>297</v>
      </c>
      <c r="X304">
        <f t="shared" si="96"/>
        <v>-49311.688781579389</v>
      </c>
      <c r="Y304">
        <f t="shared" si="97"/>
        <v>-18976</v>
      </c>
    </row>
    <row r="305" spans="1:25" x14ac:dyDescent="0.25">
      <c r="A305">
        <v>298</v>
      </c>
      <c r="B305">
        <f t="shared" si="98"/>
        <v>10.798994974874372</v>
      </c>
      <c r="C305">
        <v>317</v>
      </c>
      <c r="D305">
        <f t="shared" si="83"/>
        <v>1.8903000000000003</v>
      </c>
      <c r="E305">
        <f t="shared" si="84"/>
        <v>2885</v>
      </c>
      <c r="F305">
        <v>289</v>
      </c>
      <c r="G305">
        <f t="shared" si="85"/>
        <v>3202</v>
      </c>
      <c r="H305" s="29">
        <f t="shared" si="86"/>
        <v>-2.1505000000000001</v>
      </c>
      <c r="I305">
        <f t="shared" si="87"/>
        <v>10.580331164365443</v>
      </c>
      <c r="J305">
        <f t="shared" si="88"/>
        <v>528.33333333333326</v>
      </c>
      <c r="K305">
        <f t="shared" si="89"/>
        <v>167.69824895519227</v>
      </c>
      <c r="L305">
        <f t="shared" si="90"/>
        <v>0.52901655821827209</v>
      </c>
      <c r="M305">
        <f t="shared" si="91"/>
        <v>2.6450827910913604</v>
      </c>
      <c r="N305">
        <v>298</v>
      </c>
      <c r="O305">
        <f t="shared" si="92"/>
        <v>335.39649791038454</v>
      </c>
      <c r="P305">
        <f t="shared" si="93"/>
        <v>307</v>
      </c>
      <c r="Q305">
        <v>199</v>
      </c>
      <c r="R305">
        <f t="shared" si="94"/>
        <v>101124</v>
      </c>
      <c r="U305">
        <f t="shared" si="95"/>
        <v>101459.39649791039</v>
      </c>
      <c r="W305">
        <v>298</v>
      </c>
      <c r="X305">
        <f t="shared" si="96"/>
        <v>-49480.633290059552</v>
      </c>
      <c r="Y305">
        <f t="shared" si="97"/>
        <v>-19041</v>
      </c>
    </row>
    <row r="306" spans="1:25" x14ac:dyDescent="0.25">
      <c r="A306">
        <v>299</v>
      </c>
      <c r="B306">
        <f t="shared" si="98"/>
        <v>10.780000000000001</v>
      </c>
      <c r="C306">
        <v>318</v>
      </c>
      <c r="D306">
        <f t="shared" si="83"/>
        <v>1.9095444444444449</v>
      </c>
      <c r="E306">
        <f t="shared" si="84"/>
        <v>2895</v>
      </c>
      <c r="F306">
        <v>290</v>
      </c>
      <c r="G306">
        <f t="shared" si="85"/>
        <v>3213</v>
      </c>
      <c r="H306" s="29">
        <f t="shared" si="86"/>
        <v>-2.1825740740740742</v>
      </c>
      <c r="I306">
        <f t="shared" si="87"/>
        <v>10.473702279193988</v>
      </c>
      <c r="J306">
        <f t="shared" si="88"/>
        <v>529.99999999999989</v>
      </c>
      <c r="K306">
        <f t="shared" si="89"/>
        <v>166.53186623918441</v>
      </c>
      <c r="L306">
        <f t="shared" si="90"/>
        <v>0.52368511395969941</v>
      </c>
      <c r="M306">
        <f t="shared" si="91"/>
        <v>2.6184255697984971</v>
      </c>
      <c r="N306">
        <v>299</v>
      </c>
      <c r="O306">
        <f t="shared" si="92"/>
        <v>333.06373247836882</v>
      </c>
      <c r="P306">
        <f t="shared" si="93"/>
        <v>308</v>
      </c>
      <c r="Q306">
        <v>200</v>
      </c>
      <c r="R306">
        <f t="shared" si="94"/>
        <v>101761</v>
      </c>
      <c r="U306">
        <f t="shared" si="95"/>
        <v>102094.06373247837</v>
      </c>
      <c r="W306">
        <v>299</v>
      </c>
      <c r="X306">
        <f t="shared" si="96"/>
        <v>-49649.5777985397</v>
      </c>
      <c r="Y306">
        <f t="shared" si="97"/>
        <v>-19106</v>
      </c>
    </row>
    <row r="307" spans="1:25" x14ac:dyDescent="0.25">
      <c r="A307">
        <v>300</v>
      </c>
      <c r="B307">
        <f t="shared" si="98"/>
        <v>10.761194029850747</v>
      </c>
      <c r="C307">
        <v>319</v>
      </c>
      <c r="D307">
        <f t="shared" si="83"/>
        <v>1.9288888888888891</v>
      </c>
      <c r="E307">
        <f t="shared" si="84"/>
        <v>2905</v>
      </c>
      <c r="F307">
        <v>291</v>
      </c>
      <c r="G307">
        <f t="shared" si="85"/>
        <v>3224</v>
      </c>
      <c r="H307" s="29">
        <f t="shared" si="86"/>
        <v>-2.2148148148148148</v>
      </c>
      <c r="I307">
        <f t="shared" si="87"/>
        <v>10.368663594470044</v>
      </c>
      <c r="J307">
        <f t="shared" si="88"/>
        <v>531.66666666666663</v>
      </c>
      <c r="K307">
        <f t="shared" si="89"/>
        <v>165.38018433179721</v>
      </c>
      <c r="L307">
        <f t="shared" si="90"/>
        <v>0.51843317972350222</v>
      </c>
      <c r="M307">
        <f t="shared" si="91"/>
        <v>2.5921658986175111</v>
      </c>
      <c r="N307">
        <v>300</v>
      </c>
      <c r="O307">
        <f t="shared" si="92"/>
        <v>330.76036866359442</v>
      </c>
      <c r="P307">
        <f t="shared" si="93"/>
        <v>309</v>
      </c>
      <c r="Q307">
        <v>201</v>
      </c>
      <c r="R307">
        <f t="shared" si="94"/>
        <v>102400</v>
      </c>
      <c r="U307">
        <f t="shared" si="95"/>
        <v>102730.7603686636</v>
      </c>
      <c r="W307">
        <v>300</v>
      </c>
      <c r="X307">
        <f t="shared" si="96"/>
        <v>-49818.522307019863</v>
      </c>
      <c r="Y307">
        <f t="shared" si="97"/>
        <v>-19171</v>
      </c>
    </row>
    <row r="308" spans="1:25" x14ac:dyDescent="0.25">
      <c r="A308">
        <v>301</v>
      </c>
      <c r="B308">
        <f t="shared" si="98"/>
        <v>10.742574257425744</v>
      </c>
      <c r="C308">
        <v>320</v>
      </c>
      <c r="D308">
        <f t="shared" si="83"/>
        <v>1.9483333333333335</v>
      </c>
      <c r="E308">
        <f t="shared" si="84"/>
        <v>2915</v>
      </c>
      <c r="F308">
        <v>292</v>
      </c>
      <c r="G308">
        <f t="shared" si="85"/>
        <v>3235</v>
      </c>
      <c r="H308" s="29">
        <f t="shared" si="86"/>
        <v>-2.2472222222222218</v>
      </c>
      <c r="I308">
        <f t="shared" si="87"/>
        <v>10.265183917878527</v>
      </c>
      <c r="J308">
        <f t="shared" si="88"/>
        <v>533.33333333333326</v>
      </c>
      <c r="K308">
        <f t="shared" si="89"/>
        <v>164.24294268605644</v>
      </c>
      <c r="L308">
        <f t="shared" si="90"/>
        <v>0.51325919589392643</v>
      </c>
      <c r="M308">
        <f t="shared" si="91"/>
        <v>2.5662959794696323</v>
      </c>
      <c r="N308">
        <v>301</v>
      </c>
      <c r="O308">
        <f t="shared" si="92"/>
        <v>328.48588537211288</v>
      </c>
      <c r="P308">
        <f t="shared" si="93"/>
        <v>310</v>
      </c>
      <c r="Q308">
        <v>202</v>
      </c>
      <c r="R308">
        <f t="shared" si="94"/>
        <v>103041</v>
      </c>
      <c r="U308">
        <f t="shared" si="95"/>
        <v>103369.48588537211</v>
      </c>
      <c r="W308">
        <v>301</v>
      </c>
      <c r="X308">
        <f t="shared" si="96"/>
        <v>-49987.466815500025</v>
      </c>
      <c r="Y308">
        <f t="shared" si="97"/>
        <v>-19236</v>
      </c>
    </row>
    <row r="309" spans="1:25" x14ac:dyDescent="0.25">
      <c r="A309">
        <v>302</v>
      </c>
      <c r="B309">
        <f t="shared" si="98"/>
        <v>10.724137931034482</v>
      </c>
      <c r="C309">
        <v>321</v>
      </c>
      <c r="D309">
        <f t="shared" si="83"/>
        <v>1.9678777777777781</v>
      </c>
      <c r="E309">
        <f t="shared" si="84"/>
        <v>2925</v>
      </c>
      <c r="F309">
        <v>293</v>
      </c>
      <c r="G309">
        <f t="shared" si="85"/>
        <v>3246</v>
      </c>
      <c r="H309" s="29">
        <f t="shared" si="86"/>
        <v>-2.2797962962962961</v>
      </c>
      <c r="I309">
        <f t="shared" si="87"/>
        <v>10.163232811432506</v>
      </c>
      <c r="J309">
        <f t="shared" si="88"/>
        <v>534.99999999999989</v>
      </c>
      <c r="K309">
        <f t="shared" si="89"/>
        <v>163.11988662349174</v>
      </c>
      <c r="L309">
        <f t="shared" si="90"/>
        <v>0.50816164057162527</v>
      </c>
      <c r="M309">
        <f t="shared" si="91"/>
        <v>2.5408082028581265</v>
      </c>
      <c r="N309">
        <v>302</v>
      </c>
      <c r="O309">
        <f t="shared" si="92"/>
        <v>326.23977324698348</v>
      </c>
      <c r="P309">
        <f t="shared" si="93"/>
        <v>311</v>
      </c>
      <c r="Q309">
        <v>203</v>
      </c>
      <c r="R309">
        <f t="shared" si="94"/>
        <v>103684</v>
      </c>
      <c r="U309">
        <f t="shared" si="95"/>
        <v>104010.23977324698</v>
      </c>
      <c r="W309">
        <v>302</v>
      </c>
      <c r="X309">
        <f t="shared" si="96"/>
        <v>-50156.411323980181</v>
      </c>
      <c r="Y309">
        <f t="shared" si="97"/>
        <v>-19301</v>
      </c>
    </row>
    <row r="310" spans="1:25" x14ac:dyDescent="0.25">
      <c r="A310">
        <v>303</v>
      </c>
      <c r="B310">
        <f t="shared" si="98"/>
        <v>10.705882352941178</v>
      </c>
      <c r="C310">
        <v>322</v>
      </c>
      <c r="D310">
        <f t="shared" ref="D310:D373" si="99">$H$1*(A310-$J$1)^2+$J$2</f>
        <v>1.9875222222222226</v>
      </c>
      <c r="E310">
        <f t="shared" ref="E310:E373" si="100">IF(A310&lt;=9,0,(A310-10)*10+5)</f>
        <v>2935</v>
      </c>
      <c r="F310">
        <v>294</v>
      </c>
      <c r="G310">
        <f t="shared" ref="G310:G373" si="101">E310+C310</f>
        <v>3257</v>
      </c>
      <c r="H310" s="29">
        <f t="shared" ref="H310:H373" si="102">(D$8-D310)/D$8</f>
        <v>-2.3125370370370373</v>
      </c>
      <c r="I310">
        <f t="shared" ref="I310:I373" si="103">C$8/D310</f>
        <v>10.062780569888805</v>
      </c>
      <c r="J310">
        <f t="shared" ref="J310:J373" si="104">C310/D$8</f>
        <v>536.66666666666663</v>
      </c>
      <c r="K310">
        <f t="shared" ref="K310:K373" si="105">C310/D310</f>
        <v>162.01076717520974</v>
      </c>
      <c r="L310">
        <f t="shared" ref="L310:L373" si="106">1/D310</f>
        <v>0.50313902849444025</v>
      </c>
      <c r="M310">
        <f t="shared" ref="M310:M373" si="107">L310*5</f>
        <v>2.5156951424722012</v>
      </c>
      <c r="N310">
        <v>303</v>
      </c>
      <c r="O310">
        <f t="shared" ref="O310:O373" si="108">C310*$B$3/D310</f>
        <v>324.02153435041947</v>
      </c>
      <c r="P310">
        <f t="shared" ref="P310:P373" si="109">9+N310</f>
        <v>312</v>
      </c>
      <c r="Q310">
        <v>204</v>
      </c>
      <c r="R310">
        <f t="shared" ref="R310:R373" si="110">IF(N310&lt;=10,0,(N310+20)^2)</f>
        <v>104329</v>
      </c>
      <c r="U310">
        <f t="shared" ref="U310:U373" si="111">O310+R310</f>
        <v>104653.02153435042</v>
      </c>
      <c r="W310">
        <v>303</v>
      </c>
      <c r="X310">
        <f t="shared" ref="X310:X373" si="112">X$7-W310/$Z$3*$Y$3</f>
        <v>-50325.355832460336</v>
      </c>
      <c r="Y310">
        <f t="shared" ref="Y310:Y373" si="113">Y$7-W310/$Z$4*$Y$4</f>
        <v>-19366</v>
      </c>
    </row>
    <row r="311" spans="1:25" x14ac:dyDescent="0.25">
      <c r="A311">
        <v>304</v>
      </c>
      <c r="B311">
        <f t="shared" si="98"/>
        <v>10.687804878048782</v>
      </c>
      <c r="C311">
        <v>323</v>
      </c>
      <c r="D311">
        <f t="shared" si="99"/>
        <v>2.0072666666666672</v>
      </c>
      <c r="E311">
        <f t="shared" si="100"/>
        <v>2945</v>
      </c>
      <c r="F311">
        <v>295</v>
      </c>
      <c r="G311">
        <f t="shared" si="101"/>
        <v>3268</v>
      </c>
      <c r="H311" s="29">
        <f t="shared" si="102"/>
        <v>-2.3454444444444449</v>
      </c>
      <c r="I311">
        <f t="shared" si="103"/>
        <v>9.9637981998737892</v>
      </c>
      <c r="J311">
        <f t="shared" si="104"/>
        <v>538.33333333333326</v>
      </c>
      <c r="K311">
        <f t="shared" si="105"/>
        <v>160.91534092796169</v>
      </c>
      <c r="L311">
        <f t="shared" si="106"/>
        <v>0.49818990999368945</v>
      </c>
      <c r="M311">
        <f t="shared" si="107"/>
        <v>2.4909495499684473</v>
      </c>
      <c r="N311">
        <v>304</v>
      </c>
      <c r="O311">
        <f t="shared" si="108"/>
        <v>321.83068185592339</v>
      </c>
      <c r="P311">
        <f t="shared" si="109"/>
        <v>313</v>
      </c>
      <c r="Q311">
        <v>205</v>
      </c>
      <c r="R311">
        <f t="shared" si="110"/>
        <v>104976</v>
      </c>
      <c r="U311">
        <f t="shared" si="111"/>
        <v>105297.83068185592</v>
      </c>
      <c r="W311">
        <v>304</v>
      </c>
      <c r="X311">
        <f t="shared" si="112"/>
        <v>-50494.300340940492</v>
      </c>
      <c r="Y311">
        <f t="shared" si="113"/>
        <v>-19431</v>
      </c>
    </row>
    <row r="312" spans="1:25" x14ac:dyDescent="0.25">
      <c r="A312">
        <v>305</v>
      </c>
      <c r="B312">
        <f t="shared" si="98"/>
        <v>10.669902912621358</v>
      </c>
      <c r="C312">
        <v>324</v>
      </c>
      <c r="D312">
        <f t="shared" si="99"/>
        <v>2.0271111111111115</v>
      </c>
      <c r="E312">
        <f t="shared" si="100"/>
        <v>2955</v>
      </c>
      <c r="F312">
        <v>296</v>
      </c>
      <c r="G312">
        <f t="shared" si="101"/>
        <v>3279</v>
      </c>
      <c r="H312" s="29">
        <f t="shared" si="102"/>
        <v>-2.3785185185185189</v>
      </c>
      <c r="I312">
        <f t="shared" si="103"/>
        <v>9.8662573996930476</v>
      </c>
      <c r="J312">
        <f t="shared" si="104"/>
        <v>539.99999999999989</v>
      </c>
      <c r="K312">
        <f t="shared" si="105"/>
        <v>159.83336987502739</v>
      </c>
      <c r="L312">
        <f t="shared" si="106"/>
        <v>0.4933128699846524</v>
      </c>
      <c r="M312">
        <f t="shared" si="107"/>
        <v>2.4665643499232619</v>
      </c>
      <c r="N312">
        <v>305</v>
      </c>
      <c r="O312">
        <f t="shared" si="108"/>
        <v>319.66673975005477</v>
      </c>
      <c r="P312">
        <f t="shared" si="109"/>
        <v>314</v>
      </c>
      <c r="Q312">
        <v>206</v>
      </c>
      <c r="R312">
        <f t="shared" si="110"/>
        <v>105625</v>
      </c>
      <c r="U312">
        <f t="shared" si="111"/>
        <v>105944.66673975006</v>
      </c>
      <c r="W312">
        <v>305</v>
      </c>
      <c r="X312">
        <f t="shared" si="112"/>
        <v>-50663.244849420655</v>
      </c>
      <c r="Y312">
        <f t="shared" si="113"/>
        <v>-19496</v>
      </c>
    </row>
    <row r="313" spans="1:25" x14ac:dyDescent="0.25">
      <c r="A313">
        <v>306</v>
      </c>
      <c r="B313">
        <f t="shared" si="98"/>
        <v>10.652173913043477</v>
      </c>
      <c r="C313">
        <v>325</v>
      </c>
      <c r="D313">
        <f t="shared" si="99"/>
        <v>2.0470555555555561</v>
      </c>
      <c r="E313">
        <f t="shared" si="100"/>
        <v>2965</v>
      </c>
      <c r="F313">
        <v>297</v>
      </c>
      <c r="G313">
        <f t="shared" si="101"/>
        <v>3290</v>
      </c>
      <c r="H313" s="29">
        <f t="shared" si="102"/>
        <v>-2.4117592592592598</v>
      </c>
      <c r="I313">
        <f t="shared" si="103"/>
        <v>9.7701305397997107</v>
      </c>
      <c r="J313">
        <f t="shared" si="104"/>
        <v>541.66666666666663</v>
      </c>
      <c r="K313">
        <f t="shared" si="105"/>
        <v>158.76462127174528</v>
      </c>
      <c r="L313">
        <f t="shared" si="106"/>
        <v>0.48850652698998548</v>
      </c>
      <c r="M313">
        <f t="shared" si="107"/>
        <v>2.4425326349499272</v>
      </c>
      <c r="N313">
        <v>306</v>
      </c>
      <c r="O313">
        <f t="shared" si="108"/>
        <v>317.52924254349057</v>
      </c>
      <c r="P313">
        <f t="shared" si="109"/>
        <v>315</v>
      </c>
      <c r="Q313">
        <v>207</v>
      </c>
      <c r="R313">
        <f t="shared" si="110"/>
        <v>106276</v>
      </c>
      <c r="U313">
        <f t="shared" si="111"/>
        <v>106593.52924254349</v>
      </c>
      <c r="W313">
        <v>306</v>
      </c>
      <c r="X313">
        <f t="shared" si="112"/>
        <v>-50832.18935790081</v>
      </c>
      <c r="Y313">
        <f t="shared" si="113"/>
        <v>-19561</v>
      </c>
    </row>
    <row r="314" spans="1:25" x14ac:dyDescent="0.25">
      <c r="A314">
        <v>307</v>
      </c>
      <c r="B314">
        <f t="shared" si="98"/>
        <v>10.634615384615383</v>
      </c>
      <c r="C314">
        <v>326</v>
      </c>
      <c r="D314">
        <f t="shared" si="99"/>
        <v>2.0671000000000004</v>
      </c>
      <c r="E314">
        <f t="shared" si="100"/>
        <v>2975</v>
      </c>
      <c r="F314">
        <v>298</v>
      </c>
      <c r="G314">
        <f t="shared" si="101"/>
        <v>3301</v>
      </c>
      <c r="H314" s="29">
        <f t="shared" si="102"/>
        <v>-2.4451666666666667</v>
      </c>
      <c r="I314">
        <f t="shared" si="103"/>
        <v>9.675390643897245</v>
      </c>
      <c r="J314">
        <f t="shared" si="104"/>
        <v>543.33333333333326</v>
      </c>
      <c r="K314">
        <f t="shared" si="105"/>
        <v>157.70886749552511</v>
      </c>
      <c r="L314">
        <f t="shared" si="106"/>
        <v>0.4837695321948623</v>
      </c>
      <c r="M314">
        <f t="shared" si="107"/>
        <v>2.4188476609743113</v>
      </c>
      <c r="N314">
        <v>307</v>
      </c>
      <c r="O314">
        <f t="shared" si="108"/>
        <v>315.41773499105022</v>
      </c>
      <c r="P314">
        <f t="shared" si="109"/>
        <v>316</v>
      </c>
      <c r="Q314">
        <v>208</v>
      </c>
      <c r="R314">
        <f t="shared" si="110"/>
        <v>106929</v>
      </c>
      <c r="U314">
        <f t="shared" si="111"/>
        <v>107244.41773499105</v>
      </c>
      <c r="W314">
        <v>307</v>
      </c>
      <c r="X314">
        <f t="shared" si="112"/>
        <v>-51001.133866380973</v>
      </c>
      <c r="Y314">
        <f t="shared" si="113"/>
        <v>-19626</v>
      </c>
    </row>
    <row r="315" spans="1:25" x14ac:dyDescent="0.25">
      <c r="A315">
        <v>308</v>
      </c>
      <c r="B315">
        <f t="shared" si="98"/>
        <v>10.617224880382775</v>
      </c>
      <c r="C315">
        <v>327</v>
      </c>
      <c r="D315">
        <f t="shared" si="99"/>
        <v>2.0872444444444449</v>
      </c>
      <c r="E315">
        <f t="shared" si="100"/>
        <v>2985</v>
      </c>
      <c r="F315">
        <v>299</v>
      </c>
      <c r="G315">
        <f t="shared" si="101"/>
        <v>3312</v>
      </c>
      <c r="H315" s="29">
        <f t="shared" si="102"/>
        <v>-2.4787407407407409</v>
      </c>
      <c r="I315">
        <f t="shared" si="103"/>
        <v>9.5820113706534915</v>
      </c>
      <c r="J315">
        <f t="shared" si="104"/>
        <v>544.99999999999989</v>
      </c>
      <c r="K315">
        <f t="shared" si="105"/>
        <v>156.66588591018458</v>
      </c>
      <c r="L315">
        <f t="shared" si="106"/>
        <v>0.47910056853267458</v>
      </c>
      <c r="M315">
        <f t="shared" si="107"/>
        <v>2.3955028426633729</v>
      </c>
      <c r="N315">
        <v>308</v>
      </c>
      <c r="O315">
        <f t="shared" si="108"/>
        <v>313.33177182036917</v>
      </c>
      <c r="P315">
        <f t="shared" si="109"/>
        <v>317</v>
      </c>
      <c r="Q315">
        <v>209</v>
      </c>
      <c r="R315">
        <f t="shared" si="110"/>
        <v>107584</v>
      </c>
      <c r="U315">
        <f t="shared" si="111"/>
        <v>107897.33177182038</v>
      </c>
      <c r="W315">
        <v>308</v>
      </c>
      <c r="X315">
        <f t="shared" si="112"/>
        <v>-51170.078374861128</v>
      </c>
      <c r="Y315">
        <f t="shared" si="113"/>
        <v>-19691</v>
      </c>
    </row>
    <row r="316" spans="1:25" x14ac:dyDescent="0.25">
      <c r="A316">
        <v>309</v>
      </c>
      <c r="B316">
        <f t="shared" si="98"/>
        <v>10.6</v>
      </c>
      <c r="C316">
        <v>328</v>
      </c>
      <c r="D316">
        <f t="shared" si="99"/>
        <v>2.1074888888888892</v>
      </c>
      <c r="E316">
        <f t="shared" si="100"/>
        <v>2995</v>
      </c>
      <c r="F316">
        <v>300</v>
      </c>
      <c r="G316">
        <f t="shared" si="101"/>
        <v>3323</v>
      </c>
      <c r="H316" s="29">
        <f t="shared" si="102"/>
        <v>-2.5124814814814815</v>
      </c>
      <c r="I316">
        <f t="shared" si="103"/>
        <v>9.4899669960036679</v>
      </c>
      <c r="J316">
        <f t="shared" si="104"/>
        <v>546.66666666666663</v>
      </c>
      <c r="K316">
        <f t="shared" si="105"/>
        <v>155.63545873446014</v>
      </c>
      <c r="L316">
        <f t="shared" si="106"/>
        <v>0.47449834980018341</v>
      </c>
      <c r="M316">
        <f t="shared" si="107"/>
        <v>2.372491749000917</v>
      </c>
      <c r="N316">
        <v>309</v>
      </c>
      <c r="O316">
        <f t="shared" si="108"/>
        <v>311.27091746892029</v>
      </c>
      <c r="P316">
        <f t="shared" si="109"/>
        <v>318</v>
      </c>
      <c r="Q316">
        <v>210</v>
      </c>
      <c r="R316">
        <f t="shared" si="110"/>
        <v>108241</v>
      </c>
      <c r="U316">
        <f t="shared" si="111"/>
        <v>108552.27091746892</v>
      </c>
      <c r="W316">
        <v>309</v>
      </c>
      <c r="X316">
        <f t="shared" si="112"/>
        <v>-51339.022883341284</v>
      </c>
      <c r="Y316">
        <f t="shared" si="113"/>
        <v>-19756</v>
      </c>
    </row>
    <row r="317" spans="1:25" x14ac:dyDescent="0.25">
      <c r="A317">
        <v>310</v>
      </c>
      <c r="B317">
        <f t="shared" si="98"/>
        <v>10.582938388625593</v>
      </c>
      <c r="C317">
        <v>329</v>
      </c>
      <c r="D317">
        <f t="shared" si="99"/>
        <v>2.1278333333333337</v>
      </c>
      <c r="E317">
        <f t="shared" si="100"/>
        <v>3005</v>
      </c>
      <c r="F317">
        <v>301</v>
      </c>
      <c r="G317">
        <f t="shared" si="101"/>
        <v>3334</v>
      </c>
      <c r="H317" s="29">
        <f t="shared" si="102"/>
        <v>-2.546388888888889</v>
      </c>
      <c r="I317">
        <f t="shared" si="103"/>
        <v>9.3992323960209898</v>
      </c>
      <c r="J317">
        <f t="shared" si="104"/>
        <v>548.33333333333326</v>
      </c>
      <c r="K317">
        <f t="shared" si="105"/>
        <v>154.61737291454529</v>
      </c>
      <c r="L317">
        <f t="shared" si="106"/>
        <v>0.4699616198010495</v>
      </c>
      <c r="M317">
        <f t="shared" si="107"/>
        <v>2.3498080990052475</v>
      </c>
      <c r="N317">
        <v>310</v>
      </c>
      <c r="O317">
        <f t="shared" si="108"/>
        <v>309.23474582909057</v>
      </c>
      <c r="P317">
        <f t="shared" si="109"/>
        <v>319</v>
      </c>
      <c r="Q317">
        <v>211</v>
      </c>
      <c r="R317">
        <f t="shared" si="110"/>
        <v>108900</v>
      </c>
      <c r="U317">
        <f t="shared" si="111"/>
        <v>109209.23474582909</v>
      </c>
      <c r="W317">
        <v>310</v>
      </c>
      <c r="X317">
        <f t="shared" si="112"/>
        <v>-51507.967391821447</v>
      </c>
      <c r="Y317">
        <f t="shared" si="113"/>
        <v>-19821</v>
      </c>
    </row>
    <row r="318" spans="1:25" x14ac:dyDescent="0.25">
      <c r="A318">
        <v>311</v>
      </c>
      <c r="B318">
        <f t="shared" si="98"/>
        <v>10.566037735849056</v>
      </c>
      <c r="C318">
        <v>330</v>
      </c>
      <c r="D318">
        <f t="shared" si="99"/>
        <v>2.148277777777778</v>
      </c>
      <c r="E318">
        <f t="shared" si="100"/>
        <v>3015</v>
      </c>
      <c r="F318">
        <v>302</v>
      </c>
      <c r="G318">
        <f t="shared" si="101"/>
        <v>3345</v>
      </c>
      <c r="H318" s="29">
        <f t="shared" si="102"/>
        <v>-2.5804629629629625</v>
      </c>
      <c r="I318">
        <f t="shared" si="103"/>
        <v>9.3097830303343763</v>
      </c>
      <c r="J318">
        <f t="shared" si="104"/>
        <v>549.99999999999989</v>
      </c>
      <c r="K318">
        <f t="shared" si="105"/>
        <v>153.6114200005172</v>
      </c>
      <c r="L318">
        <f t="shared" si="106"/>
        <v>0.46548915151671877</v>
      </c>
      <c r="M318">
        <f t="shared" si="107"/>
        <v>2.3274457575835941</v>
      </c>
      <c r="N318">
        <v>311</v>
      </c>
      <c r="O318">
        <f t="shared" si="108"/>
        <v>307.2228400010344</v>
      </c>
      <c r="P318">
        <f t="shared" si="109"/>
        <v>320</v>
      </c>
      <c r="Q318">
        <v>212</v>
      </c>
      <c r="R318">
        <f t="shared" si="110"/>
        <v>109561</v>
      </c>
      <c r="U318">
        <f t="shared" si="111"/>
        <v>109868.22284000104</v>
      </c>
      <c r="W318">
        <v>311</v>
      </c>
      <c r="X318">
        <f t="shared" si="112"/>
        <v>-51676.911900301602</v>
      </c>
      <c r="Y318">
        <f t="shared" si="113"/>
        <v>-19886</v>
      </c>
    </row>
    <row r="319" spans="1:25" x14ac:dyDescent="0.25">
      <c r="A319">
        <v>312</v>
      </c>
      <c r="B319">
        <f t="shared" si="98"/>
        <v>10.549295774647888</v>
      </c>
      <c r="C319">
        <v>331</v>
      </c>
      <c r="D319">
        <f t="shared" si="99"/>
        <v>2.1688222222222224</v>
      </c>
      <c r="E319">
        <f t="shared" si="100"/>
        <v>3025</v>
      </c>
      <c r="F319">
        <v>303</v>
      </c>
      <c r="G319">
        <f t="shared" si="101"/>
        <v>3356</v>
      </c>
      <c r="H319" s="29">
        <f t="shared" si="102"/>
        <v>-2.6147037037037033</v>
      </c>
      <c r="I319">
        <f t="shared" si="103"/>
        <v>9.2215949260735464</v>
      </c>
      <c r="J319">
        <f t="shared" si="104"/>
        <v>551.66666666666663</v>
      </c>
      <c r="K319">
        <f t="shared" si="105"/>
        <v>152.61739602651718</v>
      </c>
      <c r="L319">
        <f t="shared" si="106"/>
        <v>0.46107974630367732</v>
      </c>
      <c r="M319">
        <f t="shared" si="107"/>
        <v>2.3053987315183866</v>
      </c>
      <c r="N319">
        <v>312</v>
      </c>
      <c r="O319">
        <f t="shared" si="108"/>
        <v>305.23479205303437</v>
      </c>
      <c r="P319">
        <f t="shared" si="109"/>
        <v>321</v>
      </c>
      <c r="Q319">
        <v>213</v>
      </c>
      <c r="R319">
        <f t="shared" si="110"/>
        <v>110224</v>
      </c>
      <c r="U319">
        <f t="shared" si="111"/>
        <v>110529.23479205303</v>
      </c>
      <c r="W319">
        <v>312</v>
      </c>
      <c r="X319">
        <f t="shared" si="112"/>
        <v>-51845.856408781758</v>
      </c>
      <c r="Y319">
        <f t="shared" si="113"/>
        <v>-19951</v>
      </c>
    </row>
    <row r="320" spans="1:25" x14ac:dyDescent="0.25">
      <c r="A320">
        <v>313</v>
      </c>
      <c r="B320">
        <f t="shared" si="98"/>
        <v>10.532710280373831</v>
      </c>
      <c r="C320">
        <v>332</v>
      </c>
      <c r="D320">
        <f t="shared" si="99"/>
        <v>2.1894666666666671</v>
      </c>
      <c r="E320">
        <f t="shared" si="100"/>
        <v>3035</v>
      </c>
      <c r="F320">
        <v>304</v>
      </c>
      <c r="G320">
        <f t="shared" si="101"/>
        <v>3367</v>
      </c>
      <c r="H320" s="29">
        <f t="shared" si="102"/>
        <v>-2.6491111111111114</v>
      </c>
      <c r="I320">
        <f t="shared" si="103"/>
        <v>9.1346446623226338</v>
      </c>
      <c r="J320">
        <f t="shared" si="104"/>
        <v>553.33333333333326</v>
      </c>
      <c r="K320">
        <f t="shared" si="105"/>
        <v>151.63510139455573</v>
      </c>
      <c r="L320">
        <f t="shared" si="106"/>
        <v>0.4567322331161317</v>
      </c>
      <c r="M320">
        <f t="shared" si="107"/>
        <v>2.2836611655806585</v>
      </c>
      <c r="N320">
        <v>313</v>
      </c>
      <c r="O320">
        <f t="shared" si="108"/>
        <v>303.27020278911147</v>
      </c>
      <c r="P320">
        <f t="shared" si="109"/>
        <v>322</v>
      </c>
      <c r="Q320">
        <v>214</v>
      </c>
      <c r="R320">
        <f t="shared" si="110"/>
        <v>110889</v>
      </c>
      <c r="U320">
        <f t="shared" si="111"/>
        <v>111192.27020278911</v>
      </c>
      <c r="W320">
        <v>313</v>
      </c>
      <c r="X320">
        <f t="shared" si="112"/>
        <v>-52014.80091726192</v>
      </c>
      <c r="Y320">
        <f t="shared" si="113"/>
        <v>-20016</v>
      </c>
    </row>
    <row r="321" spans="1:25" x14ac:dyDescent="0.25">
      <c r="A321">
        <v>314</v>
      </c>
      <c r="B321">
        <f t="shared" si="98"/>
        <v>10.516279069767442</v>
      </c>
      <c r="C321">
        <v>333</v>
      </c>
      <c r="D321">
        <f t="shared" si="99"/>
        <v>2.2102111111111111</v>
      </c>
      <c r="E321">
        <f t="shared" si="100"/>
        <v>3045</v>
      </c>
      <c r="F321">
        <v>305</v>
      </c>
      <c r="G321">
        <f t="shared" si="101"/>
        <v>3378</v>
      </c>
      <c r="H321" s="29">
        <f t="shared" si="102"/>
        <v>-2.6836851851851846</v>
      </c>
      <c r="I321">
        <f t="shared" si="103"/>
        <v>9.0489093550641222</v>
      </c>
      <c r="J321">
        <f t="shared" si="104"/>
        <v>554.99999999999989</v>
      </c>
      <c r="K321">
        <f t="shared" si="105"/>
        <v>150.66434076181761</v>
      </c>
      <c r="L321">
        <f t="shared" si="106"/>
        <v>0.4524454677532061</v>
      </c>
      <c r="M321">
        <f t="shared" si="107"/>
        <v>2.2622273387660305</v>
      </c>
      <c r="N321">
        <v>314</v>
      </c>
      <c r="O321">
        <f t="shared" si="108"/>
        <v>301.32868152363523</v>
      </c>
      <c r="P321">
        <f t="shared" si="109"/>
        <v>323</v>
      </c>
      <c r="Q321">
        <v>215</v>
      </c>
      <c r="R321">
        <f t="shared" si="110"/>
        <v>111556</v>
      </c>
      <c r="U321">
        <f t="shared" si="111"/>
        <v>111857.32868152364</v>
      </c>
      <c r="W321">
        <v>314</v>
      </c>
      <c r="X321">
        <f t="shared" si="112"/>
        <v>-52183.745425742076</v>
      </c>
      <c r="Y321">
        <f t="shared" si="113"/>
        <v>-20081</v>
      </c>
    </row>
    <row r="322" spans="1:25" x14ac:dyDescent="0.25">
      <c r="A322">
        <v>315</v>
      </c>
      <c r="B322">
        <f t="shared" si="98"/>
        <v>10.5</v>
      </c>
      <c r="C322">
        <v>334</v>
      </c>
      <c r="D322">
        <f t="shared" si="99"/>
        <v>2.2310555555555558</v>
      </c>
      <c r="E322">
        <f t="shared" si="100"/>
        <v>3055</v>
      </c>
      <c r="F322">
        <v>306</v>
      </c>
      <c r="G322">
        <f t="shared" si="101"/>
        <v>3389</v>
      </c>
      <c r="H322" s="29">
        <f t="shared" si="102"/>
        <v>-2.7184259259259256</v>
      </c>
      <c r="I322">
        <f t="shared" si="103"/>
        <v>8.9643666425956816</v>
      </c>
      <c r="J322">
        <f t="shared" si="104"/>
        <v>556.66666666666663</v>
      </c>
      <c r="K322">
        <f t="shared" si="105"/>
        <v>149.70492293134788</v>
      </c>
      <c r="L322">
        <f t="shared" si="106"/>
        <v>0.44821833212978407</v>
      </c>
      <c r="M322">
        <f t="shared" si="107"/>
        <v>2.2410916606489204</v>
      </c>
      <c r="N322">
        <v>315</v>
      </c>
      <c r="O322">
        <f t="shared" si="108"/>
        <v>299.40984586269576</v>
      </c>
      <c r="P322">
        <f t="shared" si="109"/>
        <v>324</v>
      </c>
      <c r="Q322">
        <v>216</v>
      </c>
      <c r="R322">
        <f t="shared" si="110"/>
        <v>112225</v>
      </c>
      <c r="U322">
        <f t="shared" si="111"/>
        <v>112524.4098458627</v>
      </c>
      <c r="W322">
        <v>315</v>
      </c>
      <c r="X322">
        <f t="shared" si="112"/>
        <v>-52352.689934222239</v>
      </c>
      <c r="Y322">
        <f t="shared" si="113"/>
        <v>-20146</v>
      </c>
    </row>
    <row r="323" spans="1:25" x14ac:dyDescent="0.25">
      <c r="A323">
        <v>316</v>
      </c>
      <c r="B323">
        <f t="shared" si="98"/>
        <v>10.483870967741936</v>
      </c>
      <c r="C323">
        <v>335</v>
      </c>
      <c r="D323">
        <f t="shared" si="99"/>
        <v>2.2520000000000002</v>
      </c>
      <c r="E323">
        <f t="shared" si="100"/>
        <v>3065</v>
      </c>
      <c r="F323">
        <v>307</v>
      </c>
      <c r="G323">
        <f t="shared" si="101"/>
        <v>3400</v>
      </c>
      <c r="H323" s="29">
        <f t="shared" si="102"/>
        <v>-2.753333333333333</v>
      </c>
      <c r="I323">
        <f t="shared" si="103"/>
        <v>8.8809946714031955</v>
      </c>
      <c r="J323">
        <f t="shared" si="104"/>
        <v>558.33333333333326</v>
      </c>
      <c r="K323">
        <f t="shared" si="105"/>
        <v>148.75666074600355</v>
      </c>
      <c r="L323">
        <f t="shared" si="106"/>
        <v>0.44404973357015981</v>
      </c>
      <c r="M323">
        <f t="shared" si="107"/>
        <v>2.2202486678507989</v>
      </c>
      <c r="N323">
        <v>316</v>
      </c>
      <c r="O323">
        <f t="shared" si="108"/>
        <v>297.51332149200709</v>
      </c>
      <c r="P323">
        <f t="shared" si="109"/>
        <v>325</v>
      </c>
      <c r="Q323">
        <v>217</v>
      </c>
      <c r="R323">
        <f t="shared" si="110"/>
        <v>112896</v>
      </c>
      <c r="U323">
        <f t="shared" si="111"/>
        <v>113193.51332149201</v>
      </c>
      <c r="W323">
        <v>316</v>
      </c>
      <c r="X323">
        <f t="shared" si="112"/>
        <v>-52521.634442702387</v>
      </c>
      <c r="Y323">
        <f t="shared" si="113"/>
        <v>-20211</v>
      </c>
    </row>
    <row r="324" spans="1:25" x14ac:dyDescent="0.25">
      <c r="A324">
        <v>317</v>
      </c>
      <c r="B324">
        <f t="shared" ref="B324:B387" si="114">B$4/$Q324*$P324</f>
        <v>10.467889908256881</v>
      </c>
      <c r="C324">
        <v>336</v>
      </c>
      <c r="D324">
        <f t="shared" si="99"/>
        <v>2.2730444444444449</v>
      </c>
      <c r="E324">
        <f t="shared" si="100"/>
        <v>3075</v>
      </c>
      <c r="F324">
        <v>308</v>
      </c>
      <c r="G324">
        <f t="shared" si="101"/>
        <v>3411</v>
      </c>
      <c r="H324" s="29">
        <f t="shared" si="102"/>
        <v>-2.7884074074074077</v>
      </c>
      <c r="I324">
        <f t="shared" si="103"/>
        <v>8.7987720824738211</v>
      </c>
      <c r="J324">
        <f t="shared" si="104"/>
        <v>559.99999999999989</v>
      </c>
      <c r="K324">
        <f t="shared" si="105"/>
        <v>147.8193709855602</v>
      </c>
      <c r="L324">
        <f t="shared" si="106"/>
        <v>0.43993860412369112</v>
      </c>
      <c r="M324">
        <f t="shared" si="107"/>
        <v>2.1996930206184557</v>
      </c>
      <c r="N324">
        <v>317</v>
      </c>
      <c r="O324">
        <f t="shared" si="108"/>
        <v>295.6387419711204</v>
      </c>
      <c r="P324">
        <f t="shared" si="109"/>
        <v>326</v>
      </c>
      <c r="Q324">
        <v>218</v>
      </c>
      <c r="R324">
        <f t="shared" si="110"/>
        <v>113569</v>
      </c>
      <c r="U324">
        <f t="shared" si="111"/>
        <v>113864.63874197112</v>
      </c>
      <c r="W324">
        <v>317</v>
      </c>
      <c r="X324">
        <f t="shared" si="112"/>
        <v>-52690.57895118255</v>
      </c>
      <c r="Y324">
        <f t="shared" si="113"/>
        <v>-20276</v>
      </c>
    </row>
    <row r="325" spans="1:25" x14ac:dyDescent="0.25">
      <c r="A325">
        <v>318</v>
      </c>
      <c r="B325">
        <f t="shared" si="114"/>
        <v>10.452054794520548</v>
      </c>
      <c r="C325">
        <v>337</v>
      </c>
      <c r="D325">
        <f t="shared" si="99"/>
        <v>2.2941888888888888</v>
      </c>
      <c r="E325">
        <f t="shared" si="100"/>
        <v>3085</v>
      </c>
      <c r="F325">
        <v>309</v>
      </c>
      <c r="G325">
        <f t="shared" si="101"/>
        <v>3422</v>
      </c>
      <c r="H325" s="29">
        <f t="shared" si="102"/>
        <v>-2.8236481481481475</v>
      </c>
      <c r="I325">
        <f t="shared" si="103"/>
        <v>8.7176779980336789</v>
      </c>
      <c r="J325">
        <f t="shared" si="104"/>
        <v>561.66666666666663</v>
      </c>
      <c r="K325">
        <f t="shared" si="105"/>
        <v>146.89287426686749</v>
      </c>
      <c r="L325">
        <f t="shared" si="106"/>
        <v>0.43588389990168397</v>
      </c>
      <c r="M325">
        <f t="shared" si="107"/>
        <v>2.1794194995084197</v>
      </c>
      <c r="N325">
        <v>318</v>
      </c>
      <c r="O325">
        <f t="shared" si="108"/>
        <v>293.78574853373499</v>
      </c>
      <c r="P325">
        <f t="shared" si="109"/>
        <v>327</v>
      </c>
      <c r="Q325">
        <v>219</v>
      </c>
      <c r="R325">
        <f t="shared" si="110"/>
        <v>114244</v>
      </c>
      <c r="U325">
        <f t="shared" si="111"/>
        <v>114537.78574853373</v>
      </c>
      <c r="W325">
        <v>318</v>
      </c>
      <c r="X325">
        <f t="shared" si="112"/>
        <v>-52859.523459662705</v>
      </c>
      <c r="Y325">
        <f t="shared" si="113"/>
        <v>-20341</v>
      </c>
    </row>
    <row r="326" spans="1:25" x14ac:dyDescent="0.25">
      <c r="A326">
        <v>319</v>
      </c>
      <c r="B326">
        <f t="shared" si="114"/>
        <v>10.436363636363636</v>
      </c>
      <c r="C326">
        <v>338</v>
      </c>
      <c r="D326">
        <f t="shared" si="99"/>
        <v>2.3154333333333335</v>
      </c>
      <c r="E326">
        <f t="shared" si="100"/>
        <v>3095</v>
      </c>
      <c r="F326">
        <v>310</v>
      </c>
      <c r="G326">
        <f t="shared" si="101"/>
        <v>3433</v>
      </c>
      <c r="H326" s="29">
        <f t="shared" si="102"/>
        <v>-2.859055555555555</v>
      </c>
      <c r="I326">
        <f t="shared" si="103"/>
        <v>8.6376920086952769</v>
      </c>
      <c r="J326">
        <f t="shared" si="104"/>
        <v>563.33333333333326</v>
      </c>
      <c r="K326">
        <f t="shared" si="105"/>
        <v>145.97699494695016</v>
      </c>
      <c r="L326">
        <f t="shared" si="106"/>
        <v>0.43188460043476379</v>
      </c>
      <c r="M326">
        <f t="shared" si="107"/>
        <v>2.1594230021738188</v>
      </c>
      <c r="N326">
        <v>319</v>
      </c>
      <c r="O326">
        <f t="shared" si="108"/>
        <v>291.95398989390031</v>
      </c>
      <c r="P326">
        <f t="shared" si="109"/>
        <v>328</v>
      </c>
      <c r="Q326">
        <v>220</v>
      </c>
      <c r="R326">
        <f t="shared" si="110"/>
        <v>114921</v>
      </c>
      <c r="U326">
        <f t="shared" si="111"/>
        <v>115212.9539898939</v>
      </c>
      <c r="W326">
        <v>319</v>
      </c>
      <c r="X326">
        <f t="shared" si="112"/>
        <v>-53028.467968142868</v>
      </c>
      <c r="Y326">
        <f t="shared" si="113"/>
        <v>-20406</v>
      </c>
    </row>
    <row r="327" spans="1:25" x14ac:dyDescent="0.25">
      <c r="A327">
        <v>320</v>
      </c>
      <c r="B327">
        <f t="shared" si="114"/>
        <v>10.420814479638009</v>
      </c>
      <c r="C327">
        <v>339</v>
      </c>
      <c r="D327">
        <f t="shared" si="99"/>
        <v>2.3367777777777778</v>
      </c>
      <c r="E327">
        <f t="shared" si="100"/>
        <v>3105</v>
      </c>
      <c r="F327">
        <v>311</v>
      </c>
      <c r="G327">
        <f t="shared" si="101"/>
        <v>3444</v>
      </c>
      <c r="H327" s="29">
        <f t="shared" si="102"/>
        <v>-2.894629629629629</v>
      </c>
      <c r="I327">
        <f t="shared" si="103"/>
        <v>8.5587941610004279</v>
      </c>
      <c r="J327">
        <f t="shared" si="104"/>
        <v>564.99999999999989</v>
      </c>
      <c r="K327">
        <f t="shared" si="105"/>
        <v>145.07156102895726</v>
      </c>
      <c r="L327">
        <f t="shared" si="106"/>
        <v>0.42793970805002141</v>
      </c>
      <c r="M327">
        <f t="shared" si="107"/>
        <v>2.139698540250107</v>
      </c>
      <c r="N327">
        <v>320</v>
      </c>
      <c r="O327">
        <f t="shared" si="108"/>
        <v>290.14312205791452</v>
      </c>
      <c r="P327">
        <f t="shared" si="109"/>
        <v>329</v>
      </c>
      <c r="Q327">
        <v>221</v>
      </c>
      <c r="R327">
        <f t="shared" si="110"/>
        <v>115600</v>
      </c>
      <c r="U327">
        <f t="shared" si="111"/>
        <v>115890.14312205791</v>
      </c>
      <c r="W327">
        <v>320</v>
      </c>
      <c r="X327">
        <f t="shared" si="112"/>
        <v>-53197.412476623023</v>
      </c>
      <c r="Y327">
        <f t="shared" si="113"/>
        <v>-20471</v>
      </c>
    </row>
    <row r="328" spans="1:25" x14ac:dyDescent="0.25">
      <c r="A328">
        <v>321</v>
      </c>
      <c r="B328">
        <f t="shared" si="114"/>
        <v>10.405405405405405</v>
      </c>
      <c r="C328">
        <v>340</v>
      </c>
      <c r="D328">
        <f t="shared" si="99"/>
        <v>2.3582222222222224</v>
      </c>
      <c r="E328">
        <f t="shared" si="100"/>
        <v>3115</v>
      </c>
      <c r="F328">
        <v>312</v>
      </c>
      <c r="G328">
        <f t="shared" si="101"/>
        <v>3455</v>
      </c>
      <c r="H328" s="29">
        <f t="shared" si="102"/>
        <v>-2.9303703703703703</v>
      </c>
      <c r="I328">
        <f t="shared" si="103"/>
        <v>8.4809649453448923</v>
      </c>
      <c r="J328">
        <f t="shared" si="104"/>
        <v>566.66666666666663</v>
      </c>
      <c r="K328">
        <f t="shared" si="105"/>
        <v>144.17640407086316</v>
      </c>
      <c r="L328">
        <f t="shared" si="106"/>
        <v>0.4240482472672446</v>
      </c>
      <c r="M328">
        <f t="shared" si="107"/>
        <v>2.1202412363362231</v>
      </c>
      <c r="N328">
        <v>321</v>
      </c>
      <c r="O328">
        <f t="shared" si="108"/>
        <v>288.35280814172631</v>
      </c>
      <c r="P328">
        <f t="shared" si="109"/>
        <v>330</v>
      </c>
      <c r="Q328">
        <v>222</v>
      </c>
      <c r="R328">
        <f t="shared" si="110"/>
        <v>116281</v>
      </c>
      <c r="U328">
        <f t="shared" si="111"/>
        <v>116569.35280814173</v>
      </c>
      <c r="W328">
        <v>321</v>
      </c>
      <c r="X328">
        <f t="shared" si="112"/>
        <v>-53366.356985103179</v>
      </c>
      <c r="Y328">
        <f t="shared" si="113"/>
        <v>-20536</v>
      </c>
    </row>
    <row r="329" spans="1:25" x14ac:dyDescent="0.25">
      <c r="A329">
        <v>322</v>
      </c>
      <c r="B329">
        <f t="shared" si="114"/>
        <v>10.390134529147982</v>
      </c>
      <c r="C329">
        <v>341</v>
      </c>
      <c r="D329">
        <f t="shared" si="99"/>
        <v>2.3797666666666673</v>
      </c>
      <c r="E329">
        <f t="shared" si="100"/>
        <v>3125</v>
      </c>
      <c r="F329">
        <v>313</v>
      </c>
      <c r="G329">
        <f t="shared" si="101"/>
        <v>3466</v>
      </c>
      <c r="H329" s="29">
        <f t="shared" si="102"/>
        <v>-2.966277777777778</v>
      </c>
      <c r="I329">
        <f t="shared" si="103"/>
        <v>8.4041852842715645</v>
      </c>
      <c r="J329">
        <f t="shared" si="104"/>
        <v>568.33333333333326</v>
      </c>
      <c r="K329">
        <f t="shared" si="105"/>
        <v>143.29135909683018</v>
      </c>
      <c r="L329">
        <f t="shared" si="106"/>
        <v>0.42020926421357824</v>
      </c>
      <c r="M329">
        <f t="shared" si="107"/>
        <v>2.1010463210678911</v>
      </c>
      <c r="N329">
        <v>322</v>
      </c>
      <c r="O329">
        <f t="shared" si="108"/>
        <v>286.58271819366036</v>
      </c>
      <c r="P329">
        <f t="shared" si="109"/>
        <v>331</v>
      </c>
      <c r="Q329">
        <v>223</v>
      </c>
      <c r="R329">
        <f t="shared" si="110"/>
        <v>116964</v>
      </c>
      <c r="U329">
        <f t="shared" si="111"/>
        <v>117250.58271819366</v>
      </c>
      <c r="W329">
        <v>322</v>
      </c>
      <c r="X329">
        <f t="shared" si="112"/>
        <v>-53535.301493583342</v>
      </c>
      <c r="Y329">
        <f t="shared" si="113"/>
        <v>-20601</v>
      </c>
    </row>
    <row r="330" spans="1:25" x14ac:dyDescent="0.25">
      <c r="A330">
        <v>323</v>
      </c>
      <c r="B330">
        <f t="shared" si="114"/>
        <v>10.375</v>
      </c>
      <c r="C330">
        <v>342</v>
      </c>
      <c r="D330">
        <f t="shared" si="99"/>
        <v>2.4014111111111114</v>
      </c>
      <c r="E330">
        <f t="shared" si="100"/>
        <v>3135</v>
      </c>
      <c r="F330">
        <v>314</v>
      </c>
      <c r="G330">
        <f t="shared" si="101"/>
        <v>3477</v>
      </c>
      <c r="H330" s="29">
        <f t="shared" si="102"/>
        <v>-3.0023518518518517</v>
      </c>
      <c r="I330">
        <f t="shared" si="103"/>
        <v>8.3284365211195261</v>
      </c>
      <c r="J330">
        <f t="shared" si="104"/>
        <v>569.99999999999989</v>
      </c>
      <c r="K330">
        <f t="shared" si="105"/>
        <v>142.41626451114391</v>
      </c>
      <c r="L330">
        <f t="shared" si="106"/>
        <v>0.41642182605597627</v>
      </c>
      <c r="M330">
        <f t="shared" si="107"/>
        <v>2.0821091302798815</v>
      </c>
      <c r="N330">
        <v>323</v>
      </c>
      <c r="O330">
        <f t="shared" si="108"/>
        <v>284.83252902228782</v>
      </c>
      <c r="P330">
        <f t="shared" si="109"/>
        <v>332</v>
      </c>
      <c r="Q330">
        <v>224</v>
      </c>
      <c r="R330">
        <f t="shared" si="110"/>
        <v>117649</v>
      </c>
      <c r="U330">
        <f t="shared" si="111"/>
        <v>117933.83252902229</v>
      </c>
      <c r="W330">
        <v>323</v>
      </c>
      <c r="X330">
        <f t="shared" si="112"/>
        <v>-53704.246002063497</v>
      </c>
      <c r="Y330">
        <f t="shared" si="113"/>
        <v>-20666</v>
      </c>
    </row>
    <row r="331" spans="1:25" x14ac:dyDescent="0.25">
      <c r="A331">
        <v>324</v>
      </c>
      <c r="B331">
        <f t="shared" si="114"/>
        <v>10.36</v>
      </c>
      <c r="C331">
        <v>343</v>
      </c>
      <c r="D331">
        <f t="shared" si="99"/>
        <v>2.4231555555555557</v>
      </c>
      <c r="E331">
        <f t="shared" si="100"/>
        <v>3145</v>
      </c>
      <c r="F331">
        <v>315</v>
      </c>
      <c r="G331">
        <f t="shared" si="101"/>
        <v>3488</v>
      </c>
      <c r="H331" s="29">
        <f t="shared" si="102"/>
        <v>-3.0385925925925923</v>
      </c>
      <c r="I331">
        <f t="shared" si="103"/>
        <v>8.2537004090167088</v>
      </c>
      <c r="J331">
        <f t="shared" si="104"/>
        <v>571.66666666666663</v>
      </c>
      <c r="K331">
        <f t="shared" si="105"/>
        <v>141.55096201463655</v>
      </c>
      <c r="L331">
        <f t="shared" si="106"/>
        <v>0.41268502045083544</v>
      </c>
      <c r="M331">
        <f t="shared" si="107"/>
        <v>2.0634251022541772</v>
      </c>
      <c r="N331">
        <v>324</v>
      </c>
      <c r="O331">
        <f t="shared" si="108"/>
        <v>283.10192402927311</v>
      </c>
      <c r="P331">
        <f t="shared" si="109"/>
        <v>333</v>
      </c>
      <c r="Q331">
        <v>225</v>
      </c>
      <c r="R331">
        <f t="shared" si="110"/>
        <v>118336</v>
      </c>
      <c r="U331">
        <f t="shared" si="111"/>
        <v>118619.10192402927</v>
      </c>
      <c r="W331">
        <v>324</v>
      </c>
      <c r="X331">
        <f t="shared" si="112"/>
        <v>-53873.19051054366</v>
      </c>
      <c r="Y331">
        <f t="shared" si="113"/>
        <v>-20731</v>
      </c>
    </row>
    <row r="332" spans="1:25" x14ac:dyDescent="0.25">
      <c r="A332">
        <v>325</v>
      </c>
      <c r="B332">
        <f t="shared" si="114"/>
        <v>10.345132743362832</v>
      </c>
      <c r="C332">
        <v>344</v>
      </c>
      <c r="D332">
        <f t="shared" si="99"/>
        <v>2.4450000000000003</v>
      </c>
      <c r="E332">
        <f t="shared" si="100"/>
        <v>3155</v>
      </c>
      <c r="F332">
        <v>316</v>
      </c>
      <c r="G332">
        <f t="shared" si="101"/>
        <v>3499</v>
      </c>
      <c r="H332" s="29">
        <f t="shared" si="102"/>
        <v>-3.0749999999999997</v>
      </c>
      <c r="I332">
        <f t="shared" si="103"/>
        <v>8.1799591002044973</v>
      </c>
      <c r="J332">
        <f t="shared" si="104"/>
        <v>573.33333333333326</v>
      </c>
      <c r="K332">
        <f t="shared" si="105"/>
        <v>140.69529652351736</v>
      </c>
      <c r="L332">
        <f t="shared" si="106"/>
        <v>0.4089979550102249</v>
      </c>
      <c r="M332">
        <f t="shared" si="107"/>
        <v>2.0449897750511243</v>
      </c>
      <c r="N332">
        <v>325</v>
      </c>
      <c r="O332">
        <f t="shared" si="108"/>
        <v>281.39059304703471</v>
      </c>
      <c r="P332">
        <f t="shared" si="109"/>
        <v>334</v>
      </c>
      <c r="Q332">
        <v>226</v>
      </c>
      <c r="R332">
        <f t="shared" si="110"/>
        <v>119025</v>
      </c>
      <c r="U332">
        <f t="shared" si="111"/>
        <v>119306.39059304704</v>
      </c>
      <c r="W332">
        <v>325</v>
      </c>
      <c r="X332">
        <f t="shared" si="112"/>
        <v>-54042.135019023815</v>
      </c>
      <c r="Y332">
        <f t="shared" si="113"/>
        <v>-20796</v>
      </c>
    </row>
    <row r="333" spans="1:25" x14ac:dyDescent="0.25">
      <c r="A333">
        <v>326</v>
      </c>
      <c r="B333">
        <f t="shared" si="114"/>
        <v>10.330396475770925</v>
      </c>
      <c r="C333">
        <v>345</v>
      </c>
      <c r="D333">
        <f t="shared" si="99"/>
        <v>2.4669444444444451</v>
      </c>
      <c r="E333">
        <f t="shared" si="100"/>
        <v>3165</v>
      </c>
      <c r="F333">
        <v>317</v>
      </c>
      <c r="G333">
        <f t="shared" si="101"/>
        <v>3510</v>
      </c>
      <c r="H333" s="29">
        <f t="shared" si="102"/>
        <v>-3.1115740740740745</v>
      </c>
      <c r="I333">
        <f t="shared" si="103"/>
        <v>8.1071951356829164</v>
      </c>
      <c r="J333">
        <f t="shared" si="104"/>
        <v>574.99999999999989</v>
      </c>
      <c r="K333">
        <f t="shared" si="105"/>
        <v>139.84911609053032</v>
      </c>
      <c r="L333">
        <f t="shared" si="106"/>
        <v>0.40535975678414582</v>
      </c>
      <c r="M333">
        <f t="shared" si="107"/>
        <v>2.0267987839207291</v>
      </c>
      <c r="N333">
        <v>326</v>
      </c>
      <c r="O333">
        <f t="shared" si="108"/>
        <v>279.69823218106063</v>
      </c>
      <c r="P333">
        <f t="shared" si="109"/>
        <v>335</v>
      </c>
      <c r="Q333">
        <v>227</v>
      </c>
      <c r="R333">
        <f t="shared" si="110"/>
        <v>119716</v>
      </c>
      <c r="U333">
        <f t="shared" si="111"/>
        <v>119995.69823218106</v>
      </c>
      <c r="W333">
        <v>326</v>
      </c>
      <c r="X333">
        <f t="shared" si="112"/>
        <v>-54211.079527503971</v>
      </c>
      <c r="Y333">
        <f t="shared" si="113"/>
        <v>-20861</v>
      </c>
    </row>
    <row r="334" spans="1:25" x14ac:dyDescent="0.25">
      <c r="A334">
        <v>327</v>
      </c>
      <c r="B334">
        <f t="shared" si="114"/>
        <v>10.315789473684211</v>
      </c>
      <c r="C334">
        <v>346</v>
      </c>
      <c r="D334">
        <f t="shared" si="99"/>
        <v>2.4889888888888891</v>
      </c>
      <c r="E334">
        <f t="shared" si="100"/>
        <v>3175</v>
      </c>
      <c r="F334">
        <v>318</v>
      </c>
      <c r="G334">
        <f t="shared" si="101"/>
        <v>3521</v>
      </c>
      <c r="H334" s="29">
        <f t="shared" si="102"/>
        <v>-3.1483148148148148</v>
      </c>
      <c r="I334">
        <f t="shared" si="103"/>
        <v>8.0353914351655504</v>
      </c>
      <c r="J334">
        <f t="shared" si="104"/>
        <v>576.66666666666663</v>
      </c>
      <c r="K334">
        <f t="shared" si="105"/>
        <v>139.01227182836402</v>
      </c>
      <c r="L334">
        <f t="shared" si="106"/>
        <v>0.40176957175827754</v>
      </c>
      <c r="M334">
        <f t="shared" si="107"/>
        <v>2.0088478587913876</v>
      </c>
      <c r="N334">
        <v>327</v>
      </c>
      <c r="O334">
        <f t="shared" si="108"/>
        <v>278.02454365672804</v>
      </c>
      <c r="P334">
        <f t="shared" si="109"/>
        <v>336</v>
      </c>
      <c r="Q334">
        <v>228</v>
      </c>
      <c r="R334">
        <f t="shared" si="110"/>
        <v>120409</v>
      </c>
      <c r="U334">
        <f t="shared" si="111"/>
        <v>120687.02454365673</v>
      </c>
      <c r="W334">
        <v>327</v>
      </c>
      <c r="X334">
        <f t="shared" si="112"/>
        <v>-54380.024035984134</v>
      </c>
      <c r="Y334">
        <f t="shared" si="113"/>
        <v>-20926</v>
      </c>
    </row>
    <row r="335" spans="1:25" x14ac:dyDescent="0.25">
      <c r="A335">
        <v>328</v>
      </c>
      <c r="B335">
        <f t="shared" si="114"/>
        <v>10.301310043668122</v>
      </c>
      <c r="C335">
        <v>347</v>
      </c>
      <c r="D335">
        <f t="shared" si="99"/>
        <v>2.5111333333333334</v>
      </c>
      <c r="E335">
        <f t="shared" si="100"/>
        <v>3185</v>
      </c>
      <c r="F335">
        <v>319</v>
      </c>
      <c r="G335">
        <f t="shared" si="101"/>
        <v>3532</v>
      </c>
      <c r="H335" s="29">
        <f t="shared" si="102"/>
        <v>-3.185222222222222</v>
      </c>
      <c r="I335">
        <f t="shared" si="103"/>
        <v>7.9645312873337399</v>
      </c>
      <c r="J335">
        <f t="shared" si="104"/>
        <v>578.33333333333326</v>
      </c>
      <c r="K335">
        <f t="shared" si="105"/>
        <v>138.1846178352404</v>
      </c>
      <c r="L335">
        <f t="shared" si="106"/>
        <v>0.39822656436668702</v>
      </c>
      <c r="M335">
        <f t="shared" si="107"/>
        <v>1.991132821833435</v>
      </c>
      <c r="N335">
        <v>328</v>
      </c>
      <c r="O335">
        <f t="shared" si="108"/>
        <v>276.3692356704808</v>
      </c>
      <c r="P335">
        <f t="shared" si="109"/>
        <v>337</v>
      </c>
      <c r="Q335">
        <v>229</v>
      </c>
      <c r="R335">
        <f t="shared" si="110"/>
        <v>121104</v>
      </c>
      <c r="U335">
        <f t="shared" si="111"/>
        <v>121380.36923567049</v>
      </c>
      <c r="W335">
        <v>328</v>
      </c>
      <c r="X335">
        <f t="shared" si="112"/>
        <v>-54548.968544464289</v>
      </c>
      <c r="Y335">
        <f t="shared" si="113"/>
        <v>-20991</v>
      </c>
    </row>
    <row r="336" spans="1:25" x14ac:dyDescent="0.25">
      <c r="A336">
        <v>329</v>
      </c>
      <c r="B336">
        <f t="shared" si="114"/>
        <v>10.28695652173913</v>
      </c>
      <c r="C336">
        <v>348</v>
      </c>
      <c r="D336">
        <f t="shared" si="99"/>
        <v>2.533377777777778</v>
      </c>
      <c r="E336">
        <f t="shared" si="100"/>
        <v>3195</v>
      </c>
      <c r="F336">
        <v>320</v>
      </c>
      <c r="G336">
        <f t="shared" si="101"/>
        <v>3543</v>
      </c>
      <c r="H336" s="29">
        <f t="shared" si="102"/>
        <v>-3.222296296296296</v>
      </c>
      <c r="I336">
        <f t="shared" si="103"/>
        <v>7.8945983403799929</v>
      </c>
      <c r="J336">
        <f t="shared" si="104"/>
        <v>579.99999999999989</v>
      </c>
      <c r="K336">
        <f t="shared" si="105"/>
        <v>137.36601112261187</v>
      </c>
      <c r="L336">
        <f t="shared" si="106"/>
        <v>0.39472991701899962</v>
      </c>
      <c r="M336">
        <f t="shared" si="107"/>
        <v>1.9736495850949982</v>
      </c>
      <c r="N336">
        <v>329</v>
      </c>
      <c r="O336">
        <f t="shared" si="108"/>
        <v>274.73202224522373</v>
      </c>
      <c r="P336">
        <f t="shared" si="109"/>
        <v>338</v>
      </c>
      <c r="Q336">
        <v>230</v>
      </c>
      <c r="R336">
        <f t="shared" si="110"/>
        <v>121801</v>
      </c>
      <c r="U336">
        <f t="shared" si="111"/>
        <v>122075.73202224523</v>
      </c>
      <c r="W336">
        <v>329</v>
      </c>
      <c r="X336">
        <f t="shared" si="112"/>
        <v>-54717.913052944445</v>
      </c>
      <c r="Y336">
        <f t="shared" si="113"/>
        <v>-21056</v>
      </c>
    </row>
    <row r="337" spans="1:25" x14ac:dyDescent="0.25">
      <c r="A337">
        <v>330</v>
      </c>
      <c r="B337">
        <f t="shared" si="114"/>
        <v>10.272727272727273</v>
      </c>
      <c r="C337">
        <v>349</v>
      </c>
      <c r="D337">
        <f t="shared" si="99"/>
        <v>2.5557222222222227</v>
      </c>
      <c r="E337">
        <f t="shared" si="100"/>
        <v>3205</v>
      </c>
      <c r="F337">
        <v>321</v>
      </c>
      <c r="G337">
        <f t="shared" si="101"/>
        <v>3554</v>
      </c>
      <c r="H337" s="29">
        <f t="shared" si="102"/>
        <v>-3.2595370370370373</v>
      </c>
      <c r="I337">
        <f t="shared" si="103"/>
        <v>7.8255765928309007</v>
      </c>
      <c r="J337">
        <f t="shared" si="104"/>
        <v>581.66666666666663</v>
      </c>
      <c r="K337">
        <f t="shared" si="105"/>
        <v>136.55631154489922</v>
      </c>
      <c r="L337">
        <f t="shared" si="106"/>
        <v>0.39127882964154503</v>
      </c>
      <c r="M337">
        <f t="shared" si="107"/>
        <v>1.9563941482077252</v>
      </c>
      <c r="N337">
        <v>330</v>
      </c>
      <c r="O337">
        <f t="shared" si="108"/>
        <v>273.11262308979843</v>
      </c>
      <c r="P337">
        <f t="shared" si="109"/>
        <v>339</v>
      </c>
      <c r="Q337">
        <v>231</v>
      </c>
      <c r="R337">
        <f t="shared" si="110"/>
        <v>122500</v>
      </c>
      <c r="U337">
        <f t="shared" si="111"/>
        <v>122773.11262308979</v>
      </c>
      <c r="W337">
        <v>330</v>
      </c>
      <c r="X337">
        <f t="shared" si="112"/>
        <v>-54886.857561424607</v>
      </c>
      <c r="Y337">
        <f t="shared" si="113"/>
        <v>-21121</v>
      </c>
    </row>
    <row r="338" spans="1:25" x14ac:dyDescent="0.25">
      <c r="A338">
        <v>331</v>
      </c>
      <c r="B338">
        <f t="shared" si="114"/>
        <v>10.258620689655173</v>
      </c>
      <c r="C338">
        <v>350</v>
      </c>
      <c r="D338">
        <f t="shared" si="99"/>
        <v>2.5781666666666672</v>
      </c>
      <c r="E338">
        <f t="shared" si="100"/>
        <v>3215</v>
      </c>
      <c r="F338">
        <v>322</v>
      </c>
      <c r="G338">
        <f t="shared" si="101"/>
        <v>3565</v>
      </c>
      <c r="H338" s="29">
        <f t="shared" si="102"/>
        <v>-3.2969444444444447</v>
      </c>
      <c r="I338">
        <f t="shared" si="103"/>
        <v>7.7574503846402472</v>
      </c>
      <c r="J338">
        <f t="shared" si="104"/>
        <v>583.33333333333326</v>
      </c>
      <c r="K338">
        <f t="shared" si="105"/>
        <v>135.75538173120432</v>
      </c>
      <c r="L338">
        <f t="shared" si="106"/>
        <v>0.38787251923201232</v>
      </c>
      <c r="M338">
        <f t="shared" si="107"/>
        <v>1.9393625961600616</v>
      </c>
      <c r="N338">
        <v>331</v>
      </c>
      <c r="O338">
        <f t="shared" si="108"/>
        <v>271.51076346240865</v>
      </c>
      <c r="P338">
        <f t="shared" si="109"/>
        <v>340</v>
      </c>
      <c r="Q338">
        <v>232</v>
      </c>
      <c r="R338">
        <f t="shared" si="110"/>
        <v>123201</v>
      </c>
      <c r="U338">
        <f t="shared" si="111"/>
        <v>123472.51076346241</v>
      </c>
      <c r="W338">
        <v>331</v>
      </c>
      <c r="X338">
        <f t="shared" si="112"/>
        <v>-55055.802069904763</v>
      </c>
      <c r="Y338">
        <f t="shared" si="113"/>
        <v>-21186</v>
      </c>
    </row>
    <row r="339" spans="1:25" x14ac:dyDescent="0.25">
      <c r="A339">
        <v>332</v>
      </c>
      <c r="B339">
        <f t="shared" si="114"/>
        <v>10.244635193133048</v>
      </c>
      <c r="C339">
        <v>351</v>
      </c>
      <c r="D339">
        <f t="shared" si="99"/>
        <v>2.6007111111111114</v>
      </c>
      <c r="E339">
        <f t="shared" si="100"/>
        <v>3225</v>
      </c>
      <c r="F339">
        <v>323</v>
      </c>
      <c r="G339">
        <f t="shared" si="101"/>
        <v>3576</v>
      </c>
      <c r="H339" s="29">
        <f t="shared" si="102"/>
        <v>-3.3345185185185184</v>
      </c>
      <c r="I339">
        <f t="shared" si="103"/>
        <v>7.6902043885433038</v>
      </c>
      <c r="J339">
        <f t="shared" si="104"/>
        <v>584.99999999999989</v>
      </c>
      <c r="K339">
        <f t="shared" si="105"/>
        <v>134.96308701893497</v>
      </c>
      <c r="L339">
        <f t="shared" si="106"/>
        <v>0.38451021942716518</v>
      </c>
      <c r="M339">
        <f t="shared" si="107"/>
        <v>1.9225510971358259</v>
      </c>
      <c r="N339">
        <v>332</v>
      </c>
      <c r="O339">
        <f t="shared" si="108"/>
        <v>269.92617403786994</v>
      </c>
      <c r="P339">
        <f t="shared" si="109"/>
        <v>341</v>
      </c>
      <c r="Q339">
        <v>233</v>
      </c>
      <c r="R339">
        <f t="shared" si="110"/>
        <v>123904</v>
      </c>
      <c r="U339">
        <f t="shared" si="111"/>
        <v>124173.92617403787</v>
      </c>
      <c r="W339">
        <v>332</v>
      </c>
      <c r="X339">
        <f t="shared" si="112"/>
        <v>-55224.746578384926</v>
      </c>
      <c r="Y339">
        <f t="shared" si="113"/>
        <v>-21251</v>
      </c>
    </row>
    <row r="340" spans="1:25" x14ac:dyDescent="0.25">
      <c r="A340">
        <v>333</v>
      </c>
      <c r="B340">
        <f t="shared" si="114"/>
        <v>10.230769230769232</v>
      </c>
      <c r="C340">
        <v>352</v>
      </c>
      <c r="D340">
        <f t="shared" si="99"/>
        <v>2.6233555555555559</v>
      </c>
      <c r="E340">
        <f t="shared" si="100"/>
        <v>3235</v>
      </c>
      <c r="F340">
        <v>324</v>
      </c>
      <c r="G340">
        <f t="shared" si="101"/>
        <v>3587</v>
      </c>
      <c r="H340" s="29">
        <f t="shared" si="102"/>
        <v>-3.3722592592592591</v>
      </c>
      <c r="I340">
        <f t="shared" si="103"/>
        <v>7.6238236016636867</v>
      </c>
      <c r="J340">
        <f t="shared" si="104"/>
        <v>586.66666666666663</v>
      </c>
      <c r="K340">
        <f t="shared" si="105"/>
        <v>134.1792953892809</v>
      </c>
      <c r="L340">
        <f t="shared" si="106"/>
        <v>0.38119118008318431</v>
      </c>
      <c r="M340">
        <f t="shared" si="107"/>
        <v>1.9059559004159214</v>
      </c>
      <c r="N340">
        <v>333</v>
      </c>
      <c r="O340">
        <f t="shared" si="108"/>
        <v>268.35859077856179</v>
      </c>
      <c r="P340">
        <f t="shared" si="109"/>
        <v>342</v>
      </c>
      <c r="Q340">
        <v>234</v>
      </c>
      <c r="R340">
        <f t="shared" si="110"/>
        <v>124609</v>
      </c>
      <c r="U340">
        <f t="shared" si="111"/>
        <v>124877.35859077856</v>
      </c>
      <c r="W340">
        <v>333</v>
      </c>
      <c r="X340">
        <f t="shared" si="112"/>
        <v>-55393.691086865074</v>
      </c>
      <c r="Y340">
        <f t="shared" si="113"/>
        <v>-21316</v>
      </c>
    </row>
    <row r="341" spans="1:25" x14ac:dyDescent="0.25">
      <c r="A341">
        <v>334</v>
      </c>
      <c r="B341">
        <f t="shared" si="114"/>
        <v>10.217021276595744</v>
      </c>
      <c r="C341">
        <v>353</v>
      </c>
      <c r="D341">
        <f t="shared" si="99"/>
        <v>2.6461000000000001</v>
      </c>
      <c r="E341">
        <f t="shared" si="100"/>
        <v>3245</v>
      </c>
      <c r="F341">
        <v>325</v>
      </c>
      <c r="G341">
        <f t="shared" si="101"/>
        <v>3598</v>
      </c>
      <c r="H341" s="29">
        <f t="shared" si="102"/>
        <v>-3.4101666666666661</v>
      </c>
      <c r="I341">
        <f t="shared" si="103"/>
        <v>7.5582933373644225</v>
      </c>
      <c r="J341">
        <f t="shared" si="104"/>
        <v>588.33333333333326</v>
      </c>
      <c r="K341">
        <f t="shared" si="105"/>
        <v>133.40387740448207</v>
      </c>
      <c r="L341">
        <f t="shared" si="106"/>
        <v>0.37791466686822112</v>
      </c>
      <c r="M341">
        <f t="shared" si="107"/>
        <v>1.8895733343411056</v>
      </c>
      <c r="N341">
        <v>334</v>
      </c>
      <c r="O341">
        <f t="shared" si="108"/>
        <v>266.80775480896415</v>
      </c>
      <c r="P341">
        <f t="shared" si="109"/>
        <v>343</v>
      </c>
      <c r="Q341">
        <v>235</v>
      </c>
      <c r="R341">
        <f t="shared" si="110"/>
        <v>125316</v>
      </c>
      <c r="U341">
        <f t="shared" si="111"/>
        <v>125582.80775480896</v>
      </c>
      <c r="W341">
        <v>334</v>
      </c>
      <c r="X341">
        <f t="shared" si="112"/>
        <v>-55562.635595345237</v>
      </c>
      <c r="Y341">
        <f t="shared" si="113"/>
        <v>-21381</v>
      </c>
    </row>
    <row r="342" spans="1:25" x14ac:dyDescent="0.25">
      <c r="A342">
        <v>335</v>
      </c>
      <c r="B342">
        <f t="shared" si="114"/>
        <v>10.203389830508474</v>
      </c>
      <c r="C342">
        <v>354</v>
      </c>
      <c r="D342">
        <f t="shared" si="99"/>
        <v>2.668944444444445</v>
      </c>
      <c r="E342">
        <f t="shared" si="100"/>
        <v>3255</v>
      </c>
      <c r="F342">
        <v>326</v>
      </c>
      <c r="G342">
        <f t="shared" si="101"/>
        <v>3609</v>
      </c>
      <c r="H342" s="29">
        <f t="shared" si="102"/>
        <v>-3.4482407407407409</v>
      </c>
      <c r="I342">
        <f t="shared" si="103"/>
        <v>7.4935992173351913</v>
      </c>
      <c r="J342">
        <f t="shared" si="104"/>
        <v>589.99999999999989</v>
      </c>
      <c r="K342">
        <f t="shared" si="105"/>
        <v>132.63670614683289</v>
      </c>
      <c r="L342">
        <f t="shared" si="106"/>
        <v>0.37467996086675959</v>
      </c>
      <c r="M342">
        <f t="shared" si="107"/>
        <v>1.8733998043337978</v>
      </c>
      <c r="N342">
        <v>335</v>
      </c>
      <c r="O342">
        <f t="shared" si="108"/>
        <v>265.27341229366579</v>
      </c>
      <c r="P342">
        <f t="shared" si="109"/>
        <v>344</v>
      </c>
      <c r="Q342">
        <v>236</v>
      </c>
      <c r="R342">
        <f t="shared" si="110"/>
        <v>126025</v>
      </c>
      <c r="U342">
        <f t="shared" si="111"/>
        <v>126290.27341229367</v>
      </c>
      <c r="W342">
        <v>335</v>
      </c>
      <c r="X342">
        <f t="shared" si="112"/>
        <v>-55731.580103825392</v>
      </c>
      <c r="Y342">
        <f t="shared" si="113"/>
        <v>-21446</v>
      </c>
    </row>
    <row r="343" spans="1:25" x14ac:dyDescent="0.25">
      <c r="A343">
        <v>336</v>
      </c>
      <c r="B343">
        <f t="shared" si="114"/>
        <v>10.189873417721518</v>
      </c>
      <c r="C343">
        <v>355</v>
      </c>
      <c r="D343">
        <f t="shared" si="99"/>
        <v>2.6918888888888892</v>
      </c>
      <c r="E343">
        <f t="shared" si="100"/>
        <v>3265</v>
      </c>
      <c r="F343">
        <v>327</v>
      </c>
      <c r="G343">
        <f t="shared" si="101"/>
        <v>3620</v>
      </c>
      <c r="H343" s="29">
        <f t="shared" si="102"/>
        <v>-3.4864814814814813</v>
      </c>
      <c r="I343">
        <f t="shared" si="103"/>
        <v>7.4297271639080353</v>
      </c>
      <c r="J343">
        <f t="shared" si="104"/>
        <v>591.66666666666663</v>
      </c>
      <c r="K343">
        <f t="shared" si="105"/>
        <v>131.87765715936763</v>
      </c>
      <c r="L343">
        <f t="shared" si="106"/>
        <v>0.37148635819540177</v>
      </c>
      <c r="M343">
        <f t="shared" si="107"/>
        <v>1.8574317909770088</v>
      </c>
      <c r="N343">
        <v>336</v>
      </c>
      <c r="O343">
        <f t="shared" si="108"/>
        <v>263.75531431873526</v>
      </c>
      <c r="P343">
        <f t="shared" si="109"/>
        <v>345</v>
      </c>
      <c r="Q343">
        <v>237</v>
      </c>
      <c r="R343">
        <f t="shared" si="110"/>
        <v>126736</v>
      </c>
      <c r="U343">
        <f t="shared" si="111"/>
        <v>126999.75531431874</v>
      </c>
      <c r="W343">
        <v>336</v>
      </c>
      <c r="X343">
        <f t="shared" si="112"/>
        <v>-55900.524612305555</v>
      </c>
      <c r="Y343">
        <f t="shared" si="113"/>
        <v>-21511</v>
      </c>
    </row>
    <row r="344" spans="1:25" x14ac:dyDescent="0.25">
      <c r="A344">
        <v>337</v>
      </c>
      <c r="B344">
        <f t="shared" si="114"/>
        <v>10.176470588235293</v>
      </c>
      <c r="C344">
        <v>356</v>
      </c>
      <c r="D344">
        <f t="shared" si="99"/>
        <v>2.7149333333333336</v>
      </c>
      <c r="E344">
        <f t="shared" si="100"/>
        <v>3275</v>
      </c>
      <c r="F344">
        <v>328</v>
      </c>
      <c r="G344">
        <f t="shared" si="101"/>
        <v>3631</v>
      </c>
      <c r="H344" s="29">
        <f t="shared" si="102"/>
        <v>-3.5248888888888885</v>
      </c>
      <c r="I344">
        <f t="shared" si="103"/>
        <v>7.366663392594047</v>
      </c>
      <c r="J344">
        <f t="shared" si="104"/>
        <v>593.33333333333326</v>
      </c>
      <c r="K344">
        <f t="shared" si="105"/>
        <v>131.12660838817405</v>
      </c>
      <c r="L344">
        <f t="shared" si="106"/>
        <v>0.36833316962970236</v>
      </c>
      <c r="M344">
        <f t="shared" si="107"/>
        <v>1.8416658481485118</v>
      </c>
      <c r="N344">
        <v>337</v>
      </c>
      <c r="O344">
        <f t="shared" si="108"/>
        <v>262.2532167763481</v>
      </c>
      <c r="P344">
        <f t="shared" si="109"/>
        <v>346</v>
      </c>
      <c r="Q344">
        <v>238</v>
      </c>
      <c r="R344">
        <f t="shared" si="110"/>
        <v>127449</v>
      </c>
      <c r="U344">
        <f t="shared" si="111"/>
        <v>127711.25321677634</v>
      </c>
      <c r="W344">
        <v>337</v>
      </c>
      <c r="X344">
        <f t="shared" si="112"/>
        <v>-56069.46912078571</v>
      </c>
      <c r="Y344">
        <f t="shared" si="113"/>
        <v>-21576</v>
      </c>
    </row>
    <row r="345" spans="1:25" x14ac:dyDescent="0.25">
      <c r="A345">
        <v>338</v>
      </c>
      <c r="B345">
        <f t="shared" si="114"/>
        <v>10.163179916317992</v>
      </c>
      <c r="C345">
        <v>357</v>
      </c>
      <c r="D345">
        <f t="shared" si="99"/>
        <v>2.7380777777777783</v>
      </c>
      <c r="E345">
        <f t="shared" si="100"/>
        <v>3285</v>
      </c>
      <c r="F345">
        <v>329</v>
      </c>
      <c r="G345">
        <f t="shared" si="101"/>
        <v>3642</v>
      </c>
      <c r="H345" s="29">
        <f t="shared" si="102"/>
        <v>-3.5634629629629631</v>
      </c>
      <c r="I345">
        <f t="shared" si="103"/>
        <v>7.3043944048338849</v>
      </c>
      <c r="J345">
        <f t="shared" si="104"/>
        <v>594.99999999999989</v>
      </c>
      <c r="K345">
        <f t="shared" si="105"/>
        <v>130.38344012628485</v>
      </c>
      <c r="L345">
        <f t="shared" si="106"/>
        <v>0.36521972024169425</v>
      </c>
      <c r="M345">
        <f t="shared" si="107"/>
        <v>1.8260986012084712</v>
      </c>
      <c r="N345">
        <v>338</v>
      </c>
      <c r="O345">
        <f t="shared" si="108"/>
        <v>260.76688025256971</v>
      </c>
      <c r="P345">
        <f t="shared" si="109"/>
        <v>347</v>
      </c>
      <c r="Q345">
        <v>239</v>
      </c>
      <c r="R345">
        <f t="shared" si="110"/>
        <v>128164</v>
      </c>
      <c r="U345">
        <f t="shared" si="111"/>
        <v>128424.76688025257</v>
      </c>
      <c r="W345">
        <v>338</v>
      </c>
      <c r="X345">
        <f t="shared" si="112"/>
        <v>-56238.413629265866</v>
      </c>
      <c r="Y345">
        <f t="shared" si="113"/>
        <v>-21641</v>
      </c>
    </row>
    <row r="346" spans="1:25" x14ac:dyDescent="0.25">
      <c r="A346">
        <v>339</v>
      </c>
      <c r="B346">
        <f t="shared" si="114"/>
        <v>10.15</v>
      </c>
      <c r="C346">
        <v>358</v>
      </c>
      <c r="D346">
        <f t="shared" si="99"/>
        <v>2.7613222222222227</v>
      </c>
      <c r="E346">
        <f t="shared" si="100"/>
        <v>3295</v>
      </c>
      <c r="F346">
        <v>330</v>
      </c>
      <c r="G346">
        <f t="shared" si="101"/>
        <v>3653</v>
      </c>
      <c r="H346" s="29">
        <f t="shared" si="102"/>
        <v>-3.6022037037037036</v>
      </c>
      <c r="I346">
        <f t="shared" si="103"/>
        <v>7.2429069809551772</v>
      </c>
      <c r="J346">
        <f t="shared" si="104"/>
        <v>596.66666666666663</v>
      </c>
      <c r="K346">
        <f t="shared" si="105"/>
        <v>129.64803495909769</v>
      </c>
      <c r="L346">
        <f t="shared" si="106"/>
        <v>0.36214534904775886</v>
      </c>
      <c r="M346">
        <f t="shared" si="107"/>
        <v>1.8107267452387943</v>
      </c>
      <c r="N346">
        <v>339</v>
      </c>
      <c r="O346">
        <f t="shared" si="108"/>
        <v>259.29606991819537</v>
      </c>
      <c r="P346">
        <f t="shared" si="109"/>
        <v>348</v>
      </c>
      <c r="Q346">
        <v>240</v>
      </c>
      <c r="R346">
        <f t="shared" si="110"/>
        <v>128881</v>
      </c>
      <c r="U346">
        <f t="shared" si="111"/>
        <v>129140.2960699182</v>
      </c>
      <c r="W346">
        <v>339</v>
      </c>
      <c r="X346">
        <f t="shared" si="112"/>
        <v>-56407.358137746029</v>
      </c>
      <c r="Y346">
        <f t="shared" si="113"/>
        <v>-21706</v>
      </c>
    </row>
    <row r="347" spans="1:25" x14ac:dyDescent="0.25">
      <c r="A347">
        <v>340</v>
      </c>
      <c r="B347">
        <f t="shared" si="114"/>
        <v>10.136929460580912</v>
      </c>
      <c r="C347">
        <v>359</v>
      </c>
      <c r="D347">
        <f t="shared" si="99"/>
        <v>2.7846666666666673</v>
      </c>
      <c r="E347">
        <f t="shared" si="100"/>
        <v>3305</v>
      </c>
      <c r="F347">
        <v>331</v>
      </c>
      <c r="G347">
        <f t="shared" si="101"/>
        <v>3664</v>
      </c>
      <c r="H347" s="29">
        <f t="shared" si="102"/>
        <v>-3.6411111111111114</v>
      </c>
      <c r="I347">
        <f t="shared" si="103"/>
        <v>7.1821881733301396</v>
      </c>
      <c r="J347">
        <f t="shared" si="104"/>
        <v>598.33333333333326</v>
      </c>
      <c r="K347">
        <f t="shared" si="105"/>
        <v>128.92027771127601</v>
      </c>
      <c r="L347">
        <f t="shared" si="106"/>
        <v>0.35910940866650698</v>
      </c>
      <c r="M347">
        <f t="shared" si="107"/>
        <v>1.7955470433325349</v>
      </c>
      <c r="N347">
        <v>340</v>
      </c>
      <c r="O347">
        <f t="shared" si="108"/>
        <v>257.84055542255203</v>
      </c>
      <c r="P347">
        <f t="shared" si="109"/>
        <v>349</v>
      </c>
      <c r="Q347">
        <v>241</v>
      </c>
      <c r="R347">
        <f t="shared" si="110"/>
        <v>129600</v>
      </c>
      <c r="U347">
        <f t="shared" si="111"/>
        <v>129857.84055542255</v>
      </c>
      <c r="W347">
        <v>340</v>
      </c>
      <c r="X347">
        <f t="shared" si="112"/>
        <v>-56576.302646226184</v>
      </c>
      <c r="Y347">
        <f t="shared" si="113"/>
        <v>-21771</v>
      </c>
    </row>
    <row r="348" spans="1:25" x14ac:dyDescent="0.25">
      <c r="A348">
        <v>341</v>
      </c>
      <c r="B348">
        <f t="shared" si="114"/>
        <v>10.12396694214876</v>
      </c>
      <c r="C348">
        <v>360</v>
      </c>
      <c r="D348">
        <f t="shared" si="99"/>
        <v>2.8081111111111112</v>
      </c>
      <c r="E348">
        <f t="shared" si="100"/>
        <v>3315</v>
      </c>
      <c r="F348">
        <v>332</v>
      </c>
      <c r="G348">
        <f t="shared" si="101"/>
        <v>3675</v>
      </c>
      <c r="H348" s="29">
        <f t="shared" si="102"/>
        <v>-3.6801851851851848</v>
      </c>
      <c r="I348">
        <f t="shared" si="103"/>
        <v>7.1222252997269813</v>
      </c>
      <c r="J348">
        <f t="shared" si="104"/>
        <v>599.99999999999989</v>
      </c>
      <c r="K348">
        <f t="shared" si="105"/>
        <v>128.20005539508566</v>
      </c>
      <c r="L348">
        <f t="shared" si="106"/>
        <v>0.35611126498634904</v>
      </c>
      <c r="M348">
        <f t="shared" si="107"/>
        <v>1.7805563249317453</v>
      </c>
      <c r="N348">
        <v>341</v>
      </c>
      <c r="O348">
        <f t="shared" si="108"/>
        <v>256.40011079017131</v>
      </c>
      <c r="P348">
        <f t="shared" si="109"/>
        <v>350</v>
      </c>
      <c r="Q348">
        <v>242</v>
      </c>
      <c r="R348">
        <f t="shared" si="110"/>
        <v>130321</v>
      </c>
      <c r="U348">
        <f t="shared" si="111"/>
        <v>130577.40011079017</v>
      </c>
      <c r="W348">
        <v>341</v>
      </c>
      <c r="X348">
        <f t="shared" si="112"/>
        <v>-56745.247154706347</v>
      </c>
      <c r="Y348">
        <f t="shared" si="113"/>
        <v>-21836</v>
      </c>
    </row>
    <row r="349" spans="1:25" x14ac:dyDescent="0.25">
      <c r="A349">
        <v>342</v>
      </c>
      <c r="B349">
        <f t="shared" si="114"/>
        <v>10.111111111111111</v>
      </c>
      <c r="C349">
        <v>361</v>
      </c>
      <c r="D349">
        <f t="shared" si="99"/>
        <v>2.8316555555555558</v>
      </c>
      <c r="E349">
        <f t="shared" si="100"/>
        <v>3325</v>
      </c>
      <c r="F349">
        <v>333</v>
      </c>
      <c r="G349">
        <f t="shared" si="101"/>
        <v>3686</v>
      </c>
      <c r="H349" s="29">
        <f t="shared" si="102"/>
        <v>-3.7194259259259255</v>
      </c>
      <c r="I349">
        <f t="shared" si="103"/>
        <v>7.0630059368488789</v>
      </c>
      <c r="J349">
        <f t="shared" si="104"/>
        <v>601.66666666666663</v>
      </c>
      <c r="K349">
        <f t="shared" si="105"/>
        <v>127.48725716012225</v>
      </c>
      <c r="L349">
        <f t="shared" si="106"/>
        <v>0.35315029684244392</v>
      </c>
      <c r="M349">
        <f t="shared" si="107"/>
        <v>1.7657514842122195</v>
      </c>
      <c r="N349">
        <v>342</v>
      </c>
      <c r="O349">
        <f t="shared" si="108"/>
        <v>254.97451432024451</v>
      </c>
      <c r="P349">
        <f t="shared" si="109"/>
        <v>351</v>
      </c>
      <c r="Q349">
        <v>243</v>
      </c>
      <c r="R349">
        <f t="shared" si="110"/>
        <v>131044</v>
      </c>
      <c r="U349">
        <f t="shared" si="111"/>
        <v>131298.97451432023</v>
      </c>
      <c r="W349">
        <v>342</v>
      </c>
      <c r="X349">
        <f t="shared" si="112"/>
        <v>-56914.191663186502</v>
      </c>
      <c r="Y349">
        <f t="shared" si="113"/>
        <v>-21901</v>
      </c>
    </row>
    <row r="350" spans="1:25" x14ac:dyDescent="0.25">
      <c r="A350">
        <v>343</v>
      </c>
      <c r="B350">
        <f t="shared" si="114"/>
        <v>10.098360655737705</v>
      </c>
      <c r="C350">
        <v>362</v>
      </c>
      <c r="D350">
        <f t="shared" si="99"/>
        <v>2.8553000000000002</v>
      </c>
      <c r="E350">
        <f t="shared" si="100"/>
        <v>3335</v>
      </c>
      <c r="F350">
        <v>334</v>
      </c>
      <c r="G350">
        <f t="shared" si="101"/>
        <v>3697</v>
      </c>
      <c r="H350" s="29">
        <f t="shared" si="102"/>
        <v>-3.758833333333333</v>
      </c>
      <c r="I350">
        <f t="shared" si="103"/>
        <v>7.0045179140545644</v>
      </c>
      <c r="J350">
        <f t="shared" si="104"/>
        <v>603.33333333333326</v>
      </c>
      <c r="K350">
        <f t="shared" si="105"/>
        <v>126.78177424438762</v>
      </c>
      <c r="L350">
        <f t="shared" si="106"/>
        <v>0.35022589570272822</v>
      </c>
      <c r="M350">
        <f t="shared" si="107"/>
        <v>1.7511294785136411</v>
      </c>
      <c r="N350">
        <v>343</v>
      </c>
      <c r="O350">
        <f t="shared" si="108"/>
        <v>253.56354848877524</v>
      </c>
      <c r="P350">
        <f t="shared" si="109"/>
        <v>352</v>
      </c>
      <c r="Q350">
        <v>244</v>
      </c>
      <c r="R350">
        <f t="shared" si="110"/>
        <v>131769</v>
      </c>
      <c r="U350">
        <f t="shared" si="111"/>
        <v>132022.56354848878</v>
      </c>
      <c r="W350">
        <v>343</v>
      </c>
      <c r="X350">
        <f t="shared" si="112"/>
        <v>-57083.136171666658</v>
      </c>
      <c r="Y350">
        <f t="shared" si="113"/>
        <v>-21966</v>
      </c>
    </row>
    <row r="351" spans="1:25" x14ac:dyDescent="0.25">
      <c r="A351">
        <v>344</v>
      </c>
      <c r="B351">
        <f t="shared" si="114"/>
        <v>10.085714285714285</v>
      </c>
      <c r="C351">
        <v>363</v>
      </c>
      <c r="D351">
        <f t="shared" si="99"/>
        <v>2.8790444444444447</v>
      </c>
      <c r="E351">
        <f t="shared" si="100"/>
        <v>3345</v>
      </c>
      <c r="F351">
        <v>335</v>
      </c>
      <c r="G351">
        <f t="shared" si="101"/>
        <v>3708</v>
      </c>
      <c r="H351" s="29">
        <f t="shared" si="102"/>
        <v>-3.798407407407407</v>
      </c>
      <c r="I351">
        <f t="shared" si="103"/>
        <v>6.9467493072547208</v>
      </c>
      <c r="J351">
        <f t="shared" si="104"/>
        <v>604.99999999999989</v>
      </c>
      <c r="K351">
        <f t="shared" si="105"/>
        <v>126.08349992667318</v>
      </c>
      <c r="L351">
        <f t="shared" si="106"/>
        <v>0.34733746536273608</v>
      </c>
      <c r="M351">
        <f t="shared" si="107"/>
        <v>1.7366873268136804</v>
      </c>
      <c r="N351">
        <v>344</v>
      </c>
      <c r="O351">
        <f t="shared" si="108"/>
        <v>252.16699985334637</v>
      </c>
      <c r="P351">
        <f t="shared" si="109"/>
        <v>353</v>
      </c>
      <c r="Q351">
        <v>245</v>
      </c>
      <c r="R351">
        <f t="shared" si="110"/>
        <v>132496</v>
      </c>
      <c r="U351">
        <f t="shared" si="111"/>
        <v>132748.16699985333</v>
      </c>
      <c r="W351">
        <v>344</v>
      </c>
      <c r="X351">
        <f t="shared" si="112"/>
        <v>-57252.080680146821</v>
      </c>
      <c r="Y351">
        <f t="shared" si="113"/>
        <v>-22031</v>
      </c>
    </row>
    <row r="352" spans="1:25" x14ac:dyDescent="0.25">
      <c r="A352">
        <v>345</v>
      </c>
      <c r="B352">
        <f t="shared" si="114"/>
        <v>10.073170731707316</v>
      </c>
      <c r="C352">
        <v>364</v>
      </c>
      <c r="D352">
        <f t="shared" si="99"/>
        <v>2.9028888888888895</v>
      </c>
      <c r="E352">
        <f t="shared" si="100"/>
        <v>3355</v>
      </c>
      <c r="F352">
        <v>336</v>
      </c>
      <c r="G352">
        <f t="shared" si="101"/>
        <v>3719</v>
      </c>
      <c r="H352" s="29">
        <f t="shared" si="102"/>
        <v>-3.8381481481481483</v>
      </c>
      <c r="I352">
        <f t="shared" si="103"/>
        <v>6.8896884329786401</v>
      </c>
      <c r="J352">
        <f t="shared" si="104"/>
        <v>606.66666666666663</v>
      </c>
      <c r="K352">
        <f t="shared" si="105"/>
        <v>125.39232948021126</v>
      </c>
      <c r="L352">
        <f t="shared" si="106"/>
        <v>0.344484421648932</v>
      </c>
      <c r="M352">
        <f t="shared" si="107"/>
        <v>1.72242210824466</v>
      </c>
      <c r="N352">
        <v>345</v>
      </c>
      <c r="O352">
        <f t="shared" si="108"/>
        <v>250.78465896042252</v>
      </c>
      <c r="P352">
        <f t="shared" si="109"/>
        <v>354</v>
      </c>
      <c r="Q352">
        <v>246</v>
      </c>
      <c r="R352">
        <f t="shared" si="110"/>
        <v>133225</v>
      </c>
      <c r="U352">
        <f t="shared" si="111"/>
        <v>133475.78465896042</v>
      </c>
      <c r="W352">
        <v>345</v>
      </c>
      <c r="X352">
        <f t="shared" si="112"/>
        <v>-57421.025188626976</v>
      </c>
      <c r="Y352">
        <f t="shared" si="113"/>
        <v>-22096</v>
      </c>
    </row>
    <row r="353" spans="1:25" x14ac:dyDescent="0.25">
      <c r="A353">
        <v>346</v>
      </c>
      <c r="B353">
        <f t="shared" si="114"/>
        <v>10.060728744939272</v>
      </c>
      <c r="C353">
        <v>365</v>
      </c>
      <c r="D353">
        <f t="shared" si="99"/>
        <v>2.9268333333333336</v>
      </c>
      <c r="E353">
        <f t="shared" si="100"/>
        <v>3365</v>
      </c>
      <c r="F353">
        <v>337</v>
      </c>
      <c r="G353">
        <f t="shared" si="101"/>
        <v>3730</v>
      </c>
      <c r="H353" s="29">
        <f t="shared" si="102"/>
        <v>-3.8780555555555551</v>
      </c>
      <c r="I353">
        <f t="shared" si="103"/>
        <v>6.8333238426057736</v>
      </c>
      <c r="J353">
        <f t="shared" si="104"/>
        <v>608.33333333333326</v>
      </c>
      <c r="K353">
        <f t="shared" si="105"/>
        <v>124.70816012755536</v>
      </c>
      <c r="L353">
        <f t="shared" si="106"/>
        <v>0.34166619213028865</v>
      </c>
      <c r="M353">
        <f t="shared" si="107"/>
        <v>1.7083309606514432</v>
      </c>
      <c r="N353">
        <v>346</v>
      </c>
      <c r="O353">
        <f t="shared" si="108"/>
        <v>249.41632025511072</v>
      </c>
      <c r="P353">
        <f t="shared" si="109"/>
        <v>355</v>
      </c>
      <c r="Q353">
        <v>247</v>
      </c>
      <c r="R353">
        <f t="shared" si="110"/>
        <v>133956</v>
      </c>
      <c r="U353">
        <f t="shared" si="111"/>
        <v>134205.41632025511</v>
      </c>
      <c r="W353">
        <v>346</v>
      </c>
      <c r="X353">
        <f t="shared" si="112"/>
        <v>-57589.969697107124</v>
      </c>
      <c r="Y353">
        <f t="shared" si="113"/>
        <v>-22161</v>
      </c>
    </row>
    <row r="354" spans="1:25" x14ac:dyDescent="0.25">
      <c r="A354">
        <v>347</v>
      </c>
      <c r="B354">
        <f t="shared" si="114"/>
        <v>10.048387096774194</v>
      </c>
      <c r="C354">
        <v>366</v>
      </c>
      <c r="D354">
        <f t="shared" si="99"/>
        <v>2.9508777777777779</v>
      </c>
      <c r="E354">
        <f t="shared" si="100"/>
        <v>3375</v>
      </c>
      <c r="F354">
        <v>338</v>
      </c>
      <c r="G354">
        <f t="shared" si="101"/>
        <v>3741</v>
      </c>
      <c r="H354" s="29">
        <f t="shared" si="102"/>
        <v>-3.9181296296296293</v>
      </c>
      <c r="I354">
        <f t="shared" si="103"/>
        <v>6.7776443167569722</v>
      </c>
      <c r="J354">
        <f t="shared" si="104"/>
        <v>609.99999999999989</v>
      </c>
      <c r="K354">
        <f t="shared" si="105"/>
        <v>124.03089099665259</v>
      </c>
      <c r="L354">
        <f t="shared" si="106"/>
        <v>0.33888221583784861</v>
      </c>
      <c r="M354">
        <f t="shared" si="107"/>
        <v>1.6944110791892431</v>
      </c>
      <c r="N354">
        <v>347</v>
      </c>
      <c r="O354">
        <f t="shared" si="108"/>
        <v>248.06178199330517</v>
      </c>
      <c r="P354">
        <f t="shared" si="109"/>
        <v>356</v>
      </c>
      <c r="Q354">
        <v>248</v>
      </c>
      <c r="R354">
        <f t="shared" si="110"/>
        <v>134689</v>
      </c>
      <c r="U354">
        <f t="shared" si="111"/>
        <v>134937.06178199331</v>
      </c>
      <c r="W354">
        <v>347</v>
      </c>
      <c r="X354">
        <f t="shared" si="112"/>
        <v>-57758.914205587287</v>
      </c>
      <c r="Y354">
        <f t="shared" si="113"/>
        <v>-22226</v>
      </c>
    </row>
    <row r="355" spans="1:25" x14ac:dyDescent="0.25">
      <c r="A355">
        <v>348</v>
      </c>
      <c r="B355">
        <f t="shared" si="114"/>
        <v>10.036144578313253</v>
      </c>
      <c r="C355">
        <v>367</v>
      </c>
      <c r="D355">
        <f t="shared" si="99"/>
        <v>2.9750222222222225</v>
      </c>
      <c r="E355">
        <f t="shared" si="100"/>
        <v>3385</v>
      </c>
      <c r="F355">
        <v>339</v>
      </c>
      <c r="G355">
        <f t="shared" si="101"/>
        <v>3752</v>
      </c>
      <c r="H355" s="29">
        <f t="shared" si="102"/>
        <v>-3.9583703703703699</v>
      </c>
      <c r="I355">
        <f t="shared" si="103"/>
        <v>6.7226388598404485</v>
      </c>
      <c r="J355">
        <f t="shared" si="104"/>
        <v>611.66666666666663</v>
      </c>
      <c r="K355">
        <f t="shared" si="105"/>
        <v>123.36042307807223</v>
      </c>
      <c r="L355">
        <f t="shared" si="106"/>
        <v>0.33613194299202243</v>
      </c>
      <c r="M355">
        <f t="shared" si="107"/>
        <v>1.6806597149601121</v>
      </c>
      <c r="N355">
        <v>348</v>
      </c>
      <c r="O355">
        <f t="shared" si="108"/>
        <v>246.72084615614446</v>
      </c>
      <c r="P355">
        <f t="shared" si="109"/>
        <v>357</v>
      </c>
      <c r="Q355">
        <v>249</v>
      </c>
      <c r="R355">
        <f t="shared" si="110"/>
        <v>135424</v>
      </c>
      <c r="U355">
        <f t="shared" si="111"/>
        <v>135670.72084615615</v>
      </c>
      <c r="W355">
        <v>348</v>
      </c>
      <c r="X355">
        <f t="shared" si="112"/>
        <v>-57927.85871406745</v>
      </c>
      <c r="Y355">
        <f t="shared" si="113"/>
        <v>-22291</v>
      </c>
    </row>
    <row r="356" spans="1:25" x14ac:dyDescent="0.25">
      <c r="A356">
        <v>349</v>
      </c>
      <c r="B356">
        <f t="shared" si="114"/>
        <v>10.024000000000001</v>
      </c>
      <c r="C356">
        <v>368</v>
      </c>
      <c r="D356">
        <f t="shared" si="99"/>
        <v>2.9992666666666672</v>
      </c>
      <c r="E356">
        <f t="shared" si="100"/>
        <v>3395</v>
      </c>
      <c r="F356">
        <v>340</v>
      </c>
      <c r="G356">
        <f t="shared" si="101"/>
        <v>3763</v>
      </c>
      <c r="H356" s="29">
        <f t="shared" si="102"/>
        <v>-3.9987777777777778</v>
      </c>
      <c r="I356">
        <f t="shared" si="103"/>
        <v>6.6682966947476041</v>
      </c>
      <c r="J356">
        <f t="shared" si="104"/>
        <v>613.33333333333326</v>
      </c>
      <c r="K356">
        <f t="shared" si="105"/>
        <v>122.69665918335591</v>
      </c>
      <c r="L356">
        <f t="shared" si="106"/>
        <v>0.33341483473738021</v>
      </c>
      <c r="M356">
        <f t="shared" si="107"/>
        <v>1.667074173686901</v>
      </c>
      <c r="N356">
        <v>349</v>
      </c>
      <c r="O356">
        <f t="shared" si="108"/>
        <v>245.39331836671181</v>
      </c>
      <c r="P356">
        <f t="shared" si="109"/>
        <v>358</v>
      </c>
      <c r="Q356">
        <v>250</v>
      </c>
      <c r="R356">
        <f t="shared" si="110"/>
        <v>136161</v>
      </c>
      <c r="U356">
        <f t="shared" si="111"/>
        <v>136406.39331836672</v>
      </c>
      <c r="W356">
        <v>349</v>
      </c>
      <c r="X356">
        <f t="shared" si="112"/>
        <v>-58096.803222547613</v>
      </c>
      <c r="Y356">
        <f t="shared" si="113"/>
        <v>-22356</v>
      </c>
    </row>
    <row r="357" spans="1:25" x14ac:dyDescent="0.25">
      <c r="A357">
        <v>350</v>
      </c>
      <c r="B357">
        <f t="shared" si="114"/>
        <v>10.011952191235059</v>
      </c>
      <c r="C357">
        <v>369</v>
      </c>
      <c r="D357">
        <f t="shared" si="99"/>
        <v>3.0236111111111112</v>
      </c>
      <c r="E357">
        <f t="shared" si="100"/>
        <v>3405</v>
      </c>
      <c r="F357">
        <v>341</v>
      </c>
      <c r="G357">
        <f t="shared" si="101"/>
        <v>3774</v>
      </c>
      <c r="H357" s="29">
        <f t="shared" si="102"/>
        <v>-4.0393518518518512</v>
      </c>
      <c r="I357">
        <f t="shared" si="103"/>
        <v>6.6146072576940744</v>
      </c>
      <c r="J357">
        <f t="shared" si="104"/>
        <v>614.99999999999989</v>
      </c>
      <c r="K357">
        <f t="shared" si="105"/>
        <v>122.03950390445567</v>
      </c>
      <c r="L357">
        <f t="shared" si="106"/>
        <v>0.3307303628847037</v>
      </c>
      <c r="M357">
        <f t="shared" si="107"/>
        <v>1.6536518144235184</v>
      </c>
      <c r="N357">
        <v>350</v>
      </c>
      <c r="O357">
        <f t="shared" si="108"/>
        <v>244.07900780891134</v>
      </c>
      <c r="P357">
        <f t="shared" si="109"/>
        <v>359</v>
      </c>
      <c r="Q357">
        <v>251</v>
      </c>
      <c r="R357">
        <f t="shared" si="110"/>
        <v>136900</v>
      </c>
      <c r="U357">
        <f t="shared" si="111"/>
        <v>137144.0790078089</v>
      </c>
      <c r="W357">
        <v>350</v>
      </c>
      <c r="X357">
        <f t="shared" si="112"/>
        <v>-58265.747731027768</v>
      </c>
      <c r="Y357">
        <f t="shared" si="113"/>
        <v>-22421</v>
      </c>
    </row>
    <row r="358" spans="1:25" x14ac:dyDescent="0.25">
      <c r="A358">
        <v>351</v>
      </c>
      <c r="B358">
        <f t="shared" si="114"/>
        <v>10</v>
      </c>
      <c r="C358">
        <v>370</v>
      </c>
      <c r="D358">
        <f t="shared" si="99"/>
        <v>3.048055555555556</v>
      </c>
      <c r="E358">
        <f t="shared" si="100"/>
        <v>3415</v>
      </c>
      <c r="F358">
        <v>342</v>
      </c>
      <c r="G358">
        <f t="shared" si="101"/>
        <v>3785</v>
      </c>
      <c r="H358" s="29">
        <f t="shared" si="102"/>
        <v>-4.0800925925925924</v>
      </c>
      <c r="I358">
        <f t="shared" si="103"/>
        <v>6.561560193201494</v>
      </c>
      <c r="J358">
        <f t="shared" si="104"/>
        <v>616.66666666666663</v>
      </c>
      <c r="K358">
        <f t="shared" si="105"/>
        <v>121.38886357422763</v>
      </c>
      <c r="L358">
        <f t="shared" si="106"/>
        <v>0.32807800966007467</v>
      </c>
      <c r="M358">
        <f t="shared" si="107"/>
        <v>1.6403900483003733</v>
      </c>
      <c r="N358">
        <v>351</v>
      </c>
      <c r="O358">
        <f t="shared" si="108"/>
        <v>242.77772714845526</v>
      </c>
      <c r="P358">
        <f t="shared" si="109"/>
        <v>360</v>
      </c>
      <c r="Q358">
        <v>252</v>
      </c>
      <c r="R358">
        <f t="shared" si="110"/>
        <v>137641</v>
      </c>
      <c r="U358">
        <f t="shared" si="111"/>
        <v>137883.77772714847</v>
      </c>
      <c r="W358">
        <v>351</v>
      </c>
      <c r="X358">
        <f t="shared" si="112"/>
        <v>-58434.692239507916</v>
      </c>
      <c r="Y358">
        <f t="shared" si="113"/>
        <v>-22486</v>
      </c>
    </row>
    <row r="359" spans="1:25" x14ac:dyDescent="0.25">
      <c r="A359">
        <v>352</v>
      </c>
      <c r="B359">
        <f t="shared" si="114"/>
        <v>9.9881422924901191</v>
      </c>
      <c r="C359">
        <v>371</v>
      </c>
      <c r="D359">
        <f t="shared" si="99"/>
        <v>3.0726000000000004</v>
      </c>
      <c r="E359">
        <f t="shared" si="100"/>
        <v>3425</v>
      </c>
      <c r="F359">
        <v>343</v>
      </c>
      <c r="G359">
        <f t="shared" si="101"/>
        <v>3796</v>
      </c>
      <c r="H359" s="29">
        <f t="shared" si="102"/>
        <v>-4.1209999999999996</v>
      </c>
      <c r="I359">
        <f t="shared" si="103"/>
        <v>6.5091453492156468</v>
      </c>
      <c r="J359">
        <f t="shared" si="104"/>
        <v>618.33333333333326</v>
      </c>
      <c r="K359">
        <f t="shared" si="105"/>
        <v>120.74464622795026</v>
      </c>
      <c r="L359">
        <f t="shared" si="106"/>
        <v>0.32545726746078235</v>
      </c>
      <c r="M359">
        <f t="shared" si="107"/>
        <v>1.6272863373039117</v>
      </c>
      <c r="N359">
        <v>352</v>
      </c>
      <c r="O359">
        <f t="shared" si="108"/>
        <v>241.48929245590051</v>
      </c>
      <c r="P359">
        <f t="shared" si="109"/>
        <v>361</v>
      </c>
      <c r="Q359">
        <v>253</v>
      </c>
      <c r="R359">
        <f t="shared" si="110"/>
        <v>138384</v>
      </c>
      <c r="U359">
        <f t="shared" si="111"/>
        <v>138625.4892924559</v>
      </c>
      <c r="W359">
        <v>352</v>
      </c>
      <c r="X359">
        <f t="shared" si="112"/>
        <v>-58603.636747988079</v>
      </c>
      <c r="Y359">
        <f t="shared" si="113"/>
        <v>-22551</v>
      </c>
    </row>
    <row r="360" spans="1:25" x14ac:dyDescent="0.25">
      <c r="A360">
        <v>353</v>
      </c>
      <c r="B360">
        <f t="shared" si="114"/>
        <v>9.9763779527559056</v>
      </c>
      <c r="C360">
        <v>372</v>
      </c>
      <c r="D360">
        <f t="shared" si="99"/>
        <v>3.0972444444444447</v>
      </c>
      <c r="E360">
        <f t="shared" si="100"/>
        <v>3435</v>
      </c>
      <c r="F360">
        <v>344</v>
      </c>
      <c r="G360">
        <f t="shared" si="101"/>
        <v>3807</v>
      </c>
      <c r="H360" s="29">
        <f t="shared" si="102"/>
        <v>-4.1620740740740736</v>
      </c>
      <c r="I360">
        <f t="shared" si="103"/>
        <v>6.4573527723567894</v>
      </c>
      <c r="J360">
        <f t="shared" si="104"/>
        <v>619.99999999999989</v>
      </c>
      <c r="K360">
        <f t="shared" si="105"/>
        <v>120.10676156583629</v>
      </c>
      <c r="L360">
        <f t="shared" si="106"/>
        <v>0.32286763861783951</v>
      </c>
      <c r="M360">
        <f t="shared" si="107"/>
        <v>1.6143381930891976</v>
      </c>
      <c r="N360">
        <v>353</v>
      </c>
      <c r="O360">
        <f t="shared" si="108"/>
        <v>240.21352313167259</v>
      </c>
      <c r="P360">
        <f t="shared" si="109"/>
        <v>362</v>
      </c>
      <c r="Q360">
        <v>254</v>
      </c>
      <c r="R360">
        <f t="shared" si="110"/>
        <v>139129</v>
      </c>
      <c r="U360">
        <f t="shared" si="111"/>
        <v>139369.21352313168</v>
      </c>
      <c r="W360">
        <v>353</v>
      </c>
      <c r="X360">
        <f t="shared" si="112"/>
        <v>-58772.581256468242</v>
      </c>
      <c r="Y360">
        <f t="shared" si="113"/>
        <v>-22616</v>
      </c>
    </row>
    <row r="361" spans="1:25" x14ac:dyDescent="0.25">
      <c r="A361">
        <v>354</v>
      </c>
      <c r="B361">
        <f t="shared" si="114"/>
        <v>9.9647058823529413</v>
      </c>
      <c r="C361">
        <v>373</v>
      </c>
      <c r="D361">
        <f t="shared" si="99"/>
        <v>3.1219888888888896</v>
      </c>
      <c r="E361">
        <f t="shared" si="100"/>
        <v>3445</v>
      </c>
      <c r="F361">
        <v>345</v>
      </c>
      <c r="G361">
        <f t="shared" si="101"/>
        <v>3818</v>
      </c>
      <c r="H361" s="29">
        <f t="shared" si="102"/>
        <v>-4.2033148148148154</v>
      </c>
      <c r="I361">
        <f t="shared" si="103"/>
        <v>6.4061727032981102</v>
      </c>
      <c r="J361">
        <f t="shared" si="104"/>
        <v>621.66666666666663</v>
      </c>
      <c r="K361">
        <f t="shared" si="105"/>
        <v>119.47512091650975</v>
      </c>
      <c r="L361">
        <f t="shared" si="106"/>
        <v>0.32030863516490549</v>
      </c>
      <c r="M361">
        <f t="shared" si="107"/>
        <v>1.6015431758245273</v>
      </c>
      <c r="N361">
        <v>354</v>
      </c>
      <c r="O361">
        <f t="shared" si="108"/>
        <v>238.9502418330195</v>
      </c>
      <c r="P361">
        <f t="shared" si="109"/>
        <v>363</v>
      </c>
      <c r="Q361">
        <v>255</v>
      </c>
      <c r="R361">
        <f t="shared" si="110"/>
        <v>139876</v>
      </c>
      <c r="U361">
        <f t="shared" si="111"/>
        <v>140114.95024183302</v>
      </c>
      <c r="W361">
        <v>354</v>
      </c>
      <c r="X361">
        <f t="shared" si="112"/>
        <v>-58941.525764948397</v>
      </c>
      <c r="Y361">
        <f t="shared" si="113"/>
        <v>-22681</v>
      </c>
    </row>
    <row r="362" spans="1:25" x14ac:dyDescent="0.25">
      <c r="A362">
        <v>355</v>
      </c>
      <c r="B362">
        <f t="shared" si="114"/>
        <v>9.953125</v>
      </c>
      <c r="C362">
        <v>374</v>
      </c>
      <c r="D362">
        <f t="shared" si="99"/>
        <v>3.1468333333333334</v>
      </c>
      <c r="E362">
        <f t="shared" si="100"/>
        <v>3455</v>
      </c>
      <c r="F362">
        <v>346</v>
      </c>
      <c r="G362">
        <f t="shared" si="101"/>
        <v>3829</v>
      </c>
      <c r="H362" s="29">
        <f t="shared" si="102"/>
        <v>-4.2447222222222214</v>
      </c>
      <c r="I362">
        <f t="shared" si="103"/>
        <v>6.3555955722684176</v>
      </c>
      <c r="J362">
        <f t="shared" si="104"/>
        <v>623.33333333333326</v>
      </c>
      <c r="K362">
        <f t="shared" si="105"/>
        <v>118.84963720141941</v>
      </c>
      <c r="L362">
        <f t="shared" si="106"/>
        <v>0.31777977861342088</v>
      </c>
      <c r="M362">
        <f t="shared" si="107"/>
        <v>1.5888988930671044</v>
      </c>
      <c r="N362">
        <v>355</v>
      </c>
      <c r="O362">
        <f t="shared" si="108"/>
        <v>237.69927440283882</v>
      </c>
      <c r="P362">
        <f t="shared" si="109"/>
        <v>364</v>
      </c>
      <c r="Q362">
        <v>256</v>
      </c>
      <c r="R362">
        <f t="shared" si="110"/>
        <v>140625</v>
      </c>
      <c r="U362">
        <f t="shared" si="111"/>
        <v>140862.69927440284</v>
      </c>
      <c r="W362">
        <v>355</v>
      </c>
      <c r="X362">
        <f t="shared" si="112"/>
        <v>-59110.47027342856</v>
      </c>
      <c r="Y362">
        <f t="shared" si="113"/>
        <v>-22746</v>
      </c>
    </row>
    <row r="363" spans="1:25" x14ac:dyDescent="0.25">
      <c r="A363">
        <v>356</v>
      </c>
      <c r="B363">
        <f t="shared" si="114"/>
        <v>9.9416342412451364</v>
      </c>
      <c r="C363">
        <v>375</v>
      </c>
      <c r="D363">
        <f t="shared" si="99"/>
        <v>3.1717777777777783</v>
      </c>
      <c r="E363">
        <f t="shared" si="100"/>
        <v>3465</v>
      </c>
      <c r="F363">
        <v>347</v>
      </c>
      <c r="G363">
        <f t="shared" si="101"/>
        <v>3840</v>
      </c>
      <c r="H363" s="29">
        <f t="shared" si="102"/>
        <v>-4.286296296296296</v>
      </c>
      <c r="I363">
        <f t="shared" si="103"/>
        <v>6.3056119946752602</v>
      </c>
      <c r="J363">
        <f t="shared" si="104"/>
        <v>624.99999999999989</v>
      </c>
      <c r="K363">
        <f t="shared" si="105"/>
        <v>118.23022490016112</v>
      </c>
      <c r="L363">
        <f t="shared" si="106"/>
        <v>0.31528059973376299</v>
      </c>
      <c r="M363">
        <f t="shared" si="107"/>
        <v>1.5764029986688151</v>
      </c>
      <c r="N363">
        <v>356</v>
      </c>
      <c r="O363">
        <f t="shared" si="108"/>
        <v>236.46044980032224</v>
      </c>
      <c r="P363">
        <f t="shared" si="109"/>
        <v>365</v>
      </c>
      <c r="Q363">
        <v>257</v>
      </c>
      <c r="R363">
        <f t="shared" si="110"/>
        <v>141376</v>
      </c>
      <c r="U363">
        <f t="shared" si="111"/>
        <v>141612.46044980033</v>
      </c>
      <c r="W363">
        <v>356</v>
      </c>
      <c r="X363">
        <f t="shared" si="112"/>
        <v>-59279.414781908708</v>
      </c>
      <c r="Y363">
        <f t="shared" si="113"/>
        <v>-22811</v>
      </c>
    </row>
    <row r="364" spans="1:25" x14ac:dyDescent="0.25">
      <c r="A364">
        <v>357</v>
      </c>
      <c r="B364">
        <f t="shared" si="114"/>
        <v>9.9302325581395348</v>
      </c>
      <c r="C364">
        <v>376</v>
      </c>
      <c r="D364">
        <f t="shared" si="99"/>
        <v>3.1968222222222225</v>
      </c>
      <c r="E364">
        <f t="shared" si="100"/>
        <v>3475</v>
      </c>
      <c r="F364">
        <v>348</v>
      </c>
      <c r="G364">
        <f t="shared" si="101"/>
        <v>3851</v>
      </c>
      <c r="H364" s="29">
        <f t="shared" si="102"/>
        <v>-4.3280370370370367</v>
      </c>
      <c r="I364">
        <f t="shared" si="103"/>
        <v>6.2562127668448522</v>
      </c>
      <c r="J364">
        <f t="shared" si="104"/>
        <v>626.66666666666663</v>
      </c>
      <c r="K364">
        <f t="shared" si="105"/>
        <v>117.61680001668323</v>
      </c>
      <c r="L364">
        <f t="shared" si="106"/>
        <v>0.3128106383422426</v>
      </c>
      <c r="M364">
        <f t="shared" si="107"/>
        <v>1.564053191711213</v>
      </c>
      <c r="N364">
        <v>357</v>
      </c>
      <c r="O364">
        <f t="shared" si="108"/>
        <v>235.23360003336646</v>
      </c>
      <c r="P364">
        <f t="shared" si="109"/>
        <v>366</v>
      </c>
      <c r="Q364">
        <v>258</v>
      </c>
      <c r="R364">
        <f t="shared" si="110"/>
        <v>142129</v>
      </c>
      <c r="U364">
        <f t="shared" si="111"/>
        <v>142364.23360003336</v>
      </c>
      <c r="W364">
        <v>357</v>
      </c>
      <c r="X364">
        <f t="shared" si="112"/>
        <v>-59448.359290388871</v>
      </c>
      <c r="Y364">
        <f t="shared" si="113"/>
        <v>-22876</v>
      </c>
    </row>
    <row r="365" spans="1:25" x14ac:dyDescent="0.25">
      <c r="A365">
        <v>358</v>
      </c>
      <c r="B365">
        <f t="shared" si="114"/>
        <v>9.9189189189189193</v>
      </c>
      <c r="C365">
        <v>377</v>
      </c>
      <c r="D365">
        <f t="shared" si="99"/>
        <v>3.2219666666666673</v>
      </c>
      <c r="E365">
        <f t="shared" si="100"/>
        <v>3485</v>
      </c>
      <c r="F365">
        <v>349</v>
      </c>
      <c r="G365">
        <f t="shared" si="101"/>
        <v>3862</v>
      </c>
      <c r="H365" s="29">
        <f t="shared" si="102"/>
        <v>-4.3699444444444451</v>
      </c>
      <c r="I365">
        <f t="shared" si="103"/>
        <v>6.2073888618752511</v>
      </c>
      <c r="J365">
        <f t="shared" si="104"/>
        <v>628.33333333333326</v>
      </c>
      <c r="K365">
        <f t="shared" si="105"/>
        <v>117.00928004634848</v>
      </c>
      <c r="L365">
        <f t="shared" si="106"/>
        <v>0.31036944309376252</v>
      </c>
      <c r="M365">
        <f t="shared" si="107"/>
        <v>1.5518472154688125</v>
      </c>
      <c r="N365">
        <v>358</v>
      </c>
      <c r="O365">
        <f t="shared" si="108"/>
        <v>234.01856009269696</v>
      </c>
      <c r="P365">
        <f t="shared" si="109"/>
        <v>367</v>
      </c>
      <c r="Q365">
        <v>259</v>
      </c>
      <c r="R365">
        <f t="shared" si="110"/>
        <v>142884</v>
      </c>
      <c r="U365">
        <f t="shared" si="111"/>
        <v>143118.01856009269</v>
      </c>
      <c r="W365">
        <v>358</v>
      </c>
      <c r="X365">
        <f t="shared" si="112"/>
        <v>-59617.303798869034</v>
      </c>
      <c r="Y365">
        <f t="shared" si="113"/>
        <v>-22941</v>
      </c>
    </row>
    <row r="366" spans="1:25" x14ac:dyDescent="0.25">
      <c r="A366">
        <v>359</v>
      </c>
      <c r="B366">
        <f t="shared" si="114"/>
        <v>9.907692307692308</v>
      </c>
      <c r="C366">
        <v>378</v>
      </c>
      <c r="D366">
        <f t="shared" si="99"/>
        <v>3.2472111111111115</v>
      </c>
      <c r="E366">
        <f t="shared" si="100"/>
        <v>3495</v>
      </c>
      <c r="F366">
        <v>350</v>
      </c>
      <c r="G366">
        <f t="shared" si="101"/>
        <v>3873</v>
      </c>
      <c r="H366" s="29">
        <f t="shared" si="102"/>
        <v>-4.4120185185185186</v>
      </c>
      <c r="I366">
        <f t="shared" si="103"/>
        <v>6.1591314255994023</v>
      </c>
      <c r="J366">
        <f t="shared" si="104"/>
        <v>629.99999999999989</v>
      </c>
      <c r="K366">
        <f t="shared" si="105"/>
        <v>116.40758394382871</v>
      </c>
      <c r="L366">
        <f t="shared" si="106"/>
        <v>0.30795657127997011</v>
      </c>
      <c r="M366">
        <f t="shared" si="107"/>
        <v>1.5397828563998506</v>
      </c>
      <c r="N366">
        <v>359</v>
      </c>
      <c r="O366">
        <f t="shared" si="108"/>
        <v>232.81516788765742</v>
      </c>
      <c r="P366">
        <f t="shared" si="109"/>
        <v>368</v>
      </c>
      <c r="Q366">
        <v>260</v>
      </c>
      <c r="R366">
        <f t="shared" si="110"/>
        <v>143641</v>
      </c>
      <c r="U366">
        <f t="shared" si="111"/>
        <v>143873.81516788766</v>
      </c>
      <c r="W366">
        <v>359</v>
      </c>
      <c r="X366">
        <f t="shared" si="112"/>
        <v>-59786.248307349189</v>
      </c>
      <c r="Y366">
        <f t="shared" si="113"/>
        <v>-23006</v>
      </c>
    </row>
    <row r="367" spans="1:25" x14ac:dyDescent="0.25">
      <c r="A367">
        <v>360</v>
      </c>
      <c r="B367">
        <f t="shared" si="114"/>
        <v>9.8965517241379306</v>
      </c>
      <c r="C367">
        <v>379</v>
      </c>
      <c r="D367">
        <f t="shared" si="99"/>
        <v>3.2725555555555559</v>
      </c>
      <c r="E367">
        <f t="shared" si="100"/>
        <v>3505</v>
      </c>
      <c r="F367">
        <v>351</v>
      </c>
      <c r="G367">
        <f t="shared" si="101"/>
        <v>3884</v>
      </c>
      <c r="H367" s="29">
        <f t="shared" si="102"/>
        <v>-4.4542592592592589</v>
      </c>
      <c r="I367">
        <f t="shared" si="103"/>
        <v>6.1114317726547371</v>
      </c>
      <c r="J367">
        <f t="shared" si="104"/>
        <v>631.66666666666663</v>
      </c>
      <c r="K367">
        <f t="shared" si="105"/>
        <v>115.81163209180727</v>
      </c>
      <c r="L367">
        <f t="shared" si="106"/>
        <v>0.30557158863273687</v>
      </c>
      <c r="M367">
        <f t="shared" si="107"/>
        <v>1.5278579431636843</v>
      </c>
      <c r="N367">
        <v>360</v>
      </c>
      <c r="O367">
        <f t="shared" si="108"/>
        <v>231.62326418361454</v>
      </c>
      <c r="P367">
        <f t="shared" si="109"/>
        <v>369</v>
      </c>
      <c r="Q367">
        <v>261</v>
      </c>
      <c r="R367">
        <f t="shared" si="110"/>
        <v>144400</v>
      </c>
      <c r="U367">
        <f t="shared" si="111"/>
        <v>144631.62326418361</v>
      </c>
      <c r="W367">
        <v>360</v>
      </c>
      <c r="X367">
        <f t="shared" si="112"/>
        <v>-59955.192815829352</v>
      </c>
      <c r="Y367">
        <f t="shared" si="113"/>
        <v>-23071</v>
      </c>
    </row>
    <row r="368" spans="1:25" x14ac:dyDescent="0.25">
      <c r="A368">
        <v>361</v>
      </c>
      <c r="B368">
        <f t="shared" si="114"/>
        <v>9.8854961832061061</v>
      </c>
      <c r="C368">
        <v>380</v>
      </c>
      <c r="D368">
        <f t="shared" si="99"/>
        <v>3.2980000000000005</v>
      </c>
      <c r="E368">
        <f t="shared" si="100"/>
        <v>3515</v>
      </c>
      <c r="F368">
        <v>352</v>
      </c>
      <c r="G368">
        <f t="shared" si="101"/>
        <v>3895</v>
      </c>
      <c r="H368" s="29">
        <f t="shared" si="102"/>
        <v>-4.496666666666667</v>
      </c>
      <c r="I368">
        <f t="shared" si="103"/>
        <v>6.0642813826561541</v>
      </c>
      <c r="J368">
        <f t="shared" si="104"/>
        <v>633.33333333333326</v>
      </c>
      <c r="K368">
        <f t="shared" si="105"/>
        <v>115.22134627046694</v>
      </c>
      <c r="L368">
        <f t="shared" si="106"/>
        <v>0.30321406913280774</v>
      </c>
      <c r="M368">
        <f t="shared" si="107"/>
        <v>1.5160703456640388</v>
      </c>
      <c r="N368">
        <v>361</v>
      </c>
      <c r="O368">
        <f t="shared" si="108"/>
        <v>230.44269254093388</v>
      </c>
      <c r="P368">
        <f t="shared" si="109"/>
        <v>370</v>
      </c>
      <c r="Q368">
        <v>262</v>
      </c>
      <c r="R368">
        <f t="shared" si="110"/>
        <v>145161</v>
      </c>
      <c r="U368">
        <f t="shared" si="111"/>
        <v>145391.44269254094</v>
      </c>
      <c r="W368">
        <v>361</v>
      </c>
      <c r="X368">
        <f t="shared" si="112"/>
        <v>-60124.1373243095</v>
      </c>
      <c r="Y368">
        <f t="shared" si="113"/>
        <v>-23136</v>
      </c>
    </row>
    <row r="369" spans="1:25" x14ac:dyDescent="0.25">
      <c r="A369">
        <v>362</v>
      </c>
      <c r="B369">
        <f t="shared" si="114"/>
        <v>9.8745247148288975</v>
      </c>
      <c r="C369">
        <v>381</v>
      </c>
      <c r="D369">
        <f t="shared" si="99"/>
        <v>3.3235444444444449</v>
      </c>
      <c r="E369">
        <f t="shared" si="100"/>
        <v>3525</v>
      </c>
      <c r="F369">
        <v>353</v>
      </c>
      <c r="G369">
        <f t="shared" si="101"/>
        <v>3906</v>
      </c>
      <c r="H369" s="29">
        <f t="shared" si="102"/>
        <v>-4.5392407407407402</v>
      </c>
      <c r="I369">
        <f t="shared" si="103"/>
        <v>6.017671896469297</v>
      </c>
      <c r="J369">
        <f t="shared" si="104"/>
        <v>634.99999999999989</v>
      </c>
      <c r="K369">
        <f t="shared" si="105"/>
        <v>114.63664962774011</v>
      </c>
      <c r="L369">
        <f t="shared" si="106"/>
        <v>0.30088359482346488</v>
      </c>
      <c r="M369">
        <f t="shared" si="107"/>
        <v>1.5044179741173245</v>
      </c>
      <c r="N369">
        <v>362</v>
      </c>
      <c r="O369">
        <f t="shared" si="108"/>
        <v>229.27329925548023</v>
      </c>
      <c r="P369">
        <f t="shared" si="109"/>
        <v>371</v>
      </c>
      <c r="Q369">
        <v>263</v>
      </c>
      <c r="R369">
        <f t="shared" si="110"/>
        <v>145924</v>
      </c>
      <c r="U369">
        <f t="shared" si="111"/>
        <v>146153.27329925547</v>
      </c>
      <c r="W369">
        <v>362</v>
      </c>
      <c r="X369">
        <f t="shared" si="112"/>
        <v>-60293.081832789663</v>
      </c>
      <c r="Y369">
        <f t="shared" si="113"/>
        <v>-23201</v>
      </c>
    </row>
    <row r="370" spans="1:25" x14ac:dyDescent="0.25">
      <c r="A370">
        <v>363</v>
      </c>
      <c r="B370">
        <f t="shared" si="114"/>
        <v>9.8636363636363633</v>
      </c>
      <c r="C370">
        <v>382</v>
      </c>
      <c r="D370">
        <f t="shared" si="99"/>
        <v>3.349188888888889</v>
      </c>
      <c r="E370">
        <f t="shared" si="100"/>
        <v>3535</v>
      </c>
      <c r="F370">
        <v>354</v>
      </c>
      <c r="G370">
        <f t="shared" si="101"/>
        <v>3917</v>
      </c>
      <c r="H370" s="29">
        <f t="shared" si="102"/>
        <v>-4.5819814814814812</v>
      </c>
      <c r="I370">
        <f t="shared" si="103"/>
        <v>5.9715951125811557</v>
      </c>
      <c r="J370">
        <f t="shared" si="104"/>
        <v>636.66666666666663</v>
      </c>
      <c r="K370">
        <f t="shared" si="105"/>
        <v>114.05746665030007</v>
      </c>
      <c r="L370">
        <f t="shared" si="106"/>
        <v>0.29857975562905775</v>
      </c>
      <c r="M370">
        <f t="shared" si="107"/>
        <v>1.4928987781452887</v>
      </c>
      <c r="N370">
        <v>363</v>
      </c>
      <c r="O370">
        <f t="shared" si="108"/>
        <v>228.11493330060014</v>
      </c>
      <c r="P370">
        <f t="shared" si="109"/>
        <v>372</v>
      </c>
      <c r="Q370">
        <v>264</v>
      </c>
      <c r="R370">
        <f t="shared" si="110"/>
        <v>146689</v>
      </c>
      <c r="U370">
        <f t="shared" si="111"/>
        <v>146917.11493330059</v>
      </c>
      <c r="W370">
        <v>363</v>
      </c>
      <c r="X370">
        <f t="shared" si="112"/>
        <v>-60462.026341269819</v>
      </c>
      <c r="Y370">
        <f t="shared" si="113"/>
        <v>-23266</v>
      </c>
    </row>
    <row r="371" spans="1:25" x14ac:dyDescent="0.25">
      <c r="A371">
        <v>364</v>
      </c>
      <c r="B371">
        <f t="shared" si="114"/>
        <v>9.8528301886792455</v>
      </c>
      <c r="C371">
        <v>383</v>
      </c>
      <c r="D371">
        <f t="shared" si="99"/>
        <v>3.3749333333333338</v>
      </c>
      <c r="E371">
        <f t="shared" si="100"/>
        <v>3545</v>
      </c>
      <c r="F371">
        <v>355</v>
      </c>
      <c r="G371">
        <f t="shared" si="101"/>
        <v>3928</v>
      </c>
      <c r="H371" s="29">
        <f t="shared" si="102"/>
        <v>-4.624888888888889</v>
      </c>
      <c r="I371">
        <f t="shared" si="103"/>
        <v>5.9260429835651065</v>
      </c>
      <c r="J371">
        <f t="shared" si="104"/>
        <v>638.33333333333326</v>
      </c>
      <c r="K371">
        <f t="shared" si="105"/>
        <v>113.48372313527179</v>
      </c>
      <c r="L371">
        <f t="shared" si="106"/>
        <v>0.29630214917825531</v>
      </c>
      <c r="M371">
        <f t="shared" si="107"/>
        <v>1.4815107458912766</v>
      </c>
      <c r="N371">
        <v>364</v>
      </c>
      <c r="O371">
        <f t="shared" si="108"/>
        <v>226.96744627054358</v>
      </c>
      <c r="P371">
        <f t="shared" si="109"/>
        <v>373</v>
      </c>
      <c r="Q371">
        <v>265</v>
      </c>
      <c r="R371">
        <f t="shared" si="110"/>
        <v>147456</v>
      </c>
      <c r="U371">
        <f t="shared" si="111"/>
        <v>147682.96744627054</v>
      </c>
      <c r="W371">
        <v>364</v>
      </c>
      <c r="X371">
        <f t="shared" si="112"/>
        <v>-60630.970849749981</v>
      </c>
      <c r="Y371">
        <f t="shared" si="113"/>
        <v>-23331</v>
      </c>
    </row>
    <row r="372" spans="1:25" x14ac:dyDescent="0.25">
      <c r="A372">
        <v>365</v>
      </c>
      <c r="B372">
        <f t="shared" si="114"/>
        <v>9.8421052631578938</v>
      </c>
      <c r="C372">
        <v>384</v>
      </c>
      <c r="D372">
        <f t="shared" si="99"/>
        <v>3.4007777777777779</v>
      </c>
      <c r="E372">
        <f t="shared" si="100"/>
        <v>3555</v>
      </c>
      <c r="F372">
        <v>356</v>
      </c>
      <c r="G372">
        <f t="shared" si="101"/>
        <v>3939</v>
      </c>
      <c r="H372" s="29">
        <f t="shared" si="102"/>
        <v>-4.667962962962962</v>
      </c>
      <c r="I372">
        <f t="shared" si="103"/>
        <v>5.8810076126376316</v>
      </c>
      <c r="J372">
        <f t="shared" si="104"/>
        <v>639.99999999999989</v>
      </c>
      <c r="K372">
        <f t="shared" si="105"/>
        <v>112.91534616264254</v>
      </c>
      <c r="L372">
        <f t="shared" si="106"/>
        <v>0.2940503806318816</v>
      </c>
      <c r="M372">
        <f t="shared" si="107"/>
        <v>1.4702519031594079</v>
      </c>
      <c r="N372">
        <v>365</v>
      </c>
      <c r="O372">
        <f t="shared" si="108"/>
        <v>225.83069232528507</v>
      </c>
      <c r="P372">
        <f t="shared" si="109"/>
        <v>374</v>
      </c>
      <c r="Q372">
        <v>266</v>
      </c>
      <c r="R372">
        <f t="shared" si="110"/>
        <v>148225</v>
      </c>
      <c r="U372">
        <f t="shared" si="111"/>
        <v>148450.83069232528</v>
      </c>
      <c r="W372">
        <v>365</v>
      </c>
      <c r="X372">
        <f t="shared" si="112"/>
        <v>-60799.915358230144</v>
      </c>
      <c r="Y372">
        <f t="shared" si="113"/>
        <v>-23396</v>
      </c>
    </row>
    <row r="373" spans="1:25" x14ac:dyDescent="0.25">
      <c r="A373">
        <v>366</v>
      </c>
      <c r="B373">
        <f t="shared" si="114"/>
        <v>9.8314606741573041</v>
      </c>
      <c r="C373">
        <v>385</v>
      </c>
      <c r="D373">
        <f t="shared" si="99"/>
        <v>3.4267222222222227</v>
      </c>
      <c r="E373">
        <f t="shared" si="100"/>
        <v>3565</v>
      </c>
      <c r="F373">
        <v>357</v>
      </c>
      <c r="G373">
        <f t="shared" si="101"/>
        <v>3950</v>
      </c>
      <c r="H373" s="29">
        <f t="shared" si="102"/>
        <v>-4.7112037037037036</v>
      </c>
      <c r="I373">
        <f t="shared" si="103"/>
        <v>5.8364812503039829</v>
      </c>
      <c r="J373">
        <f t="shared" si="104"/>
        <v>641.66666666666652</v>
      </c>
      <c r="K373">
        <f t="shared" si="105"/>
        <v>112.35226406835167</v>
      </c>
      <c r="L373">
        <f t="shared" si="106"/>
        <v>0.29182406251519916</v>
      </c>
      <c r="M373">
        <f t="shared" si="107"/>
        <v>1.4591203125759957</v>
      </c>
      <c r="N373">
        <v>366</v>
      </c>
      <c r="O373">
        <f t="shared" si="108"/>
        <v>224.70452813670335</v>
      </c>
      <c r="P373">
        <f t="shared" si="109"/>
        <v>375</v>
      </c>
      <c r="Q373">
        <v>267</v>
      </c>
      <c r="R373">
        <f t="shared" si="110"/>
        <v>148996</v>
      </c>
      <c r="U373">
        <f t="shared" si="111"/>
        <v>149220.7045281367</v>
      </c>
      <c r="W373">
        <v>366</v>
      </c>
      <c r="X373">
        <f t="shared" si="112"/>
        <v>-60968.859866710292</v>
      </c>
      <c r="Y373">
        <f t="shared" si="113"/>
        <v>-23461</v>
      </c>
    </row>
    <row r="374" spans="1:25" x14ac:dyDescent="0.25">
      <c r="A374">
        <v>367</v>
      </c>
      <c r="B374">
        <f t="shared" si="114"/>
        <v>9.8208955223880601</v>
      </c>
      <c r="C374">
        <v>386</v>
      </c>
      <c r="D374">
        <f t="shared" ref="D374:D437" si="115">$H$1*(A374-$J$1)^2+$J$2</f>
        <v>3.4527666666666672</v>
      </c>
      <c r="E374">
        <f t="shared" ref="E374:E437" si="116">IF(A374&lt;=9,0,(A374-10)*10+5)</f>
        <v>3575</v>
      </c>
      <c r="F374">
        <v>358</v>
      </c>
      <c r="G374">
        <f t="shared" ref="G374:G437" si="117">E374+C374</f>
        <v>3961</v>
      </c>
      <c r="H374" s="29">
        <f t="shared" ref="H374:H437" si="118">(D$8-D374)/D$8</f>
        <v>-4.7546111111111111</v>
      </c>
      <c r="I374">
        <f t="shared" ref="I374:I437" si="119">C$8/D374</f>
        <v>5.792456291090236</v>
      </c>
      <c r="J374">
        <f t="shared" ref="J374:J437" si="120">C374/D$8</f>
        <v>643.33333333333326</v>
      </c>
      <c r="K374">
        <f t="shared" ref="K374:K437" si="121">C374/D374</f>
        <v>111.79440641804155</v>
      </c>
      <c r="L374">
        <f t="shared" ref="L374:L437" si="122">1/D374</f>
        <v>0.28962281455451178</v>
      </c>
      <c r="M374">
        <f t="shared" ref="M374:M437" si="123">L374*5</f>
        <v>1.448114072772559</v>
      </c>
      <c r="N374">
        <v>367</v>
      </c>
      <c r="O374">
        <f t="shared" ref="O374:O437" si="124">C374*$B$3/D374</f>
        <v>223.58881283608309</v>
      </c>
      <c r="P374">
        <f t="shared" ref="P374:P437" si="125">9+N374</f>
        <v>376</v>
      </c>
      <c r="Q374">
        <v>268</v>
      </c>
      <c r="R374">
        <f t="shared" ref="R374:R437" si="126">IF(N374&lt;=10,0,(N374+20)^2)</f>
        <v>149769</v>
      </c>
      <c r="U374">
        <f t="shared" ref="U374:U437" si="127">O374+R374</f>
        <v>149992.5888128361</v>
      </c>
      <c r="W374">
        <v>367</v>
      </c>
      <c r="X374">
        <f t="shared" ref="X374:X437" si="128">X$7-W374/$Z$3*$Y$3</f>
        <v>-61137.804375190448</v>
      </c>
      <c r="Y374">
        <f t="shared" ref="Y374:Y437" si="129">Y$7-W374/$Z$4*$Y$4</f>
        <v>-23526</v>
      </c>
    </row>
    <row r="375" spans="1:25" x14ac:dyDescent="0.25">
      <c r="A375">
        <v>368</v>
      </c>
      <c r="B375">
        <f t="shared" si="114"/>
        <v>9.8104089219330852</v>
      </c>
      <c r="C375">
        <v>387</v>
      </c>
      <c r="D375">
        <f t="shared" si="115"/>
        <v>3.4789111111111115</v>
      </c>
      <c r="E375">
        <f t="shared" si="116"/>
        <v>3585</v>
      </c>
      <c r="F375">
        <v>359</v>
      </c>
      <c r="G375">
        <f t="shared" si="117"/>
        <v>3972</v>
      </c>
      <c r="H375" s="29">
        <f t="shared" si="118"/>
        <v>-4.7981851851851847</v>
      </c>
      <c r="I375">
        <f t="shared" si="119"/>
        <v>5.7489252703591793</v>
      </c>
      <c r="J375">
        <f t="shared" si="120"/>
        <v>644.99999999999989</v>
      </c>
      <c r="K375">
        <f t="shared" si="121"/>
        <v>111.24170398145012</v>
      </c>
      <c r="L375">
        <f t="shared" si="122"/>
        <v>0.28744626351795899</v>
      </c>
      <c r="M375">
        <f t="shared" si="123"/>
        <v>1.4372313175897951</v>
      </c>
      <c r="N375">
        <v>368</v>
      </c>
      <c r="O375">
        <f t="shared" si="124"/>
        <v>222.48340796290023</v>
      </c>
      <c r="P375">
        <f t="shared" si="125"/>
        <v>377</v>
      </c>
      <c r="Q375">
        <v>269</v>
      </c>
      <c r="R375">
        <f t="shared" si="126"/>
        <v>150544</v>
      </c>
      <c r="U375">
        <f t="shared" si="127"/>
        <v>150766.48340796289</v>
      </c>
      <c r="W375">
        <v>368</v>
      </c>
      <c r="X375">
        <f t="shared" si="128"/>
        <v>-61306.748883670611</v>
      </c>
      <c r="Y375">
        <f t="shared" si="129"/>
        <v>-23591</v>
      </c>
    </row>
    <row r="376" spans="1:25" x14ac:dyDescent="0.25">
      <c r="A376">
        <v>369</v>
      </c>
      <c r="B376">
        <f t="shared" si="114"/>
        <v>9.7999999999999989</v>
      </c>
      <c r="C376">
        <v>388</v>
      </c>
      <c r="D376">
        <f t="shared" si="115"/>
        <v>3.505155555555556</v>
      </c>
      <c r="E376">
        <f t="shared" si="116"/>
        <v>3595</v>
      </c>
      <c r="F376">
        <v>360</v>
      </c>
      <c r="G376">
        <f t="shared" si="117"/>
        <v>3983</v>
      </c>
      <c r="H376" s="29">
        <f t="shared" si="118"/>
        <v>-4.841925925925926</v>
      </c>
      <c r="I376">
        <f t="shared" si="119"/>
        <v>5.7058808612076168</v>
      </c>
      <c r="J376">
        <f t="shared" si="120"/>
        <v>646.66666666666652</v>
      </c>
      <c r="K376">
        <f t="shared" si="121"/>
        <v>110.69408870742778</v>
      </c>
      <c r="L376">
        <f t="shared" si="122"/>
        <v>0.28529404306038086</v>
      </c>
      <c r="M376">
        <f t="shared" si="123"/>
        <v>1.4264702153019044</v>
      </c>
      <c r="N376">
        <v>369</v>
      </c>
      <c r="O376">
        <f t="shared" si="124"/>
        <v>221.38817741485556</v>
      </c>
      <c r="P376">
        <f t="shared" si="125"/>
        <v>378</v>
      </c>
      <c r="Q376">
        <v>270</v>
      </c>
      <c r="R376">
        <f t="shared" si="126"/>
        <v>151321</v>
      </c>
      <c r="U376">
        <f t="shared" si="127"/>
        <v>151542.38817741486</v>
      </c>
      <c r="W376">
        <v>369</v>
      </c>
      <c r="X376">
        <f t="shared" si="128"/>
        <v>-61475.693392150773</v>
      </c>
      <c r="Y376">
        <f t="shared" si="129"/>
        <v>-23656</v>
      </c>
    </row>
    <row r="377" spans="1:25" x14ac:dyDescent="0.25">
      <c r="A377">
        <v>370</v>
      </c>
      <c r="B377">
        <f t="shared" si="114"/>
        <v>9.7896678966789672</v>
      </c>
      <c r="C377">
        <v>389</v>
      </c>
      <c r="D377">
        <f t="shared" si="115"/>
        <v>3.5315000000000007</v>
      </c>
      <c r="E377">
        <f t="shared" si="116"/>
        <v>3605</v>
      </c>
      <c r="F377">
        <v>361</v>
      </c>
      <c r="G377">
        <f t="shared" si="117"/>
        <v>3994</v>
      </c>
      <c r="H377" s="29">
        <f t="shared" si="118"/>
        <v>-4.8858333333333341</v>
      </c>
      <c r="I377">
        <f t="shared" si="119"/>
        <v>5.6633158714427285</v>
      </c>
      <c r="J377">
        <f t="shared" si="120"/>
        <v>648.33333333333326</v>
      </c>
      <c r="K377">
        <f t="shared" si="121"/>
        <v>110.15149369956107</v>
      </c>
      <c r="L377">
        <f t="shared" si="122"/>
        <v>0.28316579357213645</v>
      </c>
      <c r="M377">
        <f t="shared" si="123"/>
        <v>1.4158289678606821</v>
      </c>
      <c r="N377">
        <v>370</v>
      </c>
      <c r="O377">
        <f t="shared" si="124"/>
        <v>220.30298739912215</v>
      </c>
      <c r="P377">
        <f t="shared" si="125"/>
        <v>379</v>
      </c>
      <c r="Q377">
        <v>271</v>
      </c>
      <c r="R377">
        <f t="shared" si="126"/>
        <v>152100</v>
      </c>
      <c r="U377">
        <f t="shared" si="127"/>
        <v>152320.30298739913</v>
      </c>
      <c r="W377">
        <v>370</v>
      </c>
      <c r="X377">
        <f t="shared" si="128"/>
        <v>-61644.637900630922</v>
      </c>
      <c r="Y377">
        <f t="shared" si="129"/>
        <v>-23721</v>
      </c>
    </row>
    <row r="378" spans="1:25" x14ac:dyDescent="0.25">
      <c r="A378">
        <v>371</v>
      </c>
      <c r="B378">
        <f t="shared" si="114"/>
        <v>9.7794117647058822</v>
      </c>
      <c r="C378">
        <v>390</v>
      </c>
      <c r="D378">
        <f t="shared" si="115"/>
        <v>3.5579444444444444</v>
      </c>
      <c r="E378">
        <f t="shared" si="116"/>
        <v>3615</v>
      </c>
      <c r="F378">
        <v>362</v>
      </c>
      <c r="G378">
        <f t="shared" si="117"/>
        <v>4005</v>
      </c>
      <c r="H378" s="29">
        <f t="shared" si="118"/>
        <v>-4.9299074074074065</v>
      </c>
      <c r="I378">
        <f t="shared" si="119"/>
        <v>5.6212232406351985</v>
      </c>
      <c r="J378">
        <f t="shared" si="120"/>
        <v>649.99999999999989</v>
      </c>
      <c r="K378">
        <f t="shared" si="121"/>
        <v>109.61385319238637</v>
      </c>
      <c r="L378">
        <f t="shared" si="122"/>
        <v>0.2810611620317599</v>
      </c>
      <c r="M378">
        <f t="shared" si="123"/>
        <v>1.4053058101587994</v>
      </c>
      <c r="N378">
        <v>371</v>
      </c>
      <c r="O378">
        <f t="shared" si="124"/>
        <v>219.22770638477274</v>
      </c>
      <c r="P378">
        <f t="shared" si="125"/>
        <v>380</v>
      </c>
      <c r="Q378">
        <v>272</v>
      </c>
      <c r="R378">
        <f t="shared" si="126"/>
        <v>152881</v>
      </c>
      <c r="U378">
        <f t="shared" si="127"/>
        <v>153100.22770638479</v>
      </c>
      <c r="W378">
        <v>371</v>
      </c>
      <c r="X378">
        <f t="shared" si="128"/>
        <v>-61813.582409111084</v>
      </c>
      <c r="Y378">
        <f t="shared" si="129"/>
        <v>-23786</v>
      </c>
    </row>
    <row r="379" spans="1:25" x14ac:dyDescent="0.25">
      <c r="A379">
        <v>372</v>
      </c>
      <c r="B379">
        <f t="shared" si="114"/>
        <v>9.7692307692307683</v>
      </c>
      <c r="C379">
        <v>391</v>
      </c>
      <c r="D379">
        <f t="shared" si="115"/>
        <v>3.5844888888888891</v>
      </c>
      <c r="E379">
        <f t="shared" si="116"/>
        <v>3625</v>
      </c>
      <c r="F379">
        <v>363</v>
      </c>
      <c r="G379">
        <f t="shared" si="117"/>
        <v>4016</v>
      </c>
      <c r="H379" s="29">
        <f t="shared" si="118"/>
        <v>-4.9741481481481475</v>
      </c>
      <c r="I379">
        <f t="shared" si="119"/>
        <v>5.5795960372469029</v>
      </c>
      <c r="J379">
        <f t="shared" si="120"/>
        <v>651.66666666666652</v>
      </c>
      <c r="K379">
        <f t="shared" si="121"/>
        <v>109.08110252817696</v>
      </c>
      <c r="L379">
        <f t="shared" si="122"/>
        <v>0.27897980186234517</v>
      </c>
      <c r="M379">
        <f t="shared" si="123"/>
        <v>1.3948990093117257</v>
      </c>
      <c r="N379">
        <v>372</v>
      </c>
      <c r="O379">
        <f t="shared" si="124"/>
        <v>218.16220505635391</v>
      </c>
      <c r="P379">
        <f t="shared" si="125"/>
        <v>381</v>
      </c>
      <c r="Q379">
        <v>273</v>
      </c>
      <c r="R379">
        <f t="shared" si="126"/>
        <v>153664</v>
      </c>
      <c r="U379">
        <f t="shared" si="127"/>
        <v>153882.16220505635</v>
      </c>
      <c r="W379">
        <v>372</v>
      </c>
      <c r="X379">
        <f t="shared" si="128"/>
        <v>-61982.52691759124</v>
      </c>
      <c r="Y379">
        <f t="shared" si="129"/>
        <v>-23851</v>
      </c>
    </row>
    <row r="380" spans="1:25" x14ac:dyDescent="0.25">
      <c r="A380">
        <v>373</v>
      </c>
      <c r="B380">
        <f t="shared" si="114"/>
        <v>9.7591240875912408</v>
      </c>
      <c r="C380">
        <v>392</v>
      </c>
      <c r="D380">
        <f t="shared" si="115"/>
        <v>3.6111333333333335</v>
      </c>
      <c r="E380">
        <f t="shared" si="116"/>
        <v>3635</v>
      </c>
      <c r="F380">
        <v>364</v>
      </c>
      <c r="G380">
        <f t="shared" si="117"/>
        <v>4027</v>
      </c>
      <c r="H380" s="29">
        <f t="shared" si="118"/>
        <v>-5.0185555555555545</v>
      </c>
      <c r="I380">
        <f t="shared" si="119"/>
        <v>5.5384274558310409</v>
      </c>
      <c r="J380">
        <f t="shared" si="120"/>
        <v>653.33333333333326</v>
      </c>
      <c r="K380">
        <f t="shared" si="121"/>
        <v>108.5531781342884</v>
      </c>
      <c r="L380">
        <f t="shared" si="122"/>
        <v>0.27692137279155205</v>
      </c>
      <c r="M380">
        <f t="shared" si="123"/>
        <v>1.3846068639577602</v>
      </c>
      <c r="N380">
        <v>373</v>
      </c>
      <c r="O380">
        <f t="shared" si="124"/>
        <v>217.1063562685768</v>
      </c>
      <c r="P380">
        <f t="shared" si="125"/>
        <v>382</v>
      </c>
      <c r="Q380">
        <v>274</v>
      </c>
      <c r="R380">
        <f t="shared" si="126"/>
        <v>154449</v>
      </c>
      <c r="U380">
        <f t="shared" si="127"/>
        <v>154666.10635626857</v>
      </c>
      <c r="W380">
        <v>373</v>
      </c>
      <c r="X380">
        <f t="shared" si="128"/>
        <v>-62151.471426071403</v>
      </c>
      <c r="Y380">
        <f t="shared" si="129"/>
        <v>-23916</v>
      </c>
    </row>
    <row r="381" spans="1:25" x14ac:dyDescent="0.25">
      <c r="A381">
        <v>374</v>
      </c>
      <c r="B381">
        <f t="shared" si="114"/>
        <v>9.7490909090909099</v>
      </c>
      <c r="C381">
        <v>393</v>
      </c>
      <c r="D381">
        <f t="shared" si="115"/>
        <v>3.6378777777777782</v>
      </c>
      <c r="E381">
        <f t="shared" si="116"/>
        <v>3645</v>
      </c>
      <c r="F381">
        <v>365</v>
      </c>
      <c r="G381">
        <f t="shared" si="117"/>
        <v>4038</v>
      </c>
      <c r="H381" s="29">
        <f t="shared" si="118"/>
        <v>-5.0631296296296293</v>
      </c>
      <c r="I381">
        <f t="shared" si="119"/>
        <v>5.4977108143025992</v>
      </c>
      <c r="J381">
        <f t="shared" si="120"/>
        <v>654.99999999999989</v>
      </c>
      <c r="K381">
        <f t="shared" si="121"/>
        <v>108.03001750104607</v>
      </c>
      <c r="L381">
        <f t="shared" si="122"/>
        <v>0.27488554071512999</v>
      </c>
      <c r="M381">
        <f t="shared" si="123"/>
        <v>1.37442770357565</v>
      </c>
      <c r="N381">
        <v>374</v>
      </c>
      <c r="O381">
        <f t="shared" si="124"/>
        <v>216.06003500209215</v>
      </c>
      <c r="P381">
        <f t="shared" si="125"/>
        <v>383</v>
      </c>
      <c r="Q381">
        <v>275</v>
      </c>
      <c r="R381">
        <f t="shared" si="126"/>
        <v>155236</v>
      </c>
      <c r="U381">
        <f t="shared" si="127"/>
        <v>155452.0600350021</v>
      </c>
      <c r="W381">
        <v>374</v>
      </c>
      <c r="X381">
        <f t="shared" si="128"/>
        <v>-62320.415934551565</v>
      </c>
      <c r="Y381">
        <f t="shared" si="129"/>
        <v>-23981</v>
      </c>
    </row>
    <row r="382" spans="1:25" x14ac:dyDescent="0.25">
      <c r="A382">
        <v>375</v>
      </c>
      <c r="B382">
        <f t="shared" si="114"/>
        <v>9.7391304347826093</v>
      </c>
      <c r="C382">
        <v>394</v>
      </c>
      <c r="D382">
        <f t="shared" si="115"/>
        <v>3.6647222222222227</v>
      </c>
      <c r="E382">
        <f t="shared" si="116"/>
        <v>3655</v>
      </c>
      <c r="F382">
        <v>366</v>
      </c>
      <c r="G382">
        <f t="shared" si="117"/>
        <v>4049</v>
      </c>
      <c r="H382" s="29">
        <f t="shared" si="118"/>
        <v>-5.1078703703703701</v>
      </c>
      <c r="I382">
        <f t="shared" si="119"/>
        <v>5.4574395512771918</v>
      </c>
      <c r="J382">
        <f t="shared" si="120"/>
        <v>656.66666666666652</v>
      </c>
      <c r="K382">
        <f t="shared" si="121"/>
        <v>107.51155916016067</v>
      </c>
      <c r="L382">
        <f t="shared" si="122"/>
        <v>0.27287197756385961</v>
      </c>
      <c r="M382">
        <f t="shared" si="123"/>
        <v>1.364359887819298</v>
      </c>
      <c r="N382">
        <v>375</v>
      </c>
      <c r="O382">
        <f t="shared" si="124"/>
        <v>215.02311832032134</v>
      </c>
      <c r="P382">
        <f t="shared" si="125"/>
        <v>384</v>
      </c>
      <c r="Q382">
        <v>276</v>
      </c>
      <c r="R382">
        <f t="shared" si="126"/>
        <v>156025</v>
      </c>
      <c r="U382">
        <f t="shared" si="127"/>
        <v>156240.02311832033</v>
      </c>
      <c r="W382">
        <v>375</v>
      </c>
      <c r="X382">
        <f t="shared" si="128"/>
        <v>-62489.360443031714</v>
      </c>
      <c r="Y382">
        <f t="shared" si="129"/>
        <v>-24046</v>
      </c>
    </row>
    <row r="383" spans="1:25" x14ac:dyDescent="0.25">
      <c r="A383">
        <v>376</v>
      </c>
      <c r="B383">
        <f t="shared" si="114"/>
        <v>9.7292418772563174</v>
      </c>
      <c r="C383">
        <v>395</v>
      </c>
      <c r="D383">
        <f t="shared" si="115"/>
        <v>3.6916666666666673</v>
      </c>
      <c r="E383">
        <f t="shared" si="116"/>
        <v>3665</v>
      </c>
      <c r="F383">
        <v>367</v>
      </c>
      <c r="G383">
        <f t="shared" si="117"/>
        <v>4060</v>
      </c>
      <c r="H383" s="29">
        <f t="shared" si="118"/>
        <v>-5.1527777777777777</v>
      </c>
      <c r="I383">
        <f t="shared" si="119"/>
        <v>5.4176072234762973</v>
      </c>
      <c r="J383">
        <f t="shared" si="120"/>
        <v>658.33333333333326</v>
      </c>
      <c r="K383">
        <f t="shared" si="121"/>
        <v>106.99774266365687</v>
      </c>
      <c r="L383">
        <f t="shared" si="122"/>
        <v>0.27088036117381487</v>
      </c>
      <c r="M383">
        <f t="shared" si="123"/>
        <v>1.3544018058690743</v>
      </c>
      <c r="N383">
        <v>376</v>
      </c>
      <c r="O383">
        <f t="shared" si="124"/>
        <v>213.99548532731373</v>
      </c>
      <c r="P383">
        <f t="shared" si="125"/>
        <v>385</v>
      </c>
      <c r="Q383">
        <v>277</v>
      </c>
      <c r="R383">
        <f t="shared" si="126"/>
        <v>156816</v>
      </c>
      <c r="U383">
        <f t="shared" si="127"/>
        <v>157029.99548532732</v>
      </c>
      <c r="W383">
        <v>376</v>
      </c>
      <c r="X383">
        <f t="shared" si="128"/>
        <v>-62658.304951511869</v>
      </c>
      <c r="Y383">
        <f t="shared" si="129"/>
        <v>-24111</v>
      </c>
    </row>
    <row r="384" spans="1:25" x14ac:dyDescent="0.25">
      <c r="A384">
        <v>377</v>
      </c>
      <c r="B384">
        <f t="shared" si="114"/>
        <v>9.7194244604316538</v>
      </c>
      <c r="C384">
        <v>396</v>
      </c>
      <c r="D384">
        <f t="shared" si="115"/>
        <v>3.7187111111111117</v>
      </c>
      <c r="E384">
        <f t="shared" si="116"/>
        <v>3675</v>
      </c>
      <c r="F384">
        <v>368</v>
      </c>
      <c r="G384">
        <f t="shared" si="117"/>
        <v>4071</v>
      </c>
      <c r="H384" s="29">
        <f t="shared" si="118"/>
        <v>-5.1978518518518522</v>
      </c>
      <c r="I384">
        <f t="shared" si="119"/>
        <v>5.3782075031970447</v>
      </c>
      <c r="J384">
        <f t="shared" si="120"/>
        <v>659.99999999999989</v>
      </c>
      <c r="K384">
        <f t="shared" si="121"/>
        <v>106.48850856330148</v>
      </c>
      <c r="L384">
        <f t="shared" si="122"/>
        <v>0.26891037515985222</v>
      </c>
      <c r="M384">
        <f t="shared" si="123"/>
        <v>1.3445518757992612</v>
      </c>
      <c r="N384">
        <v>377</v>
      </c>
      <c r="O384">
        <f t="shared" si="124"/>
        <v>212.97701712660296</v>
      </c>
      <c r="P384">
        <f t="shared" si="125"/>
        <v>386</v>
      </c>
      <c r="Q384">
        <v>278</v>
      </c>
      <c r="R384">
        <f t="shared" si="126"/>
        <v>157609</v>
      </c>
      <c r="U384">
        <f t="shared" si="127"/>
        <v>157821.9770171266</v>
      </c>
      <c r="W384">
        <v>377</v>
      </c>
      <c r="X384">
        <f t="shared" si="128"/>
        <v>-62827.249459992032</v>
      </c>
      <c r="Y384">
        <f t="shared" si="129"/>
        <v>-24176</v>
      </c>
    </row>
    <row r="385" spans="1:25" x14ac:dyDescent="0.25">
      <c r="A385">
        <v>378</v>
      </c>
      <c r="B385">
        <f t="shared" si="114"/>
        <v>9.7096774193548399</v>
      </c>
      <c r="C385">
        <v>397</v>
      </c>
      <c r="D385">
        <f t="shared" si="115"/>
        <v>3.7458555555555564</v>
      </c>
      <c r="E385">
        <f t="shared" si="116"/>
        <v>3685</v>
      </c>
      <c r="F385">
        <v>369</v>
      </c>
      <c r="G385">
        <f t="shared" si="117"/>
        <v>4082</v>
      </c>
      <c r="H385" s="29">
        <f t="shared" si="118"/>
        <v>-5.2430925925925926</v>
      </c>
      <c r="I385">
        <f t="shared" si="119"/>
        <v>5.3392341758447106</v>
      </c>
      <c r="J385">
        <f t="shared" si="120"/>
        <v>661.66666666666652</v>
      </c>
      <c r="K385">
        <f t="shared" si="121"/>
        <v>105.98379839051749</v>
      </c>
      <c r="L385">
        <f t="shared" si="122"/>
        <v>0.26696170879223552</v>
      </c>
      <c r="M385">
        <f t="shared" si="123"/>
        <v>1.3348085439611777</v>
      </c>
      <c r="N385">
        <v>378</v>
      </c>
      <c r="O385">
        <f t="shared" si="124"/>
        <v>211.96759678103498</v>
      </c>
      <c r="P385">
        <f t="shared" si="125"/>
        <v>387</v>
      </c>
      <c r="Q385">
        <v>279</v>
      </c>
      <c r="R385">
        <f t="shared" si="126"/>
        <v>158404</v>
      </c>
      <c r="U385">
        <f t="shared" si="127"/>
        <v>158615.96759678103</v>
      </c>
      <c r="W385">
        <v>378</v>
      </c>
      <c r="X385">
        <f t="shared" si="128"/>
        <v>-62996.193968472195</v>
      </c>
      <c r="Y385">
        <f t="shared" si="129"/>
        <v>-24241</v>
      </c>
    </row>
    <row r="386" spans="1:25" x14ac:dyDescent="0.25">
      <c r="A386">
        <v>379</v>
      </c>
      <c r="B386">
        <f t="shared" si="114"/>
        <v>9.7000000000000011</v>
      </c>
      <c r="C386">
        <v>398</v>
      </c>
      <c r="D386">
        <f t="shared" si="115"/>
        <v>3.7731000000000008</v>
      </c>
      <c r="E386">
        <f t="shared" si="116"/>
        <v>3695</v>
      </c>
      <c r="F386">
        <v>370</v>
      </c>
      <c r="G386">
        <f t="shared" si="117"/>
        <v>4093</v>
      </c>
      <c r="H386" s="29">
        <f t="shared" si="118"/>
        <v>-5.2885</v>
      </c>
      <c r="I386">
        <f t="shared" si="119"/>
        <v>5.3006811375261709</v>
      </c>
      <c r="J386">
        <f t="shared" si="120"/>
        <v>663.33333333333326</v>
      </c>
      <c r="K386">
        <f t="shared" si="121"/>
        <v>105.4835546367708</v>
      </c>
      <c r="L386">
        <f t="shared" si="122"/>
        <v>0.26503405687630854</v>
      </c>
      <c r="M386">
        <f t="shared" si="123"/>
        <v>1.3251702843815427</v>
      </c>
      <c r="N386">
        <v>379</v>
      </c>
      <c r="O386">
        <f t="shared" si="124"/>
        <v>210.96710927354161</v>
      </c>
      <c r="P386">
        <f t="shared" si="125"/>
        <v>388</v>
      </c>
      <c r="Q386">
        <v>280</v>
      </c>
      <c r="R386">
        <f t="shared" si="126"/>
        <v>159201</v>
      </c>
      <c r="U386">
        <f t="shared" si="127"/>
        <v>159411.96710927354</v>
      </c>
      <c r="W386">
        <v>379</v>
      </c>
      <c r="X386">
        <f t="shared" si="128"/>
        <v>-63165.13847695235</v>
      </c>
      <c r="Y386">
        <f t="shared" si="129"/>
        <v>-24306</v>
      </c>
    </row>
    <row r="387" spans="1:25" x14ac:dyDescent="0.25">
      <c r="A387">
        <v>380</v>
      </c>
      <c r="B387">
        <f t="shared" si="114"/>
        <v>9.6903914590747338</v>
      </c>
      <c r="C387">
        <v>399</v>
      </c>
      <c r="D387">
        <f t="shared" si="115"/>
        <v>3.8004444444444445</v>
      </c>
      <c r="E387">
        <f t="shared" si="116"/>
        <v>3705</v>
      </c>
      <c r="F387">
        <v>371</v>
      </c>
      <c r="G387">
        <f t="shared" si="117"/>
        <v>4104</v>
      </c>
      <c r="H387" s="29">
        <f t="shared" si="118"/>
        <v>-5.3340740740740733</v>
      </c>
      <c r="I387">
        <f t="shared" si="119"/>
        <v>5.262542392702608</v>
      </c>
      <c r="J387">
        <f t="shared" si="120"/>
        <v>664.99999999999989</v>
      </c>
      <c r="K387">
        <f t="shared" si="121"/>
        <v>104.98772073441702</v>
      </c>
      <c r="L387">
        <f t="shared" si="122"/>
        <v>0.26312711963513041</v>
      </c>
      <c r="M387">
        <f t="shared" si="123"/>
        <v>1.315635598175652</v>
      </c>
      <c r="N387">
        <v>380</v>
      </c>
      <c r="O387">
        <f t="shared" si="124"/>
        <v>209.97544146883405</v>
      </c>
      <c r="P387">
        <f t="shared" si="125"/>
        <v>389</v>
      </c>
      <c r="Q387">
        <v>281</v>
      </c>
      <c r="R387">
        <f t="shared" si="126"/>
        <v>160000</v>
      </c>
      <c r="U387">
        <f t="shared" si="127"/>
        <v>160209.97544146882</v>
      </c>
      <c r="W387">
        <v>380</v>
      </c>
      <c r="X387">
        <f t="shared" si="128"/>
        <v>-63334.082985432498</v>
      </c>
      <c r="Y387">
        <f t="shared" si="129"/>
        <v>-24371</v>
      </c>
    </row>
    <row r="388" spans="1:25" x14ac:dyDescent="0.25">
      <c r="A388">
        <v>381</v>
      </c>
      <c r="B388">
        <f t="shared" ref="B388:B451" si="130">B$4/$Q388*$P388</f>
        <v>9.6808510638297882</v>
      </c>
      <c r="C388">
        <v>400</v>
      </c>
      <c r="D388">
        <f t="shared" si="115"/>
        <v>3.8278888888888889</v>
      </c>
      <c r="E388">
        <f t="shared" si="116"/>
        <v>3715</v>
      </c>
      <c r="F388">
        <v>372</v>
      </c>
      <c r="G388">
        <f t="shared" si="117"/>
        <v>4115</v>
      </c>
      <c r="H388" s="29">
        <f t="shared" si="118"/>
        <v>-5.3798148148148135</v>
      </c>
      <c r="I388">
        <f t="shared" si="119"/>
        <v>5.2248120518998</v>
      </c>
      <c r="J388">
        <f t="shared" si="120"/>
        <v>666.66666666666652</v>
      </c>
      <c r="K388">
        <f t="shared" si="121"/>
        <v>104.496241037996</v>
      </c>
      <c r="L388">
        <f t="shared" si="122"/>
        <v>0.26124060259498999</v>
      </c>
      <c r="M388">
        <f t="shared" si="123"/>
        <v>1.30620301297495</v>
      </c>
      <c r="N388">
        <v>381</v>
      </c>
      <c r="O388">
        <f t="shared" si="124"/>
        <v>208.992482075992</v>
      </c>
      <c r="P388">
        <f t="shared" si="125"/>
        <v>390</v>
      </c>
      <c r="Q388">
        <v>282</v>
      </c>
      <c r="R388">
        <f t="shared" si="126"/>
        <v>160801</v>
      </c>
      <c r="U388">
        <f t="shared" si="127"/>
        <v>161009.99248207599</v>
      </c>
      <c r="W388">
        <v>381</v>
      </c>
      <c r="X388">
        <f t="shared" si="128"/>
        <v>-63503.027493912661</v>
      </c>
      <c r="Y388">
        <f t="shared" si="129"/>
        <v>-24436</v>
      </c>
    </row>
    <row r="389" spans="1:25" x14ac:dyDescent="0.25">
      <c r="A389">
        <v>382</v>
      </c>
      <c r="B389">
        <f t="shared" si="130"/>
        <v>9.671378091872791</v>
      </c>
      <c r="C389">
        <v>401</v>
      </c>
      <c r="D389">
        <f t="shared" si="115"/>
        <v>3.8554333333333335</v>
      </c>
      <c r="E389">
        <f t="shared" si="116"/>
        <v>3725</v>
      </c>
      <c r="F389">
        <v>373</v>
      </c>
      <c r="G389">
        <f t="shared" si="117"/>
        <v>4126</v>
      </c>
      <c r="H389" s="29">
        <f t="shared" si="118"/>
        <v>-5.4257222222222214</v>
      </c>
      <c r="I389">
        <f t="shared" si="119"/>
        <v>5.1874843294744215</v>
      </c>
      <c r="J389">
        <f t="shared" si="120"/>
        <v>668.33333333333326</v>
      </c>
      <c r="K389">
        <f t="shared" si="121"/>
        <v>104.00906080596215</v>
      </c>
      <c r="L389">
        <f t="shared" si="122"/>
        <v>0.25937421647372105</v>
      </c>
      <c r="M389">
        <f t="shared" si="123"/>
        <v>1.2968710823686052</v>
      </c>
      <c r="N389">
        <v>382</v>
      </c>
      <c r="O389">
        <f t="shared" si="124"/>
        <v>208.0181216119243</v>
      </c>
      <c r="P389">
        <f t="shared" si="125"/>
        <v>391</v>
      </c>
      <c r="Q389">
        <v>283</v>
      </c>
      <c r="R389">
        <f t="shared" si="126"/>
        <v>161604</v>
      </c>
      <c r="U389">
        <f t="shared" si="127"/>
        <v>161812.01812161194</v>
      </c>
      <c r="W389">
        <v>382</v>
      </c>
      <c r="X389">
        <f t="shared" si="128"/>
        <v>-63671.972002392824</v>
      </c>
      <c r="Y389">
        <f t="shared" si="129"/>
        <v>-24501</v>
      </c>
    </row>
    <row r="390" spans="1:25" x14ac:dyDescent="0.25">
      <c r="A390">
        <v>383</v>
      </c>
      <c r="B390">
        <f t="shared" si="130"/>
        <v>9.6619718309859142</v>
      </c>
      <c r="C390">
        <v>402</v>
      </c>
      <c r="D390">
        <f t="shared" si="115"/>
        <v>3.8830777777777783</v>
      </c>
      <c r="E390">
        <f t="shared" si="116"/>
        <v>3735</v>
      </c>
      <c r="F390">
        <v>374</v>
      </c>
      <c r="G390">
        <f t="shared" si="117"/>
        <v>4137</v>
      </c>
      <c r="H390" s="29">
        <f t="shared" si="118"/>
        <v>-5.4717962962962963</v>
      </c>
      <c r="I390">
        <f t="shared" si="119"/>
        <v>5.1505535414347721</v>
      </c>
      <c r="J390">
        <f t="shared" si="120"/>
        <v>669.99999999999989</v>
      </c>
      <c r="K390">
        <f t="shared" si="121"/>
        <v>103.52612618283891</v>
      </c>
      <c r="L390">
        <f t="shared" si="122"/>
        <v>0.25752767707173857</v>
      </c>
      <c r="M390">
        <f t="shared" si="123"/>
        <v>1.2876383853586928</v>
      </c>
      <c r="N390">
        <v>383</v>
      </c>
      <c r="O390">
        <f t="shared" si="124"/>
        <v>207.05225236567782</v>
      </c>
      <c r="P390">
        <f t="shared" si="125"/>
        <v>392</v>
      </c>
      <c r="Q390">
        <v>284</v>
      </c>
      <c r="R390">
        <f t="shared" si="126"/>
        <v>162409</v>
      </c>
      <c r="U390">
        <f t="shared" si="127"/>
        <v>162616.05225236568</v>
      </c>
      <c r="W390">
        <v>383</v>
      </c>
      <c r="X390">
        <f t="shared" si="128"/>
        <v>-63840.916510872987</v>
      </c>
      <c r="Y390">
        <f t="shared" si="129"/>
        <v>-24566</v>
      </c>
    </row>
    <row r="391" spans="1:25" x14ac:dyDescent="0.25">
      <c r="A391">
        <v>384</v>
      </c>
      <c r="B391">
        <f t="shared" si="130"/>
        <v>9.6526315789473678</v>
      </c>
      <c r="C391">
        <v>403</v>
      </c>
      <c r="D391">
        <f t="shared" si="115"/>
        <v>3.9108222222222229</v>
      </c>
      <c r="E391">
        <f t="shared" si="116"/>
        <v>3745</v>
      </c>
      <c r="F391">
        <v>375</v>
      </c>
      <c r="G391">
        <f t="shared" si="117"/>
        <v>4148</v>
      </c>
      <c r="H391" s="29">
        <f t="shared" si="118"/>
        <v>-5.5180370370370371</v>
      </c>
      <c r="I391">
        <f t="shared" si="119"/>
        <v>5.1140141033144486</v>
      </c>
      <c r="J391">
        <f t="shared" si="120"/>
        <v>671.66666666666652</v>
      </c>
      <c r="K391">
        <f t="shared" si="121"/>
        <v>103.04738418178614</v>
      </c>
      <c r="L391">
        <f t="shared" si="122"/>
        <v>0.25570070516572241</v>
      </c>
      <c r="M391">
        <f t="shared" si="123"/>
        <v>1.2785035258286119</v>
      </c>
      <c r="N391">
        <v>384</v>
      </c>
      <c r="O391">
        <f t="shared" si="124"/>
        <v>206.09476836357229</v>
      </c>
      <c r="P391">
        <f t="shared" si="125"/>
        <v>393</v>
      </c>
      <c r="Q391">
        <v>285</v>
      </c>
      <c r="R391">
        <f t="shared" si="126"/>
        <v>163216</v>
      </c>
      <c r="U391">
        <f t="shared" si="127"/>
        <v>163422.09476836357</v>
      </c>
      <c r="W391">
        <v>384</v>
      </c>
      <c r="X391">
        <f t="shared" si="128"/>
        <v>-64009.861019353142</v>
      </c>
      <c r="Y391">
        <f t="shared" si="129"/>
        <v>-24631</v>
      </c>
    </row>
    <row r="392" spans="1:25" x14ac:dyDescent="0.25">
      <c r="A392">
        <v>385</v>
      </c>
      <c r="B392">
        <f t="shared" si="130"/>
        <v>9.6433566433566433</v>
      </c>
      <c r="C392">
        <v>404</v>
      </c>
      <c r="D392">
        <f t="shared" si="115"/>
        <v>3.9386666666666672</v>
      </c>
      <c r="E392">
        <f t="shared" si="116"/>
        <v>3755</v>
      </c>
      <c r="F392">
        <v>376</v>
      </c>
      <c r="G392">
        <f t="shared" si="117"/>
        <v>4159</v>
      </c>
      <c r="H392" s="29">
        <f t="shared" si="118"/>
        <v>-5.5644444444444447</v>
      </c>
      <c r="I392">
        <f t="shared" si="119"/>
        <v>5.077860528097494</v>
      </c>
      <c r="J392">
        <f t="shared" si="120"/>
        <v>673.33333333333326</v>
      </c>
      <c r="K392">
        <f t="shared" si="121"/>
        <v>102.57278266756938</v>
      </c>
      <c r="L392">
        <f t="shared" si="122"/>
        <v>0.25389302640487471</v>
      </c>
      <c r="M392">
        <f t="shared" si="123"/>
        <v>1.2694651320243735</v>
      </c>
      <c r="N392">
        <v>385</v>
      </c>
      <c r="O392">
        <f t="shared" si="124"/>
        <v>205.14556533513877</v>
      </c>
      <c r="P392">
        <f t="shared" si="125"/>
        <v>394</v>
      </c>
      <c r="Q392">
        <v>286</v>
      </c>
      <c r="R392">
        <f t="shared" si="126"/>
        <v>164025</v>
      </c>
      <c r="U392">
        <f t="shared" si="127"/>
        <v>164230.14556533514</v>
      </c>
      <c r="W392">
        <v>385</v>
      </c>
      <c r="X392">
        <f t="shared" si="128"/>
        <v>-64178.80552783329</v>
      </c>
      <c r="Y392">
        <f t="shared" si="129"/>
        <v>-24696</v>
      </c>
    </row>
    <row r="393" spans="1:25" x14ac:dyDescent="0.25">
      <c r="A393">
        <v>386</v>
      </c>
      <c r="B393">
        <f t="shared" si="130"/>
        <v>9.6341463414634152</v>
      </c>
      <c r="C393">
        <v>405</v>
      </c>
      <c r="D393">
        <f t="shared" si="115"/>
        <v>3.9666111111111118</v>
      </c>
      <c r="E393">
        <f t="shared" si="116"/>
        <v>3765</v>
      </c>
      <c r="F393">
        <v>377</v>
      </c>
      <c r="G393">
        <f t="shared" si="117"/>
        <v>4170</v>
      </c>
      <c r="H393" s="29">
        <f t="shared" si="118"/>
        <v>-5.6110185185185184</v>
      </c>
      <c r="I393">
        <f t="shared" si="119"/>
        <v>5.0420874241936158</v>
      </c>
      <c r="J393">
        <f t="shared" si="120"/>
        <v>674.99999999999989</v>
      </c>
      <c r="K393">
        <f t="shared" si="121"/>
        <v>102.10227033992071</v>
      </c>
      <c r="L393">
        <f t="shared" si="122"/>
        <v>0.25210437120968077</v>
      </c>
      <c r="M393">
        <f t="shared" si="123"/>
        <v>1.2605218560484039</v>
      </c>
      <c r="N393">
        <v>386</v>
      </c>
      <c r="O393">
        <f t="shared" si="124"/>
        <v>204.20454067984141</v>
      </c>
      <c r="P393">
        <f t="shared" si="125"/>
        <v>395</v>
      </c>
      <c r="Q393">
        <v>287</v>
      </c>
      <c r="R393">
        <f t="shared" si="126"/>
        <v>164836</v>
      </c>
      <c r="U393">
        <f t="shared" si="127"/>
        <v>165040.20454067984</v>
      </c>
      <c r="W393">
        <v>386</v>
      </c>
      <c r="X393">
        <f t="shared" si="128"/>
        <v>-64347.750036313453</v>
      </c>
      <c r="Y393">
        <f t="shared" si="129"/>
        <v>-24761</v>
      </c>
    </row>
    <row r="394" spans="1:25" x14ac:dyDescent="0.25">
      <c r="A394">
        <v>387</v>
      </c>
      <c r="B394">
        <f t="shared" si="130"/>
        <v>9.625</v>
      </c>
      <c r="C394">
        <v>406</v>
      </c>
      <c r="D394">
        <f t="shared" si="115"/>
        <v>3.9946555555555561</v>
      </c>
      <c r="E394">
        <f t="shared" si="116"/>
        <v>3775</v>
      </c>
      <c r="F394">
        <v>378</v>
      </c>
      <c r="G394">
        <f t="shared" si="117"/>
        <v>4181</v>
      </c>
      <c r="H394" s="29">
        <f t="shared" si="118"/>
        <v>-5.6577592592592589</v>
      </c>
      <c r="I394">
        <f t="shared" si="119"/>
        <v>5.0066894934620976</v>
      </c>
      <c r="J394">
        <f t="shared" si="120"/>
        <v>676.66666666666652</v>
      </c>
      <c r="K394">
        <f t="shared" si="121"/>
        <v>101.63579671728057</v>
      </c>
      <c r="L394">
        <f t="shared" si="122"/>
        <v>0.25033447467310488</v>
      </c>
      <c r="M394">
        <f t="shared" si="123"/>
        <v>1.2516723733655244</v>
      </c>
      <c r="N394">
        <v>387</v>
      </c>
      <c r="O394">
        <f t="shared" si="124"/>
        <v>203.27159343456114</v>
      </c>
      <c r="P394">
        <f t="shared" si="125"/>
        <v>396</v>
      </c>
      <c r="Q394">
        <v>288</v>
      </c>
      <c r="R394">
        <f t="shared" si="126"/>
        <v>165649</v>
      </c>
      <c r="U394">
        <f t="shared" si="127"/>
        <v>165852.27159343456</v>
      </c>
      <c r="W394">
        <v>387</v>
      </c>
      <c r="X394">
        <f t="shared" si="128"/>
        <v>-64516.694544793616</v>
      </c>
      <c r="Y394">
        <f t="shared" si="129"/>
        <v>-24826</v>
      </c>
    </row>
    <row r="395" spans="1:25" x14ac:dyDescent="0.25">
      <c r="A395">
        <v>388</v>
      </c>
      <c r="B395">
        <f t="shared" si="130"/>
        <v>9.6159169550173011</v>
      </c>
      <c r="C395">
        <v>407</v>
      </c>
      <c r="D395">
        <f t="shared" si="115"/>
        <v>4.022800000000001</v>
      </c>
      <c r="E395">
        <f t="shared" si="116"/>
        <v>3785</v>
      </c>
      <c r="F395">
        <v>379</v>
      </c>
      <c r="G395">
        <f t="shared" si="117"/>
        <v>4192</v>
      </c>
      <c r="H395" s="29">
        <f t="shared" si="118"/>
        <v>-5.7046666666666672</v>
      </c>
      <c r="I395">
        <f t="shared" si="119"/>
        <v>4.971661529283085</v>
      </c>
      <c r="J395">
        <f t="shared" si="120"/>
        <v>678.33333333333326</v>
      </c>
      <c r="K395">
        <f t="shared" si="121"/>
        <v>101.17331212091078</v>
      </c>
      <c r="L395">
        <f t="shared" si="122"/>
        <v>0.24858307646415426</v>
      </c>
      <c r="M395">
        <f t="shared" si="123"/>
        <v>1.2429153823207713</v>
      </c>
      <c r="N395">
        <v>388</v>
      </c>
      <c r="O395">
        <f t="shared" si="124"/>
        <v>202.34662424182156</v>
      </c>
      <c r="P395">
        <f t="shared" si="125"/>
        <v>397</v>
      </c>
      <c r="Q395">
        <v>289</v>
      </c>
      <c r="R395">
        <f t="shared" si="126"/>
        <v>166464</v>
      </c>
      <c r="U395">
        <f t="shared" si="127"/>
        <v>166666.34662424182</v>
      </c>
      <c r="W395">
        <v>388</v>
      </c>
      <c r="X395">
        <f t="shared" si="128"/>
        <v>-64685.639053273771</v>
      </c>
      <c r="Y395">
        <f t="shared" si="129"/>
        <v>-24891</v>
      </c>
    </row>
    <row r="396" spans="1:25" x14ac:dyDescent="0.25">
      <c r="A396">
        <v>389</v>
      </c>
      <c r="B396">
        <f t="shared" si="130"/>
        <v>9.6068965517241374</v>
      </c>
      <c r="C396">
        <v>408</v>
      </c>
      <c r="D396">
        <f t="shared" si="115"/>
        <v>4.0510444444444449</v>
      </c>
      <c r="E396">
        <f t="shared" si="116"/>
        <v>3795</v>
      </c>
      <c r="F396">
        <v>380</v>
      </c>
      <c r="G396">
        <f t="shared" si="117"/>
        <v>4203</v>
      </c>
      <c r="H396" s="29">
        <f t="shared" si="118"/>
        <v>-5.7517407407407406</v>
      </c>
      <c r="I396">
        <f t="shared" si="119"/>
        <v>4.936998414674953</v>
      </c>
      <c r="J396">
        <f t="shared" si="120"/>
        <v>679.99999999999989</v>
      </c>
      <c r="K396">
        <f t="shared" si="121"/>
        <v>100.71476765936904</v>
      </c>
      <c r="L396">
        <f t="shared" si="122"/>
        <v>0.24684992073374765</v>
      </c>
      <c r="M396">
        <f t="shared" si="123"/>
        <v>1.2342496036687383</v>
      </c>
      <c r="N396">
        <v>389</v>
      </c>
      <c r="O396">
        <f t="shared" si="124"/>
        <v>201.42953531873809</v>
      </c>
      <c r="P396">
        <f t="shared" si="125"/>
        <v>398</v>
      </c>
      <c r="Q396">
        <v>290</v>
      </c>
      <c r="R396">
        <f t="shared" si="126"/>
        <v>167281</v>
      </c>
      <c r="U396">
        <f t="shared" si="127"/>
        <v>167482.42953531875</v>
      </c>
      <c r="W396">
        <v>389</v>
      </c>
      <c r="X396">
        <f t="shared" si="128"/>
        <v>-64854.583561753941</v>
      </c>
      <c r="Y396">
        <f t="shared" si="129"/>
        <v>-24956</v>
      </c>
    </row>
    <row r="397" spans="1:25" x14ac:dyDescent="0.25">
      <c r="A397">
        <v>390</v>
      </c>
      <c r="B397">
        <f t="shared" si="130"/>
        <v>9.5979381443298966</v>
      </c>
      <c r="C397">
        <v>409</v>
      </c>
      <c r="D397">
        <f t="shared" si="115"/>
        <v>4.0793888888888894</v>
      </c>
      <c r="E397">
        <f t="shared" si="116"/>
        <v>3805</v>
      </c>
      <c r="F397">
        <v>381</v>
      </c>
      <c r="G397">
        <f t="shared" si="117"/>
        <v>4214</v>
      </c>
      <c r="H397" s="29">
        <f t="shared" si="118"/>
        <v>-5.7989814814814817</v>
      </c>
      <c r="I397">
        <f t="shared" si="119"/>
        <v>4.902695120456495</v>
      </c>
      <c r="J397">
        <f t="shared" si="120"/>
        <v>681.66666666666652</v>
      </c>
      <c r="K397">
        <f t="shared" si="121"/>
        <v>100.26011521333533</v>
      </c>
      <c r="L397">
        <f t="shared" si="122"/>
        <v>0.24513475602282475</v>
      </c>
      <c r="M397">
        <f t="shared" si="123"/>
        <v>1.2256737801141238</v>
      </c>
      <c r="N397">
        <v>390</v>
      </c>
      <c r="O397">
        <f t="shared" si="124"/>
        <v>200.52023042667065</v>
      </c>
      <c r="P397">
        <f t="shared" si="125"/>
        <v>399</v>
      </c>
      <c r="Q397">
        <v>291</v>
      </c>
      <c r="R397">
        <f t="shared" si="126"/>
        <v>168100</v>
      </c>
      <c r="U397">
        <f t="shared" si="127"/>
        <v>168300.52023042666</v>
      </c>
      <c r="W397">
        <v>390</v>
      </c>
      <c r="X397">
        <f t="shared" si="128"/>
        <v>-65023.528070234082</v>
      </c>
      <c r="Y397">
        <f t="shared" si="129"/>
        <v>-25021</v>
      </c>
    </row>
    <row r="398" spans="1:25" x14ac:dyDescent="0.25">
      <c r="A398">
        <v>391</v>
      </c>
      <c r="B398">
        <f t="shared" si="130"/>
        <v>9.5890410958904102</v>
      </c>
      <c r="C398">
        <v>410</v>
      </c>
      <c r="D398">
        <f t="shared" si="115"/>
        <v>4.1078333333333337</v>
      </c>
      <c r="E398">
        <f t="shared" si="116"/>
        <v>3815</v>
      </c>
      <c r="F398">
        <v>382</v>
      </c>
      <c r="G398">
        <f t="shared" si="117"/>
        <v>4225</v>
      </c>
      <c r="H398" s="29">
        <f t="shared" si="118"/>
        <v>-5.8463888888888889</v>
      </c>
      <c r="I398">
        <f t="shared" si="119"/>
        <v>4.8687467034527527</v>
      </c>
      <c r="J398">
        <f t="shared" si="120"/>
        <v>683.33333333333326</v>
      </c>
      <c r="K398">
        <f t="shared" si="121"/>
        <v>99.809307420781423</v>
      </c>
      <c r="L398">
        <f t="shared" si="122"/>
        <v>0.24343733517263763</v>
      </c>
      <c r="M398">
        <f t="shared" si="123"/>
        <v>1.2171866758631882</v>
      </c>
      <c r="N398">
        <v>391</v>
      </c>
      <c r="O398">
        <f t="shared" si="124"/>
        <v>199.61861484156285</v>
      </c>
      <c r="P398">
        <f t="shared" si="125"/>
        <v>400</v>
      </c>
      <c r="Q398">
        <v>292</v>
      </c>
      <c r="R398">
        <f t="shared" si="126"/>
        <v>168921</v>
      </c>
      <c r="U398">
        <f t="shared" si="127"/>
        <v>169120.61861484157</v>
      </c>
      <c r="W398">
        <v>391</v>
      </c>
      <c r="X398">
        <f t="shared" si="128"/>
        <v>-65192.472578714238</v>
      </c>
      <c r="Y398">
        <f t="shared" si="129"/>
        <v>-25086</v>
      </c>
    </row>
    <row r="399" spans="1:25" x14ac:dyDescent="0.25">
      <c r="A399">
        <v>392</v>
      </c>
      <c r="B399">
        <f t="shared" si="130"/>
        <v>9.5802047781569968</v>
      </c>
      <c r="C399">
        <v>411</v>
      </c>
      <c r="D399">
        <f t="shared" si="115"/>
        <v>4.1363777777777777</v>
      </c>
      <c r="E399">
        <f t="shared" si="116"/>
        <v>3825</v>
      </c>
      <c r="F399">
        <v>383</v>
      </c>
      <c r="G399">
        <f t="shared" si="117"/>
        <v>4236</v>
      </c>
      <c r="H399" s="29">
        <f t="shared" si="118"/>
        <v>-5.893962962962962</v>
      </c>
      <c r="I399">
        <f t="shared" si="119"/>
        <v>4.8351483047432806</v>
      </c>
      <c r="J399">
        <f t="shared" si="120"/>
        <v>684.99999999999989</v>
      </c>
      <c r="K399">
        <f t="shared" si="121"/>
        <v>99.362297662474418</v>
      </c>
      <c r="L399">
        <f t="shared" si="122"/>
        <v>0.24175741523716404</v>
      </c>
      <c r="M399">
        <f t="shared" si="123"/>
        <v>1.2087870761858202</v>
      </c>
      <c r="N399">
        <v>392</v>
      </c>
      <c r="O399">
        <f t="shared" si="124"/>
        <v>198.72459532494884</v>
      </c>
      <c r="P399">
        <f t="shared" si="125"/>
        <v>401</v>
      </c>
      <c r="Q399">
        <v>293</v>
      </c>
      <c r="R399">
        <f t="shared" si="126"/>
        <v>169744</v>
      </c>
      <c r="U399">
        <f t="shared" si="127"/>
        <v>169942.72459532495</v>
      </c>
      <c r="W399">
        <v>392</v>
      </c>
      <c r="X399">
        <f t="shared" si="128"/>
        <v>-65361.417087194408</v>
      </c>
      <c r="Y399">
        <f t="shared" si="129"/>
        <v>-25151</v>
      </c>
    </row>
    <row r="400" spans="1:25" x14ac:dyDescent="0.25">
      <c r="A400">
        <v>393</v>
      </c>
      <c r="B400">
        <f t="shared" si="130"/>
        <v>9.5714285714285712</v>
      </c>
      <c r="C400">
        <v>412</v>
      </c>
      <c r="D400">
        <f t="shared" si="115"/>
        <v>4.1650222222222224</v>
      </c>
      <c r="E400">
        <f t="shared" si="116"/>
        <v>3835</v>
      </c>
      <c r="F400">
        <v>384</v>
      </c>
      <c r="G400">
        <f t="shared" si="117"/>
        <v>4247</v>
      </c>
      <c r="H400" s="29">
        <f t="shared" si="118"/>
        <v>-5.9417037037037028</v>
      </c>
      <c r="I400">
        <f t="shared" si="119"/>
        <v>4.8018951479517247</v>
      </c>
      <c r="J400">
        <f t="shared" si="120"/>
        <v>686.66666666666652</v>
      </c>
      <c r="K400">
        <f t="shared" si="121"/>
        <v>98.919040047805524</v>
      </c>
      <c r="L400">
        <f t="shared" si="122"/>
        <v>0.24009475739758623</v>
      </c>
      <c r="M400">
        <f t="shared" si="123"/>
        <v>1.2004737869879312</v>
      </c>
      <c r="N400">
        <v>393</v>
      </c>
      <c r="O400">
        <f t="shared" si="124"/>
        <v>197.83808009561105</v>
      </c>
      <c r="P400">
        <f t="shared" si="125"/>
        <v>402</v>
      </c>
      <c r="Q400">
        <v>294</v>
      </c>
      <c r="R400">
        <f t="shared" si="126"/>
        <v>170569</v>
      </c>
      <c r="U400">
        <f t="shared" si="127"/>
        <v>170766.83808009562</v>
      </c>
      <c r="W400">
        <v>393</v>
      </c>
      <c r="X400">
        <f t="shared" si="128"/>
        <v>-65530.361595674563</v>
      </c>
      <c r="Y400">
        <f t="shared" si="129"/>
        <v>-25216</v>
      </c>
    </row>
    <row r="401" spans="1:25" x14ac:dyDescent="0.25">
      <c r="A401">
        <v>394</v>
      </c>
      <c r="B401">
        <f t="shared" si="130"/>
        <v>9.5627118644067792</v>
      </c>
      <c r="C401">
        <v>413</v>
      </c>
      <c r="D401">
        <f t="shared" si="115"/>
        <v>4.1937666666666669</v>
      </c>
      <c r="E401">
        <f t="shared" si="116"/>
        <v>3845</v>
      </c>
      <c r="F401">
        <v>385</v>
      </c>
      <c r="G401">
        <f t="shared" si="117"/>
        <v>4258</v>
      </c>
      <c r="H401" s="29">
        <f t="shared" si="118"/>
        <v>-5.9896111111111106</v>
      </c>
      <c r="I401">
        <f t="shared" si="119"/>
        <v>4.7689825375756083</v>
      </c>
      <c r="J401">
        <f t="shared" si="120"/>
        <v>688.33333333333326</v>
      </c>
      <c r="K401">
        <f t="shared" si="121"/>
        <v>98.479489400936302</v>
      </c>
      <c r="L401">
        <f t="shared" si="122"/>
        <v>0.23844912687878039</v>
      </c>
      <c r="M401">
        <f t="shared" si="123"/>
        <v>1.1922456343939021</v>
      </c>
      <c r="N401">
        <v>394</v>
      </c>
      <c r="O401">
        <f t="shared" si="124"/>
        <v>196.9589788018726</v>
      </c>
      <c r="P401">
        <f t="shared" si="125"/>
        <v>403</v>
      </c>
      <c r="Q401">
        <v>295</v>
      </c>
      <c r="R401">
        <f t="shared" si="126"/>
        <v>171396</v>
      </c>
      <c r="U401">
        <f t="shared" si="127"/>
        <v>171592.95897880188</v>
      </c>
      <c r="W401">
        <v>394</v>
      </c>
      <c r="X401">
        <f t="shared" si="128"/>
        <v>-65699.306104154719</v>
      </c>
      <c r="Y401">
        <f t="shared" si="129"/>
        <v>-25281</v>
      </c>
    </row>
    <row r="402" spans="1:25" x14ac:dyDescent="0.25">
      <c r="A402">
        <v>395</v>
      </c>
      <c r="B402">
        <f t="shared" si="130"/>
        <v>9.5540540540540544</v>
      </c>
      <c r="C402">
        <v>414</v>
      </c>
      <c r="D402">
        <f t="shared" si="115"/>
        <v>4.222611111111112</v>
      </c>
      <c r="E402">
        <f t="shared" si="116"/>
        <v>3855</v>
      </c>
      <c r="F402">
        <v>386</v>
      </c>
      <c r="G402">
        <f t="shared" si="117"/>
        <v>4269</v>
      </c>
      <c r="H402" s="29">
        <f t="shared" si="118"/>
        <v>-6.0376851851851852</v>
      </c>
      <c r="I402">
        <f t="shared" si="119"/>
        <v>4.7364058573552423</v>
      </c>
      <c r="J402">
        <f t="shared" si="120"/>
        <v>689.99999999999989</v>
      </c>
      <c r="K402">
        <f t="shared" si="121"/>
        <v>98.04360124725352</v>
      </c>
      <c r="L402">
        <f t="shared" si="122"/>
        <v>0.23682029286776213</v>
      </c>
      <c r="M402">
        <f t="shared" si="123"/>
        <v>1.1841014643388106</v>
      </c>
      <c r="N402">
        <v>395</v>
      </c>
      <c r="O402">
        <f t="shared" si="124"/>
        <v>196.08720249450704</v>
      </c>
      <c r="P402">
        <f t="shared" si="125"/>
        <v>404</v>
      </c>
      <c r="Q402">
        <v>296</v>
      </c>
      <c r="R402">
        <f t="shared" si="126"/>
        <v>172225</v>
      </c>
      <c r="U402">
        <f t="shared" si="127"/>
        <v>172421.0872024945</v>
      </c>
      <c r="W402">
        <v>395</v>
      </c>
      <c r="X402">
        <f t="shared" si="128"/>
        <v>-65868.250612634874</v>
      </c>
      <c r="Y402">
        <f t="shared" si="129"/>
        <v>-25346</v>
      </c>
    </row>
    <row r="403" spans="1:25" x14ac:dyDescent="0.25">
      <c r="A403">
        <v>396</v>
      </c>
      <c r="B403">
        <f t="shared" si="130"/>
        <v>9.545454545454545</v>
      </c>
      <c r="C403">
        <v>415</v>
      </c>
      <c r="D403">
        <f t="shared" si="115"/>
        <v>4.251555555555556</v>
      </c>
      <c r="E403">
        <f t="shared" si="116"/>
        <v>3865</v>
      </c>
      <c r="F403">
        <v>387</v>
      </c>
      <c r="G403">
        <f t="shared" si="117"/>
        <v>4280</v>
      </c>
      <c r="H403" s="29">
        <f t="shared" si="118"/>
        <v>-6.0859259259259257</v>
      </c>
      <c r="I403">
        <f t="shared" si="119"/>
        <v>4.7041605686807442</v>
      </c>
      <c r="J403">
        <f t="shared" si="120"/>
        <v>691.66666666666652</v>
      </c>
      <c r="K403">
        <f t="shared" si="121"/>
        <v>97.611331800125441</v>
      </c>
      <c r="L403">
        <f t="shared" si="122"/>
        <v>0.23520802843403718</v>
      </c>
      <c r="M403">
        <f t="shared" si="123"/>
        <v>1.1760401421701858</v>
      </c>
      <c r="N403">
        <v>396</v>
      </c>
      <c r="O403">
        <f t="shared" si="124"/>
        <v>195.22266360025088</v>
      </c>
      <c r="P403">
        <f t="shared" si="125"/>
        <v>405</v>
      </c>
      <c r="Q403">
        <v>297</v>
      </c>
      <c r="R403">
        <f t="shared" si="126"/>
        <v>173056</v>
      </c>
      <c r="U403">
        <f t="shared" si="127"/>
        <v>173251.22266360026</v>
      </c>
      <c r="W403">
        <v>396</v>
      </c>
      <c r="X403">
        <f t="shared" si="128"/>
        <v>-66037.19512111503</v>
      </c>
      <c r="Y403">
        <f t="shared" si="129"/>
        <v>-25411</v>
      </c>
    </row>
    <row r="404" spans="1:25" x14ac:dyDescent="0.25">
      <c r="A404">
        <v>397</v>
      </c>
      <c r="B404">
        <f t="shared" si="130"/>
        <v>9.5369127516778534</v>
      </c>
      <c r="C404">
        <v>416</v>
      </c>
      <c r="D404">
        <f t="shared" si="115"/>
        <v>4.2806000000000006</v>
      </c>
      <c r="E404">
        <f t="shared" si="116"/>
        <v>3875</v>
      </c>
      <c r="F404">
        <v>388</v>
      </c>
      <c r="G404">
        <f t="shared" si="117"/>
        <v>4291</v>
      </c>
      <c r="H404" s="29">
        <f t="shared" si="118"/>
        <v>-6.1343333333333332</v>
      </c>
      <c r="I404">
        <f t="shared" si="119"/>
        <v>4.6722422090361153</v>
      </c>
      <c r="J404">
        <f t="shared" si="120"/>
        <v>693.33333333333326</v>
      </c>
      <c r="K404">
        <f t="shared" si="121"/>
        <v>97.182637947951207</v>
      </c>
      <c r="L404">
        <f t="shared" si="122"/>
        <v>0.2336121104518058</v>
      </c>
      <c r="M404">
        <f t="shared" si="123"/>
        <v>1.1680605522590291</v>
      </c>
      <c r="N404">
        <v>397</v>
      </c>
      <c r="O404">
        <f t="shared" si="124"/>
        <v>194.36527589590241</v>
      </c>
      <c r="P404">
        <f t="shared" si="125"/>
        <v>406</v>
      </c>
      <c r="Q404">
        <v>298</v>
      </c>
      <c r="R404">
        <f t="shared" si="126"/>
        <v>173889</v>
      </c>
      <c r="U404">
        <f t="shared" si="127"/>
        <v>174083.36527589589</v>
      </c>
      <c r="W404">
        <v>397</v>
      </c>
      <c r="X404">
        <f t="shared" si="128"/>
        <v>-66206.1396295952</v>
      </c>
      <c r="Y404">
        <f t="shared" si="129"/>
        <v>-25476</v>
      </c>
    </row>
    <row r="405" spans="1:25" x14ac:dyDescent="0.25">
      <c r="A405">
        <v>398</v>
      </c>
      <c r="B405">
        <f t="shared" si="130"/>
        <v>9.5284280936454842</v>
      </c>
      <c r="C405">
        <v>417</v>
      </c>
      <c r="D405">
        <f t="shared" si="115"/>
        <v>4.3097444444444442</v>
      </c>
      <c r="E405">
        <f t="shared" si="116"/>
        <v>3885</v>
      </c>
      <c r="F405">
        <v>389</v>
      </c>
      <c r="G405">
        <f t="shared" si="117"/>
        <v>4302</v>
      </c>
      <c r="H405" s="29">
        <f t="shared" si="118"/>
        <v>-6.1829074074074057</v>
      </c>
      <c r="I405">
        <f t="shared" si="119"/>
        <v>4.6406463904794562</v>
      </c>
      <c r="J405">
        <f t="shared" si="120"/>
        <v>694.99999999999989</v>
      </c>
      <c r="K405">
        <f t="shared" si="121"/>
        <v>96.757477241496673</v>
      </c>
      <c r="L405">
        <f t="shared" si="122"/>
        <v>0.23203231952397282</v>
      </c>
      <c r="M405">
        <f t="shared" si="123"/>
        <v>1.160161597619864</v>
      </c>
      <c r="N405">
        <v>398</v>
      </c>
      <c r="O405">
        <f t="shared" si="124"/>
        <v>193.51495448299335</v>
      </c>
      <c r="P405">
        <f t="shared" si="125"/>
        <v>407</v>
      </c>
      <c r="Q405">
        <v>299</v>
      </c>
      <c r="R405">
        <f t="shared" si="126"/>
        <v>174724</v>
      </c>
      <c r="U405">
        <f t="shared" si="127"/>
        <v>174917.51495448299</v>
      </c>
      <c r="W405">
        <v>398</v>
      </c>
      <c r="X405">
        <f t="shared" si="128"/>
        <v>-66375.084138075355</v>
      </c>
      <c r="Y405">
        <f t="shared" si="129"/>
        <v>-25541</v>
      </c>
    </row>
    <row r="406" spans="1:25" x14ac:dyDescent="0.25">
      <c r="A406">
        <v>399</v>
      </c>
      <c r="B406">
        <f t="shared" si="130"/>
        <v>9.52</v>
      </c>
      <c r="C406">
        <v>418</v>
      </c>
      <c r="D406">
        <f t="shared" si="115"/>
        <v>4.3389888888888892</v>
      </c>
      <c r="E406">
        <f t="shared" si="116"/>
        <v>3895</v>
      </c>
      <c r="F406">
        <v>390</v>
      </c>
      <c r="G406">
        <f t="shared" si="117"/>
        <v>4313</v>
      </c>
      <c r="H406" s="29">
        <f t="shared" si="118"/>
        <v>-6.2316481481481478</v>
      </c>
      <c r="I406">
        <f t="shared" si="119"/>
        <v>4.6093687981583011</v>
      </c>
      <c r="J406">
        <f t="shared" si="120"/>
        <v>696.66666666666652</v>
      </c>
      <c r="K406">
        <f t="shared" si="121"/>
        <v>96.335807881508487</v>
      </c>
      <c r="L406">
        <f t="shared" si="122"/>
        <v>0.23046843990791505</v>
      </c>
      <c r="M406">
        <f t="shared" si="123"/>
        <v>1.1523421995395753</v>
      </c>
      <c r="N406">
        <v>399</v>
      </c>
      <c r="O406">
        <f t="shared" si="124"/>
        <v>192.67161576301697</v>
      </c>
      <c r="P406">
        <f t="shared" si="125"/>
        <v>408</v>
      </c>
      <c r="Q406">
        <v>300</v>
      </c>
      <c r="R406">
        <f t="shared" si="126"/>
        <v>175561</v>
      </c>
      <c r="U406">
        <f t="shared" si="127"/>
        <v>175753.67161576301</v>
      </c>
      <c r="W406">
        <v>399</v>
      </c>
      <c r="X406">
        <f t="shared" si="128"/>
        <v>-66544.028646555496</v>
      </c>
      <c r="Y406">
        <f t="shared" si="129"/>
        <v>-25606</v>
      </c>
    </row>
    <row r="407" spans="1:25" x14ac:dyDescent="0.25">
      <c r="A407">
        <v>400</v>
      </c>
      <c r="B407">
        <f t="shared" si="130"/>
        <v>9.5116279069767433</v>
      </c>
      <c r="C407">
        <v>419</v>
      </c>
      <c r="D407">
        <f t="shared" si="115"/>
        <v>4.3683333333333341</v>
      </c>
      <c r="E407">
        <f t="shared" si="116"/>
        <v>3905</v>
      </c>
      <c r="F407">
        <v>391</v>
      </c>
      <c r="G407">
        <f t="shared" si="117"/>
        <v>4324</v>
      </c>
      <c r="H407" s="29">
        <f t="shared" si="118"/>
        <v>-6.2805555555555559</v>
      </c>
      <c r="I407">
        <f t="shared" si="119"/>
        <v>4.5784051888592137</v>
      </c>
      <c r="J407">
        <f t="shared" si="120"/>
        <v>698.33333333333326</v>
      </c>
      <c r="K407">
        <f t="shared" si="121"/>
        <v>95.917588706600512</v>
      </c>
      <c r="L407">
        <f t="shared" si="122"/>
        <v>0.22892025944296066</v>
      </c>
      <c r="M407">
        <f t="shared" si="123"/>
        <v>1.1446012972148032</v>
      </c>
      <c r="N407">
        <v>400</v>
      </c>
      <c r="O407">
        <f t="shared" si="124"/>
        <v>191.83517741320102</v>
      </c>
      <c r="P407">
        <f t="shared" si="125"/>
        <v>409</v>
      </c>
      <c r="Q407">
        <v>301</v>
      </c>
      <c r="R407">
        <f t="shared" si="126"/>
        <v>176400</v>
      </c>
      <c r="U407">
        <f t="shared" si="127"/>
        <v>176591.83517741319</v>
      </c>
      <c r="W407">
        <v>400</v>
      </c>
      <c r="X407">
        <f t="shared" si="128"/>
        <v>-66712.973155035666</v>
      </c>
      <c r="Y407">
        <f t="shared" si="129"/>
        <v>-25671</v>
      </c>
    </row>
    <row r="408" spans="1:25" x14ac:dyDescent="0.25">
      <c r="A408">
        <v>401</v>
      </c>
      <c r="B408">
        <f t="shared" si="130"/>
        <v>9.5033112582781456</v>
      </c>
      <c r="C408">
        <v>420</v>
      </c>
      <c r="D408">
        <f t="shared" si="115"/>
        <v>4.3977777777777778</v>
      </c>
      <c r="E408">
        <f t="shared" si="116"/>
        <v>3915</v>
      </c>
      <c r="F408">
        <v>392</v>
      </c>
      <c r="G408">
        <f t="shared" si="117"/>
        <v>4335</v>
      </c>
      <c r="H408" s="29">
        <f t="shared" si="118"/>
        <v>-6.3296296296296282</v>
      </c>
      <c r="I408">
        <f t="shared" si="119"/>
        <v>4.5477513895907027</v>
      </c>
      <c r="J408">
        <f t="shared" si="120"/>
        <v>699.99999999999989</v>
      </c>
      <c r="K408">
        <f t="shared" si="121"/>
        <v>95.502779181404748</v>
      </c>
      <c r="L408">
        <f t="shared" si="122"/>
        <v>0.22738756947953512</v>
      </c>
      <c r="M408">
        <f t="shared" si="123"/>
        <v>1.1369378473976757</v>
      </c>
      <c r="N408">
        <v>401</v>
      </c>
      <c r="O408">
        <f t="shared" si="124"/>
        <v>191.0055583628095</v>
      </c>
      <c r="P408">
        <f t="shared" si="125"/>
        <v>410</v>
      </c>
      <c r="Q408">
        <v>302</v>
      </c>
      <c r="R408">
        <f t="shared" si="126"/>
        <v>177241</v>
      </c>
      <c r="U408">
        <f t="shared" si="127"/>
        <v>177432.00555836281</v>
      </c>
      <c r="W408">
        <v>401</v>
      </c>
      <c r="X408">
        <f t="shared" si="128"/>
        <v>-66881.917663515822</v>
      </c>
      <c r="Y408">
        <f t="shared" si="129"/>
        <v>-25736</v>
      </c>
    </row>
    <row r="409" spans="1:25" x14ac:dyDescent="0.25">
      <c r="A409">
        <v>402</v>
      </c>
      <c r="B409">
        <f t="shared" si="130"/>
        <v>9.4950495049504937</v>
      </c>
      <c r="C409">
        <v>421</v>
      </c>
      <c r="D409">
        <f t="shared" si="115"/>
        <v>4.427322222222223</v>
      </c>
      <c r="E409">
        <f t="shared" si="116"/>
        <v>3925</v>
      </c>
      <c r="F409">
        <v>393</v>
      </c>
      <c r="G409">
        <f t="shared" si="117"/>
        <v>4346</v>
      </c>
      <c r="H409" s="29">
        <f t="shared" si="118"/>
        <v>-6.3788703703703709</v>
      </c>
      <c r="I409">
        <f t="shared" si="119"/>
        <v>4.5174032961986041</v>
      </c>
      <c r="J409">
        <f t="shared" si="120"/>
        <v>701.66666666666652</v>
      </c>
      <c r="K409">
        <f t="shared" si="121"/>
        <v>95.091339384980614</v>
      </c>
      <c r="L409">
        <f t="shared" si="122"/>
        <v>0.22587016480993022</v>
      </c>
      <c r="M409">
        <f t="shared" si="123"/>
        <v>1.129350824049651</v>
      </c>
      <c r="N409">
        <v>402</v>
      </c>
      <c r="O409">
        <f t="shared" si="124"/>
        <v>190.18267876996123</v>
      </c>
      <c r="P409">
        <f t="shared" si="125"/>
        <v>411</v>
      </c>
      <c r="Q409">
        <v>303</v>
      </c>
      <c r="R409">
        <f t="shared" si="126"/>
        <v>178084</v>
      </c>
      <c r="U409">
        <f t="shared" si="127"/>
        <v>178274.18267876995</v>
      </c>
      <c r="W409">
        <v>402</v>
      </c>
      <c r="X409">
        <f t="shared" si="128"/>
        <v>-67050.862171995992</v>
      </c>
      <c r="Y409">
        <f t="shared" si="129"/>
        <v>-25801</v>
      </c>
    </row>
    <row r="410" spans="1:25" x14ac:dyDescent="0.25">
      <c r="A410">
        <v>403</v>
      </c>
      <c r="B410">
        <f t="shared" si="130"/>
        <v>9.4868421052631575</v>
      </c>
      <c r="C410">
        <v>422</v>
      </c>
      <c r="D410">
        <f t="shared" si="115"/>
        <v>4.4569666666666672</v>
      </c>
      <c r="E410">
        <f t="shared" si="116"/>
        <v>3935</v>
      </c>
      <c r="F410">
        <v>394</v>
      </c>
      <c r="G410">
        <f t="shared" si="117"/>
        <v>4357</v>
      </c>
      <c r="H410" s="29">
        <f t="shared" si="118"/>
        <v>-6.4282777777777778</v>
      </c>
      <c r="I410">
        <f t="shared" si="119"/>
        <v>4.4873568720131027</v>
      </c>
      <c r="J410">
        <f t="shared" si="120"/>
        <v>703.33333333333326</v>
      </c>
      <c r="K410">
        <f t="shared" si="121"/>
        <v>94.683229999476467</v>
      </c>
      <c r="L410">
        <f t="shared" si="122"/>
        <v>0.22436784360065512</v>
      </c>
      <c r="M410">
        <f t="shared" si="123"/>
        <v>1.1218392180032757</v>
      </c>
      <c r="N410">
        <v>403</v>
      </c>
      <c r="O410">
        <f t="shared" si="124"/>
        <v>189.36645999895293</v>
      </c>
      <c r="P410">
        <f t="shared" si="125"/>
        <v>412</v>
      </c>
      <c r="Q410">
        <v>304</v>
      </c>
      <c r="R410">
        <f t="shared" si="126"/>
        <v>178929</v>
      </c>
      <c r="U410">
        <f t="shared" si="127"/>
        <v>179118.36645999894</v>
      </c>
      <c r="W410">
        <v>403</v>
      </c>
      <c r="X410">
        <f t="shared" si="128"/>
        <v>-67219.806680476147</v>
      </c>
      <c r="Y410">
        <f t="shared" si="129"/>
        <v>-25866</v>
      </c>
    </row>
    <row r="411" spans="1:25" x14ac:dyDescent="0.25">
      <c r="A411">
        <v>404</v>
      </c>
      <c r="B411">
        <f t="shared" si="130"/>
        <v>9.4786885245901633</v>
      </c>
      <c r="C411">
        <v>423</v>
      </c>
      <c r="D411">
        <f t="shared" si="115"/>
        <v>4.486711111111112</v>
      </c>
      <c r="E411">
        <f t="shared" si="116"/>
        <v>3945</v>
      </c>
      <c r="F411">
        <v>395</v>
      </c>
      <c r="G411">
        <f t="shared" si="117"/>
        <v>4368</v>
      </c>
      <c r="H411" s="29">
        <f t="shared" si="118"/>
        <v>-6.4778518518518524</v>
      </c>
      <c r="I411">
        <f t="shared" si="119"/>
        <v>4.4576081465265318</v>
      </c>
      <c r="J411">
        <f t="shared" si="120"/>
        <v>704.99999999999989</v>
      </c>
      <c r="K411">
        <f t="shared" si="121"/>
        <v>94.278412299036148</v>
      </c>
      <c r="L411">
        <f t="shared" si="122"/>
        <v>0.22288040732632658</v>
      </c>
      <c r="M411">
        <f t="shared" si="123"/>
        <v>1.114402036631633</v>
      </c>
      <c r="N411">
        <v>404</v>
      </c>
      <c r="O411">
        <f t="shared" si="124"/>
        <v>188.5568245980723</v>
      </c>
      <c r="P411">
        <f t="shared" si="125"/>
        <v>413</v>
      </c>
      <c r="Q411">
        <v>305</v>
      </c>
      <c r="R411">
        <f t="shared" si="126"/>
        <v>179776</v>
      </c>
      <c r="U411">
        <f t="shared" si="127"/>
        <v>179964.55682459808</v>
      </c>
      <c r="W411">
        <v>404</v>
      </c>
      <c r="X411">
        <f t="shared" si="128"/>
        <v>-67388.751188956288</v>
      </c>
      <c r="Y411">
        <f t="shared" si="129"/>
        <v>-25931</v>
      </c>
    </row>
    <row r="412" spans="1:25" x14ac:dyDescent="0.25">
      <c r="A412">
        <v>405</v>
      </c>
      <c r="B412">
        <f t="shared" si="130"/>
        <v>9.4705882352941178</v>
      </c>
      <c r="C412">
        <v>424</v>
      </c>
      <c r="D412">
        <f t="shared" si="115"/>
        <v>4.5165555555555565</v>
      </c>
      <c r="E412">
        <f t="shared" si="116"/>
        <v>3955</v>
      </c>
      <c r="F412">
        <v>396</v>
      </c>
      <c r="G412">
        <f t="shared" si="117"/>
        <v>4379</v>
      </c>
      <c r="H412" s="29">
        <f t="shared" si="118"/>
        <v>-6.5275925925925931</v>
      </c>
      <c r="I412">
        <f t="shared" si="119"/>
        <v>4.428153214101207</v>
      </c>
      <c r="J412">
        <f t="shared" si="120"/>
        <v>706.66666666666652</v>
      </c>
      <c r="K412">
        <f t="shared" si="121"/>
        <v>93.87684813894559</v>
      </c>
      <c r="L412">
        <f t="shared" si="122"/>
        <v>0.22140766070506035</v>
      </c>
      <c r="M412">
        <f t="shared" si="123"/>
        <v>1.1070383035253017</v>
      </c>
      <c r="N412">
        <v>405</v>
      </c>
      <c r="O412">
        <f t="shared" si="124"/>
        <v>187.75369627789118</v>
      </c>
      <c r="P412">
        <f t="shared" si="125"/>
        <v>414</v>
      </c>
      <c r="Q412">
        <v>306</v>
      </c>
      <c r="R412">
        <f t="shared" si="126"/>
        <v>180625</v>
      </c>
      <c r="U412">
        <f t="shared" si="127"/>
        <v>180812.75369627788</v>
      </c>
      <c r="W412">
        <v>405</v>
      </c>
      <c r="X412">
        <f t="shared" si="128"/>
        <v>-67557.695697436458</v>
      </c>
      <c r="Y412">
        <f t="shared" si="129"/>
        <v>-25996</v>
      </c>
    </row>
    <row r="413" spans="1:25" x14ac:dyDescent="0.25">
      <c r="A413">
        <v>406</v>
      </c>
      <c r="B413">
        <f t="shared" si="130"/>
        <v>9.4625407166123772</v>
      </c>
      <c r="C413">
        <v>425</v>
      </c>
      <c r="D413">
        <f t="shared" si="115"/>
        <v>4.5465000000000009</v>
      </c>
      <c r="E413">
        <f t="shared" si="116"/>
        <v>3965</v>
      </c>
      <c r="F413">
        <v>397</v>
      </c>
      <c r="G413">
        <f t="shared" si="117"/>
        <v>4390</v>
      </c>
      <c r="H413" s="29">
        <f t="shared" si="118"/>
        <v>-6.5775000000000006</v>
      </c>
      <c r="I413">
        <f t="shared" si="119"/>
        <v>4.3989882327064764</v>
      </c>
      <c r="J413">
        <f t="shared" si="120"/>
        <v>708.33333333333326</v>
      </c>
      <c r="K413">
        <f t="shared" si="121"/>
        <v>93.478499945012629</v>
      </c>
      <c r="L413">
        <f t="shared" si="122"/>
        <v>0.21994941163532383</v>
      </c>
      <c r="M413">
        <f t="shared" si="123"/>
        <v>1.0997470581766191</v>
      </c>
      <c r="N413">
        <v>406</v>
      </c>
      <c r="O413">
        <f t="shared" si="124"/>
        <v>186.95699989002526</v>
      </c>
      <c r="P413">
        <f t="shared" si="125"/>
        <v>415</v>
      </c>
      <c r="Q413">
        <v>307</v>
      </c>
      <c r="R413">
        <f t="shared" si="126"/>
        <v>181476</v>
      </c>
      <c r="U413">
        <f t="shared" si="127"/>
        <v>181662.95699989001</v>
      </c>
      <c r="W413">
        <v>406</v>
      </c>
      <c r="X413">
        <f t="shared" si="128"/>
        <v>-67726.640205916614</v>
      </c>
      <c r="Y413">
        <f t="shared" si="129"/>
        <v>-26061</v>
      </c>
    </row>
    <row r="414" spans="1:25" x14ac:dyDescent="0.25">
      <c r="A414">
        <v>407</v>
      </c>
      <c r="B414">
        <f t="shared" si="130"/>
        <v>9.454545454545455</v>
      </c>
      <c r="C414">
        <v>426</v>
      </c>
      <c r="D414">
        <f t="shared" si="115"/>
        <v>4.576544444444445</v>
      </c>
      <c r="E414">
        <f t="shared" si="116"/>
        <v>3975</v>
      </c>
      <c r="F414">
        <v>398</v>
      </c>
      <c r="G414">
        <f t="shared" si="117"/>
        <v>4401</v>
      </c>
      <c r="H414" s="29">
        <f t="shared" si="118"/>
        <v>-6.6275740740740741</v>
      </c>
      <c r="I414">
        <f t="shared" si="119"/>
        <v>4.3701094226842665</v>
      </c>
      <c r="J414">
        <f t="shared" si="120"/>
        <v>709.99999999999989</v>
      </c>
      <c r="K414">
        <f t="shared" si="121"/>
        <v>93.08333070317488</v>
      </c>
      <c r="L414">
        <f t="shared" si="122"/>
        <v>0.21850547113421331</v>
      </c>
      <c r="M414">
        <f t="shared" si="123"/>
        <v>1.0925273556710666</v>
      </c>
      <c r="N414">
        <v>407</v>
      </c>
      <c r="O414">
        <f t="shared" si="124"/>
        <v>186.16666140634976</v>
      </c>
      <c r="P414">
        <f t="shared" si="125"/>
        <v>416</v>
      </c>
      <c r="Q414">
        <v>308</v>
      </c>
      <c r="R414">
        <f t="shared" si="126"/>
        <v>182329</v>
      </c>
      <c r="U414">
        <f t="shared" si="127"/>
        <v>182515.16666140634</v>
      </c>
      <c r="W414">
        <v>407</v>
      </c>
      <c r="X414">
        <f t="shared" si="128"/>
        <v>-67895.584714396769</v>
      </c>
      <c r="Y414">
        <f t="shared" si="129"/>
        <v>-26126</v>
      </c>
    </row>
    <row r="415" spans="1:25" x14ac:dyDescent="0.25">
      <c r="A415">
        <v>408</v>
      </c>
      <c r="B415">
        <f t="shared" si="130"/>
        <v>9.4466019417475735</v>
      </c>
      <c r="C415">
        <v>427</v>
      </c>
      <c r="D415">
        <f t="shared" si="115"/>
        <v>4.6066888888888888</v>
      </c>
      <c r="E415">
        <f t="shared" si="116"/>
        <v>3985</v>
      </c>
      <c r="F415">
        <v>399</v>
      </c>
      <c r="G415">
        <f t="shared" si="117"/>
        <v>4412</v>
      </c>
      <c r="H415" s="29">
        <f t="shared" si="118"/>
        <v>-6.6778148148148126</v>
      </c>
      <c r="I415">
        <f t="shared" si="119"/>
        <v>4.3415130655423759</v>
      </c>
      <c r="J415">
        <f t="shared" si="120"/>
        <v>711.66666666666652</v>
      </c>
      <c r="K415">
        <f t="shared" si="121"/>
        <v>92.691303949329722</v>
      </c>
      <c r="L415">
        <f t="shared" si="122"/>
        <v>0.21707565327711878</v>
      </c>
      <c r="M415">
        <f t="shared" si="123"/>
        <v>1.085378266385594</v>
      </c>
      <c r="N415">
        <v>408</v>
      </c>
      <c r="O415">
        <f t="shared" si="124"/>
        <v>185.38260789865944</v>
      </c>
      <c r="P415">
        <f t="shared" si="125"/>
        <v>417</v>
      </c>
      <c r="Q415">
        <v>309</v>
      </c>
      <c r="R415">
        <f t="shared" si="126"/>
        <v>183184</v>
      </c>
      <c r="U415">
        <f t="shared" si="127"/>
        <v>183369.38260789865</v>
      </c>
      <c r="W415">
        <v>408</v>
      </c>
      <c r="X415">
        <f t="shared" si="128"/>
        <v>-68064.529222876939</v>
      </c>
      <c r="Y415">
        <f t="shared" si="129"/>
        <v>-26191</v>
      </c>
    </row>
    <row r="416" spans="1:25" x14ac:dyDescent="0.25">
      <c r="A416">
        <v>409</v>
      </c>
      <c r="B416">
        <f t="shared" si="130"/>
        <v>9.4387096774193537</v>
      </c>
      <c r="C416">
        <v>428</v>
      </c>
      <c r="D416">
        <f t="shared" si="115"/>
        <v>4.6369333333333334</v>
      </c>
      <c r="E416">
        <f t="shared" si="116"/>
        <v>3995</v>
      </c>
      <c r="F416">
        <v>400</v>
      </c>
      <c r="G416">
        <f t="shared" si="117"/>
        <v>4423</v>
      </c>
      <c r="H416" s="29">
        <f t="shared" si="118"/>
        <v>-6.7282222222222217</v>
      </c>
      <c r="I416">
        <f t="shared" si="119"/>
        <v>4.3131955027748221</v>
      </c>
      <c r="J416">
        <f t="shared" si="120"/>
        <v>713.33333333333326</v>
      </c>
      <c r="K416">
        <f t="shared" si="121"/>
        <v>92.3023837593812</v>
      </c>
      <c r="L416">
        <f t="shared" si="122"/>
        <v>0.21565977513874113</v>
      </c>
      <c r="M416">
        <f t="shared" si="123"/>
        <v>1.0782988756937057</v>
      </c>
      <c r="N416">
        <v>409</v>
      </c>
      <c r="O416">
        <f t="shared" si="124"/>
        <v>184.6047675187624</v>
      </c>
      <c r="P416">
        <f t="shared" si="125"/>
        <v>418</v>
      </c>
      <c r="Q416">
        <v>310</v>
      </c>
      <c r="R416">
        <f t="shared" si="126"/>
        <v>184041</v>
      </c>
      <c r="U416">
        <f t="shared" si="127"/>
        <v>184225.60476751876</v>
      </c>
      <c r="W416">
        <v>409</v>
      </c>
      <c r="X416">
        <f t="shared" si="128"/>
        <v>-68233.47373135708</v>
      </c>
      <c r="Y416">
        <f t="shared" si="129"/>
        <v>-26256</v>
      </c>
    </row>
    <row r="417" spans="1:25" x14ac:dyDescent="0.25">
      <c r="A417">
        <v>410</v>
      </c>
      <c r="B417">
        <f t="shared" si="130"/>
        <v>9.430868167202572</v>
      </c>
      <c r="C417">
        <v>429</v>
      </c>
      <c r="D417">
        <f t="shared" si="115"/>
        <v>4.6672777777777785</v>
      </c>
      <c r="E417">
        <f t="shared" si="116"/>
        <v>4005</v>
      </c>
      <c r="F417">
        <v>401</v>
      </c>
      <c r="G417">
        <f t="shared" si="117"/>
        <v>4434</v>
      </c>
      <c r="H417" s="29">
        <f t="shared" si="118"/>
        <v>-6.7787962962962975</v>
      </c>
      <c r="I417">
        <f t="shared" si="119"/>
        <v>4.2851531347085494</v>
      </c>
      <c r="J417">
        <f t="shared" si="120"/>
        <v>714.99999999999989</v>
      </c>
      <c r="K417">
        <f t="shared" si="121"/>
        <v>91.916534739498388</v>
      </c>
      <c r="L417">
        <f t="shared" si="122"/>
        <v>0.21425765673542746</v>
      </c>
      <c r="M417">
        <f t="shared" si="123"/>
        <v>1.0712882836771374</v>
      </c>
      <c r="N417">
        <v>410</v>
      </c>
      <c r="O417">
        <f t="shared" si="124"/>
        <v>183.83306947899678</v>
      </c>
      <c r="P417">
        <f t="shared" si="125"/>
        <v>419</v>
      </c>
      <c r="Q417">
        <v>311</v>
      </c>
      <c r="R417">
        <f t="shared" si="126"/>
        <v>184900</v>
      </c>
      <c r="U417">
        <f t="shared" si="127"/>
        <v>185083.83306947901</v>
      </c>
      <c r="W417">
        <v>410</v>
      </c>
      <c r="X417">
        <f t="shared" si="128"/>
        <v>-68402.41823983725</v>
      </c>
      <c r="Y417">
        <f t="shared" si="129"/>
        <v>-26321</v>
      </c>
    </row>
    <row r="418" spans="1:25" x14ac:dyDescent="0.25">
      <c r="A418">
        <v>411</v>
      </c>
      <c r="B418">
        <f t="shared" si="130"/>
        <v>9.4230769230769234</v>
      </c>
      <c r="C418">
        <v>430</v>
      </c>
      <c r="D418">
        <f t="shared" si="115"/>
        <v>4.6977222222222226</v>
      </c>
      <c r="E418">
        <f t="shared" si="116"/>
        <v>4015</v>
      </c>
      <c r="F418">
        <v>402</v>
      </c>
      <c r="G418">
        <f t="shared" si="117"/>
        <v>4445</v>
      </c>
      <c r="H418" s="29">
        <f t="shared" si="118"/>
        <v>-6.8295370370370359</v>
      </c>
      <c r="I418">
        <f t="shared" si="119"/>
        <v>4.2573824193758201</v>
      </c>
      <c r="J418">
        <f t="shared" si="120"/>
        <v>716.66666666666652</v>
      </c>
      <c r="K418">
        <f t="shared" si="121"/>
        <v>91.533722016580128</v>
      </c>
      <c r="L418">
        <f t="shared" si="122"/>
        <v>0.21286912096879101</v>
      </c>
      <c r="M418">
        <f t="shared" si="123"/>
        <v>1.064345604843955</v>
      </c>
      <c r="N418">
        <v>411</v>
      </c>
      <c r="O418">
        <f t="shared" si="124"/>
        <v>183.06744403316026</v>
      </c>
      <c r="P418">
        <f t="shared" si="125"/>
        <v>420</v>
      </c>
      <c r="Q418">
        <v>312</v>
      </c>
      <c r="R418">
        <f t="shared" si="126"/>
        <v>185761</v>
      </c>
      <c r="U418">
        <f t="shared" si="127"/>
        <v>185944.06744403316</v>
      </c>
      <c r="W418">
        <v>411</v>
      </c>
      <c r="X418">
        <f t="shared" si="128"/>
        <v>-68571.362748317406</v>
      </c>
      <c r="Y418">
        <f t="shared" si="129"/>
        <v>-26386</v>
      </c>
    </row>
    <row r="419" spans="1:25" x14ac:dyDescent="0.25">
      <c r="A419">
        <v>412</v>
      </c>
      <c r="B419">
        <f t="shared" si="130"/>
        <v>9.4153354632587849</v>
      </c>
      <c r="C419">
        <v>431</v>
      </c>
      <c r="D419">
        <f t="shared" si="115"/>
        <v>4.7282666666666673</v>
      </c>
      <c r="E419">
        <f t="shared" si="116"/>
        <v>4025</v>
      </c>
      <c r="F419">
        <v>403</v>
      </c>
      <c r="G419">
        <f t="shared" si="117"/>
        <v>4456</v>
      </c>
      <c r="H419" s="29">
        <f t="shared" si="118"/>
        <v>-6.8804444444444437</v>
      </c>
      <c r="I419">
        <f t="shared" si="119"/>
        <v>4.2298798714116517</v>
      </c>
      <c r="J419">
        <f t="shared" si="120"/>
        <v>718.33333333333326</v>
      </c>
      <c r="K419">
        <f t="shared" si="121"/>
        <v>91.153911228921089</v>
      </c>
      <c r="L419">
        <f t="shared" si="122"/>
        <v>0.21149399357058257</v>
      </c>
      <c r="M419">
        <f t="shared" si="123"/>
        <v>1.0574699678529129</v>
      </c>
      <c r="N419">
        <v>412</v>
      </c>
      <c r="O419">
        <f t="shared" si="124"/>
        <v>182.30782245784218</v>
      </c>
      <c r="P419">
        <f t="shared" si="125"/>
        <v>421</v>
      </c>
      <c r="Q419">
        <v>313</v>
      </c>
      <c r="R419">
        <f t="shared" si="126"/>
        <v>186624</v>
      </c>
      <c r="U419">
        <f t="shared" si="127"/>
        <v>186806.30782245783</v>
      </c>
      <c r="W419">
        <v>412</v>
      </c>
      <c r="X419">
        <f t="shared" si="128"/>
        <v>-68740.307256797561</v>
      </c>
      <c r="Y419">
        <f t="shared" si="129"/>
        <v>-26451</v>
      </c>
    </row>
    <row r="420" spans="1:25" x14ac:dyDescent="0.25">
      <c r="A420">
        <v>413</v>
      </c>
      <c r="B420">
        <f t="shared" si="130"/>
        <v>9.4076433121019107</v>
      </c>
      <c r="C420">
        <v>432</v>
      </c>
      <c r="D420">
        <f t="shared" si="115"/>
        <v>4.7589111111111118</v>
      </c>
      <c r="E420">
        <f t="shared" si="116"/>
        <v>4035</v>
      </c>
      <c r="F420">
        <v>404</v>
      </c>
      <c r="G420">
        <f t="shared" si="117"/>
        <v>4467</v>
      </c>
      <c r="H420" s="29">
        <f t="shared" si="118"/>
        <v>-6.9315185185185175</v>
      </c>
      <c r="I420">
        <f t="shared" si="119"/>
        <v>4.2026420609756663</v>
      </c>
      <c r="J420">
        <f t="shared" si="120"/>
        <v>719.99999999999989</v>
      </c>
      <c r="K420">
        <f t="shared" si="121"/>
        <v>90.777068517074383</v>
      </c>
      <c r="L420">
        <f t="shared" si="122"/>
        <v>0.2101321030487833</v>
      </c>
      <c r="M420">
        <f t="shared" si="123"/>
        <v>1.0506605152439166</v>
      </c>
      <c r="N420">
        <v>413</v>
      </c>
      <c r="O420">
        <f t="shared" si="124"/>
        <v>181.55413703414877</v>
      </c>
      <c r="P420">
        <f t="shared" si="125"/>
        <v>422</v>
      </c>
      <c r="Q420">
        <v>314</v>
      </c>
      <c r="R420">
        <f t="shared" si="126"/>
        <v>187489</v>
      </c>
      <c r="U420">
        <f t="shared" si="127"/>
        <v>187670.55413703414</v>
      </c>
      <c r="W420">
        <v>413</v>
      </c>
      <c r="X420">
        <f t="shared" si="128"/>
        <v>-68909.251765277731</v>
      </c>
      <c r="Y420">
        <f t="shared" si="129"/>
        <v>-26516</v>
      </c>
    </row>
    <row r="421" spans="1:25" x14ac:dyDescent="0.25">
      <c r="A421">
        <v>414</v>
      </c>
      <c r="B421">
        <f t="shared" si="130"/>
        <v>9.4</v>
      </c>
      <c r="C421">
        <v>433</v>
      </c>
      <c r="D421">
        <f t="shared" si="115"/>
        <v>4.789655555555556</v>
      </c>
      <c r="E421">
        <f t="shared" si="116"/>
        <v>4045</v>
      </c>
      <c r="F421">
        <v>405</v>
      </c>
      <c r="G421">
        <f t="shared" si="117"/>
        <v>4478</v>
      </c>
      <c r="H421" s="29">
        <f t="shared" si="118"/>
        <v>-6.9827592592592582</v>
      </c>
      <c r="I421">
        <f t="shared" si="119"/>
        <v>4.1756656126977347</v>
      </c>
      <c r="J421">
        <f t="shared" si="120"/>
        <v>721.66666666666652</v>
      </c>
      <c r="K421">
        <f t="shared" si="121"/>
        <v>90.403160514905963</v>
      </c>
      <c r="L421">
        <f t="shared" si="122"/>
        <v>0.20878328063488674</v>
      </c>
      <c r="M421">
        <f t="shared" si="123"/>
        <v>1.0439164031744337</v>
      </c>
      <c r="N421">
        <v>414</v>
      </c>
      <c r="O421">
        <f t="shared" si="124"/>
        <v>180.80632102981193</v>
      </c>
      <c r="P421">
        <f t="shared" si="125"/>
        <v>423</v>
      </c>
      <c r="Q421">
        <v>315</v>
      </c>
      <c r="R421">
        <f t="shared" si="126"/>
        <v>188356</v>
      </c>
      <c r="U421">
        <f t="shared" si="127"/>
        <v>188536.80632102981</v>
      </c>
      <c r="W421">
        <v>414</v>
      </c>
      <c r="X421">
        <f t="shared" si="128"/>
        <v>-69078.196273757872</v>
      </c>
      <c r="Y421">
        <f t="shared" si="129"/>
        <v>-26581</v>
      </c>
    </row>
    <row r="422" spans="1:25" x14ac:dyDescent="0.25">
      <c r="A422">
        <v>415</v>
      </c>
      <c r="B422">
        <f t="shared" si="130"/>
        <v>9.3924050632911396</v>
      </c>
      <c r="C422">
        <v>434</v>
      </c>
      <c r="D422">
        <f t="shared" si="115"/>
        <v>4.8205000000000009</v>
      </c>
      <c r="E422">
        <f t="shared" si="116"/>
        <v>4055</v>
      </c>
      <c r="F422">
        <v>406</v>
      </c>
      <c r="G422">
        <f t="shared" si="117"/>
        <v>4489</v>
      </c>
      <c r="H422" s="29">
        <f t="shared" si="118"/>
        <v>-7.0341666666666676</v>
      </c>
      <c r="I422">
        <f t="shared" si="119"/>
        <v>4.1489472046468201</v>
      </c>
      <c r="J422">
        <f t="shared" si="120"/>
        <v>723.33333333333326</v>
      </c>
      <c r="K422">
        <f t="shared" si="121"/>
        <v>90.032154340836001</v>
      </c>
      <c r="L422">
        <f t="shared" si="122"/>
        <v>0.207447360232341</v>
      </c>
      <c r="M422">
        <f t="shared" si="123"/>
        <v>1.037236801161705</v>
      </c>
      <c r="N422">
        <v>415</v>
      </c>
      <c r="O422">
        <f t="shared" si="124"/>
        <v>180.064308681672</v>
      </c>
      <c r="P422">
        <f t="shared" si="125"/>
        <v>424</v>
      </c>
      <c r="Q422">
        <v>316</v>
      </c>
      <c r="R422">
        <f t="shared" si="126"/>
        <v>189225</v>
      </c>
      <c r="U422">
        <f t="shared" si="127"/>
        <v>189405.06430868167</v>
      </c>
      <c r="W422">
        <v>415</v>
      </c>
      <c r="X422">
        <f t="shared" si="128"/>
        <v>-69247.140782238042</v>
      </c>
      <c r="Y422">
        <f t="shared" si="129"/>
        <v>-26646</v>
      </c>
    </row>
    <row r="423" spans="1:25" x14ac:dyDescent="0.25">
      <c r="A423">
        <v>416</v>
      </c>
      <c r="B423">
        <f t="shared" si="130"/>
        <v>9.384858044164039</v>
      </c>
      <c r="C423">
        <v>435</v>
      </c>
      <c r="D423">
        <f t="shared" si="115"/>
        <v>4.8514444444444456</v>
      </c>
      <c r="E423">
        <f t="shared" si="116"/>
        <v>4065</v>
      </c>
      <c r="F423">
        <v>407</v>
      </c>
      <c r="G423">
        <f t="shared" si="117"/>
        <v>4500</v>
      </c>
      <c r="H423" s="29">
        <f t="shared" si="118"/>
        <v>-7.0857407407407402</v>
      </c>
      <c r="I423">
        <f t="shared" si="119"/>
        <v>4.1224835673224458</v>
      </c>
      <c r="J423">
        <f t="shared" si="120"/>
        <v>724.99999999999989</v>
      </c>
      <c r="K423">
        <f t="shared" si="121"/>
        <v>89.664017589263196</v>
      </c>
      <c r="L423">
        <f t="shared" si="122"/>
        <v>0.20612417836612229</v>
      </c>
      <c r="M423">
        <f t="shared" si="123"/>
        <v>1.0306208918306115</v>
      </c>
      <c r="N423">
        <v>416</v>
      </c>
      <c r="O423">
        <f t="shared" si="124"/>
        <v>179.32803517852639</v>
      </c>
      <c r="P423">
        <f t="shared" si="125"/>
        <v>425</v>
      </c>
      <c r="Q423">
        <v>317</v>
      </c>
      <c r="R423">
        <f t="shared" si="126"/>
        <v>190096</v>
      </c>
      <c r="U423">
        <f t="shared" si="127"/>
        <v>190275.32803517854</v>
      </c>
      <c r="W423">
        <v>416</v>
      </c>
      <c r="X423">
        <f t="shared" si="128"/>
        <v>-69416.085290718198</v>
      </c>
      <c r="Y423">
        <f t="shared" si="129"/>
        <v>-26711</v>
      </c>
    </row>
    <row r="424" spans="1:25" x14ac:dyDescent="0.25">
      <c r="A424">
        <v>417</v>
      </c>
      <c r="B424">
        <f t="shared" si="130"/>
        <v>9.3773584905660368</v>
      </c>
      <c r="C424">
        <v>436</v>
      </c>
      <c r="D424">
        <f t="shared" si="115"/>
        <v>4.8824888888888891</v>
      </c>
      <c r="E424">
        <f t="shared" si="116"/>
        <v>4075</v>
      </c>
      <c r="F424">
        <v>408</v>
      </c>
      <c r="G424">
        <f t="shared" si="117"/>
        <v>4511</v>
      </c>
      <c r="H424" s="29">
        <f t="shared" si="118"/>
        <v>-7.1374814814814798</v>
      </c>
      <c r="I424">
        <f t="shared" si="119"/>
        <v>4.0962714826682198</v>
      </c>
      <c r="J424">
        <f t="shared" si="120"/>
        <v>726.66666666666652</v>
      </c>
      <c r="K424">
        <f t="shared" si="121"/>
        <v>89.29871832216719</v>
      </c>
      <c r="L424">
        <f t="shared" si="122"/>
        <v>0.204813574133411</v>
      </c>
      <c r="M424">
        <f t="shared" si="123"/>
        <v>1.024067870667055</v>
      </c>
      <c r="N424">
        <v>417</v>
      </c>
      <c r="O424">
        <f t="shared" si="124"/>
        <v>178.59743664433438</v>
      </c>
      <c r="P424">
        <f t="shared" si="125"/>
        <v>426</v>
      </c>
      <c r="Q424">
        <v>318</v>
      </c>
      <c r="R424">
        <f t="shared" si="126"/>
        <v>190969</v>
      </c>
      <c r="U424">
        <f t="shared" si="127"/>
        <v>191147.59743664434</v>
      </c>
      <c r="W424">
        <v>417</v>
      </c>
      <c r="X424">
        <f t="shared" si="128"/>
        <v>-69585.029799198353</v>
      </c>
      <c r="Y424">
        <f t="shared" si="129"/>
        <v>-26776</v>
      </c>
    </row>
    <row r="425" spans="1:25" x14ac:dyDescent="0.25">
      <c r="A425">
        <v>418</v>
      </c>
      <c r="B425">
        <f t="shared" si="130"/>
        <v>9.3699059561128522</v>
      </c>
      <c r="C425">
        <v>437</v>
      </c>
      <c r="D425">
        <f t="shared" si="115"/>
        <v>4.9136333333333333</v>
      </c>
      <c r="E425">
        <f t="shared" si="116"/>
        <v>4085</v>
      </c>
      <c r="F425">
        <v>409</v>
      </c>
      <c r="G425">
        <f t="shared" si="117"/>
        <v>4522</v>
      </c>
      <c r="H425" s="29">
        <f t="shared" si="118"/>
        <v>-7.1893888888888879</v>
      </c>
      <c r="I425">
        <f t="shared" si="119"/>
        <v>4.0703077831068661</v>
      </c>
      <c r="J425">
        <f t="shared" si="120"/>
        <v>728.33333333333326</v>
      </c>
      <c r="K425">
        <f t="shared" si="121"/>
        <v>88.936225060885022</v>
      </c>
      <c r="L425">
        <f t="shared" si="122"/>
        <v>0.20351538915534328</v>
      </c>
      <c r="M425">
        <f t="shared" si="123"/>
        <v>1.0175769457767165</v>
      </c>
      <c r="N425">
        <v>418</v>
      </c>
      <c r="O425">
        <f t="shared" si="124"/>
        <v>177.87245012177004</v>
      </c>
      <c r="P425">
        <f t="shared" si="125"/>
        <v>427</v>
      </c>
      <c r="Q425">
        <v>319</v>
      </c>
      <c r="R425">
        <f t="shared" si="126"/>
        <v>191844</v>
      </c>
      <c r="U425">
        <f t="shared" si="127"/>
        <v>192021.87245012177</v>
      </c>
      <c r="W425">
        <v>418</v>
      </c>
      <c r="X425">
        <f t="shared" si="128"/>
        <v>-69753.974307678523</v>
      </c>
      <c r="Y425">
        <f t="shared" si="129"/>
        <v>-26841</v>
      </c>
    </row>
    <row r="426" spans="1:25" x14ac:dyDescent="0.25">
      <c r="A426">
        <v>419</v>
      </c>
      <c r="B426">
        <f t="shared" si="130"/>
        <v>9.3624999999999989</v>
      </c>
      <c r="C426">
        <v>438</v>
      </c>
      <c r="D426">
        <f t="shared" si="115"/>
        <v>4.9448777777777781</v>
      </c>
      <c r="E426">
        <f t="shared" si="116"/>
        <v>4095</v>
      </c>
      <c r="F426">
        <v>410</v>
      </c>
      <c r="G426">
        <f t="shared" si="117"/>
        <v>4533</v>
      </c>
      <c r="H426" s="29">
        <f t="shared" si="118"/>
        <v>-7.241462962962963</v>
      </c>
      <c r="I426">
        <f t="shared" si="119"/>
        <v>4.0445893505962394</v>
      </c>
      <c r="J426">
        <f t="shared" si="120"/>
        <v>729.99999999999989</v>
      </c>
      <c r="K426">
        <f t="shared" si="121"/>
        <v>88.576506778057649</v>
      </c>
      <c r="L426">
        <f t="shared" si="122"/>
        <v>0.20222946752981197</v>
      </c>
      <c r="M426">
        <f t="shared" si="123"/>
        <v>1.0111473376490598</v>
      </c>
      <c r="N426">
        <v>419</v>
      </c>
      <c r="O426">
        <f t="shared" si="124"/>
        <v>177.1530135561153</v>
      </c>
      <c r="P426">
        <f t="shared" si="125"/>
        <v>428</v>
      </c>
      <c r="Q426">
        <v>320</v>
      </c>
      <c r="R426">
        <f t="shared" si="126"/>
        <v>192721</v>
      </c>
      <c r="U426">
        <f t="shared" si="127"/>
        <v>192898.15301355612</v>
      </c>
      <c r="W426">
        <v>419</v>
      </c>
      <c r="X426">
        <f t="shared" si="128"/>
        <v>-69922.918816158664</v>
      </c>
      <c r="Y426">
        <f t="shared" si="129"/>
        <v>-26906</v>
      </c>
    </row>
    <row r="427" spans="1:25" x14ac:dyDescent="0.25">
      <c r="A427">
        <v>420</v>
      </c>
      <c r="B427">
        <f t="shared" si="130"/>
        <v>9.3551401869158877</v>
      </c>
      <c r="C427">
        <v>439</v>
      </c>
      <c r="D427">
        <f t="shared" si="115"/>
        <v>4.9762222222222228</v>
      </c>
      <c r="E427">
        <f t="shared" si="116"/>
        <v>4105</v>
      </c>
      <c r="F427">
        <v>411</v>
      </c>
      <c r="G427">
        <f t="shared" si="117"/>
        <v>4544</v>
      </c>
      <c r="H427" s="29">
        <f t="shared" si="118"/>
        <v>-7.293703703703704</v>
      </c>
      <c r="I427">
        <f t="shared" si="119"/>
        <v>4.0191131157058004</v>
      </c>
      <c r="J427">
        <f t="shared" si="120"/>
        <v>731.66666666666652</v>
      </c>
      <c r="K427">
        <f t="shared" si="121"/>
        <v>88.219532889742325</v>
      </c>
      <c r="L427">
        <f t="shared" si="122"/>
        <v>0.20095565578529001</v>
      </c>
      <c r="M427">
        <f t="shared" si="123"/>
        <v>1.0047782789264501</v>
      </c>
      <c r="N427">
        <v>420</v>
      </c>
      <c r="O427">
        <f t="shared" si="124"/>
        <v>176.43906577948465</v>
      </c>
      <c r="P427">
        <f t="shared" si="125"/>
        <v>429</v>
      </c>
      <c r="Q427">
        <v>321</v>
      </c>
      <c r="R427">
        <f t="shared" si="126"/>
        <v>193600</v>
      </c>
      <c r="U427">
        <f t="shared" si="127"/>
        <v>193776.43906577947</v>
      </c>
      <c r="W427">
        <v>420</v>
      </c>
      <c r="X427">
        <f t="shared" si="128"/>
        <v>-70091.86332463882</v>
      </c>
      <c r="Y427">
        <f t="shared" si="129"/>
        <v>-26971</v>
      </c>
    </row>
    <row r="428" spans="1:25" x14ac:dyDescent="0.25">
      <c r="A428">
        <v>421</v>
      </c>
      <c r="B428">
        <f t="shared" si="130"/>
        <v>9.3478260869565215</v>
      </c>
      <c r="C428">
        <v>440</v>
      </c>
      <c r="D428">
        <f t="shared" si="115"/>
        <v>5.0076666666666672</v>
      </c>
      <c r="E428">
        <f t="shared" si="116"/>
        <v>4115</v>
      </c>
      <c r="F428">
        <v>412</v>
      </c>
      <c r="G428">
        <f t="shared" si="117"/>
        <v>4555</v>
      </c>
      <c r="H428" s="29">
        <f t="shared" si="118"/>
        <v>-7.346111111111111</v>
      </c>
      <c r="I428">
        <f t="shared" si="119"/>
        <v>3.9938760567130398</v>
      </c>
      <c r="J428">
        <f t="shared" si="120"/>
        <v>733.33333333333326</v>
      </c>
      <c r="K428">
        <f t="shared" si="121"/>
        <v>87.865273247686872</v>
      </c>
      <c r="L428">
        <f t="shared" si="122"/>
        <v>0.19969380283565197</v>
      </c>
      <c r="M428">
        <f t="shared" si="123"/>
        <v>0.99846901417825984</v>
      </c>
      <c r="N428">
        <v>421</v>
      </c>
      <c r="O428">
        <f t="shared" si="124"/>
        <v>175.73054649537374</v>
      </c>
      <c r="P428">
        <f t="shared" si="125"/>
        <v>430</v>
      </c>
      <c r="Q428">
        <v>322</v>
      </c>
      <c r="R428">
        <f t="shared" si="126"/>
        <v>194481</v>
      </c>
      <c r="U428">
        <f t="shared" si="127"/>
        <v>194656.73054649538</v>
      </c>
      <c r="W428">
        <v>421</v>
      </c>
      <c r="X428">
        <f t="shared" si="128"/>
        <v>-70260.80783311899</v>
      </c>
      <c r="Y428">
        <f t="shared" si="129"/>
        <v>-27036</v>
      </c>
    </row>
    <row r="429" spans="1:25" x14ac:dyDescent="0.25">
      <c r="A429">
        <v>422</v>
      </c>
      <c r="B429">
        <f t="shared" si="130"/>
        <v>9.340557275541796</v>
      </c>
      <c r="C429">
        <v>441</v>
      </c>
      <c r="D429">
        <f t="shared" si="115"/>
        <v>5.0392111111111122</v>
      </c>
      <c r="E429">
        <f t="shared" si="116"/>
        <v>4125</v>
      </c>
      <c r="F429">
        <v>413</v>
      </c>
      <c r="G429">
        <f t="shared" si="117"/>
        <v>4566</v>
      </c>
      <c r="H429" s="29">
        <f t="shared" si="118"/>
        <v>-7.3986851851851849</v>
      </c>
      <c r="I429">
        <f t="shared" si="119"/>
        <v>3.9688751987193753</v>
      </c>
      <c r="J429">
        <f t="shared" si="120"/>
        <v>734.99999999999989</v>
      </c>
      <c r="K429">
        <f t="shared" si="121"/>
        <v>87.513698131762226</v>
      </c>
      <c r="L429">
        <f t="shared" si="122"/>
        <v>0.19844375993596877</v>
      </c>
      <c r="M429">
        <f t="shared" si="123"/>
        <v>0.99221879967984383</v>
      </c>
      <c r="N429">
        <v>422</v>
      </c>
      <c r="O429">
        <f t="shared" si="124"/>
        <v>175.02739626352445</v>
      </c>
      <c r="P429">
        <f t="shared" si="125"/>
        <v>431</v>
      </c>
      <c r="Q429">
        <v>323</v>
      </c>
      <c r="R429">
        <f t="shared" si="126"/>
        <v>195364</v>
      </c>
      <c r="U429">
        <f t="shared" si="127"/>
        <v>195539.02739626353</v>
      </c>
      <c r="W429">
        <v>422</v>
      </c>
      <c r="X429">
        <f t="shared" si="128"/>
        <v>-70429.752341599145</v>
      </c>
      <c r="Y429">
        <f t="shared" si="129"/>
        <v>-27101</v>
      </c>
    </row>
    <row r="430" spans="1:25" x14ac:dyDescent="0.25">
      <c r="A430">
        <v>423</v>
      </c>
      <c r="B430">
        <f t="shared" si="130"/>
        <v>9.3333333333333321</v>
      </c>
      <c r="C430">
        <v>442</v>
      </c>
      <c r="D430">
        <f t="shared" si="115"/>
        <v>5.0708555555555561</v>
      </c>
      <c r="E430">
        <f t="shared" si="116"/>
        <v>4135</v>
      </c>
      <c r="F430">
        <v>414</v>
      </c>
      <c r="G430">
        <f t="shared" si="117"/>
        <v>4577</v>
      </c>
      <c r="H430" s="29">
        <f t="shared" si="118"/>
        <v>-7.4514259259259248</v>
      </c>
      <c r="I430">
        <f t="shared" si="119"/>
        <v>3.9441076127850434</v>
      </c>
      <c r="J430">
        <f t="shared" si="120"/>
        <v>736.66666666666652</v>
      </c>
      <c r="K430">
        <f t="shared" si="121"/>
        <v>87.16477824254946</v>
      </c>
      <c r="L430">
        <f t="shared" si="122"/>
        <v>0.19720538063925216</v>
      </c>
      <c r="M430">
        <f t="shared" si="123"/>
        <v>0.98602690319626085</v>
      </c>
      <c r="N430">
        <v>423</v>
      </c>
      <c r="O430">
        <f t="shared" si="124"/>
        <v>174.32955648509892</v>
      </c>
      <c r="P430">
        <f t="shared" si="125"/>
        <v>432</v>
      </c>
      <c r="Q430">
        <v>324</v>
      </c>
      <c r="R430">
        <f t="shared" si="126"/>
        <v>196249</v>
      </c>
      <c r="U430">
        <f t="shared" si="127"/>
        <v>196423.32955648509</v>
      </c>
      <c r="W430">
        <v>423</v>
      </c>
      <c r="X430">
        <f t="shared" si="128"/>
        <v>-70598.696850079315</v>
      </c>
      <c r="Y430">
        <f t="shared" si="129"/>
        <v>-27166</v>
      </c>
    </row>
    <row r="431" spans="1:25" x14ac:dyDescent="0.25">
      <c r="A431">
        <v>424</v>
      </c>
      <c r="B431">
        <f t="shared" si="130"/>
        <v>9.3261538461538454</v>
      </c>
      <c r="C431">
        <v>443</v>
      </c>
      <c r="D431">
        <f t="shared" si="115"/>
        <v>5.1026000000000007</v>
      </c>
      <c r="E431">
        <f t="shared" si="116"/>
        <v>4145</v>
      </c>
      <c r="F431">
        <v>415</v>
      </c>
      <c r="G431">
        <f t="shared" si="117"/>
        <v>4588</v>
      </c>
      <c r="H431" s="29">
        <f t="shared" si="118"/>
        <v>-7.5043333333333342</v>
      </c>
      <c r="I431">
        <f t="shared" si="119"/>
        <v>3.9195704150825064</v>
      </c>
      <c r="J431">
        <f t="shared" si="120"/>
        <v>738.33333333333326</v>
      </c>
      <c r="K431">
        <f t="shared" si="121"/>
        <v>86.818484694077512</v>
      </c>
      <c r="L431">
        <f t="shared" si="122"/>
        <v>0.19597852075412533</v>
      </c>
      <c r="M431">
        <f t="shared" si="123"/>
        <v>0.9798926037706267</v>
      </c>
      <c r="N431">
        <v>424</v>
      </c>
      <c r="O431">
        <f t="shared" si="124"/>
        <v>173.63696938815502</v>
      </c>
      <c r="P431">
        <f t="shared" si="125"/>
        <v>433</v>
      </c>
      <c r="Q431">
        <v>325</v>
      </c>
      <c r="R431">
        <f t="shared" si="126"/>
        <v>197136</v>
      </c>
      <c r="U431">
        <f t="shared" si="127"/>
        <v>197309.63696938814</v>
      </c>
      <c r="W431">
        <v>424</v>
      </c>
      <c r="X431">
        <f t="shared" si="128"/>
        <v>-70767.641358559456</v>
      </c>
      <c r="Y431">
        <f t="shared" si="129"/>
        <v>-27231</v>
      </c>
    </row>
    <row r="432" spans="1:25" x14ac:dyDescent="0.25">
      <c r="A432">
        <v>425</v>
      </c>
      <c r="B432">
        <f t="shared" si="130"/>
        <v>9.3190184049079754</v>
      </c>
      <c r="C432">
        <v>444</v>
      </c>
      <c r="D432">
        <f t="shared" si="115"/>
        <v>5.134444444444445</v>
      </c>
      <c r="E432">
        <f t="shared" si="116"/>
        <v>4155</v>
      </c>
      <c r="F432">
        <v>416</v>
      </c>
      <c r="G432">
        <f t="shared" si="117"/>
        <v>4599</v>
      </c>
      <c r="H432" s="29">
        <f t="shared" si="118"/>
        <v>-7.557407407407406</v>
      </c>
      <c r="I432">
        <f t="shared" si="119"/>
        <v>3.8952607660679504</v>
      </c>
      <c r="J432">
        <f t="shared" si="120"/>
        <v>739.99999999999989</v>
      </c>
      <c r="K432">
        <f t="shared" si="121"/>
        <v>86.474789006708491</v>
      </c>
      <c r="L432">
        <f t="shared" si="122"/>
        <v>0.1947630383033975</v>
      </c>
      <c r="M432">
        <f t="shared" si="123"/>
        <v>0.97381519151698748</v>
      </c>
      <c r="N432">
        <v>425</v>
      </c>
      <c r="O432">
        <f t="shared" si="124"/>
        <v>172.94957801341698</v>
      </c>
      <c r="P432">
        <f t="shared" si="125"/>
        <v>434</v>
      </c>
      <c r="Q432">
        <v>326</v>
      </c>
      <c r="R432">
        <f t="shared" si="126"/>
        <v>198025</v>
      </c>
      <c r="U432">
        <f t="shared" si="127"/>
        <v>198197.94957801342</v>
      </c>
      <c r="W432">
        <v>425</v>
      </c>
      <c r="X432">
        <f t="shared" si="128"/>
        <v>-70936.585867039612</v>
      </c>
      <c r="Y432">
        <f t="shared" si="129"/>
        <v>-27296</v>
      </c>
    </row>
    <row r="433" spans="1:25" x14ac:dyDescent="0.25">
      <c r="A433">
        <v>426</v>
      </c>
      <c r="B433">
        <f t="shared" si="130"/>
        <v>9.3119266055045866</v>
      </c>
      <c r="C433">
        <v>445</v>
      </c>
      <c r="D433">
        <f t="shared" si="115"/>
        <v>5.1663888888888891</v>
      </c>
      <c r="E433">
        <f t="shared" si="116"/>
        <v>4165</v>
      </c>
      <c r="F433">
        <v>417</v>
      </c>
      <c r="G433">
        <f t="shared" si="117"/>
        <v>4610</v>
      </c>
      <c r="H433" s="29">
        <f t="shared" si="118"/>
        <v>-7.6106481481481483</v>
      </c>
      <c r="I433">
        <f t="shared" si="119"/>
        <v>3.8711758696704122</v>
      </c>
      <c r="J433">
        <f t="shared" si="120"/>
        <v>741.66666666666652</v>
      </c>
      <c r="K433">
        <f t="shared" si="121"/>
        <v>86.133663100166672</v>
      </c>
      <c r="L433">
        <f t="shared" si="122"/>
        <v>0.19355879348352062</v>
      </c>
      <c r="M433">
        <f t="shared" si="123"/>
        <v>0.96779396741760304</v>
      </c>
      <c r="N433">
        <v>426</v>
      </c>
      <c r="O433">
        <f t="shared" si="124"/>
        <v>172.26732620033334</v>
      </c>
      <c r="P433">
        <f t="shared" si="125"/>
        <v>435</v>
      </c>
      <c r="Q433">
        <v>327</v>
      </c>
      <c r="R433">
        <f t="shared" si="126"/>
        <v>198916</v>
      </c>
      <c r="U433">
        <f t="shared" si="127"/>
        <v>199088.26732620032</v>
      </c>
      <c r="W433">
        <v>426</v>
      </c>
      <c r="X433">
        <f t="shared" si="128"/>
        <v>-71105.530375519782</v>
      </c>
      <c r="Y433">
        <f t="shared" si="129"/>
        <v>-27361</v>
      </c>
    </row>
    <row r="434" spans="1:25" x14ac:dyDescent="0.25">
      <c r="A434">
        <v>427</v>
      </c>
      <c r="B434">
        <f t="shared" si="130"/>
        <v>9.3048780487804876</v>
      </c>
      <c r="C434">
        <v>446</v>
      </c>
      <c r="D434">
        <f t="shared" si="115"/>
        <v>5.1984333333333339</v>
      </c>
      <c r="E434">
        <f t="shared" si="116"/>
        <v>4175</v>
      </c>
      <c r="F434">
        <v>418</v>
      </c>
      <c r="G434">
        <f t="shared" si="117"/>
        <v>4621</v>
      </c>
      <c r="H434" s="29">
        <f t="shared" si="118"/>
        <v>-7.6640555555555556</v>
      </c>
      <c r="I434">
        <f t="shared" si="119"/>
        <v>3.8473129724981239</v>
      </c>
      <c r="J434">
        <f t="shared" si="120"/>
        <v>743.33333333333326</v>
      </c>
      <c r="K434">
        <f t="shared" si="121"/>
        <v>85.795079286708159</v>
      </c>
      <c r="L434">
        <f t="shared" si="122"/>
        <v>0.19236564862490621</v>
      </c>
      <c r="M434">
        <f t="shared" si="123"/>
        <v>0.96182824312453108</v>
      </c>
      <c r="N434">
        <v>427</v>
      </c>
      <c r="O434">
        <f t="shared" si="124"/>
        <v>171.59015857341632</v>
      </c>
      <c r="P434">
        <f t="shared" si="125"/>
        <v>436</v>
      </c>
      <c r="Q434">
        <v>328</v>
      </c>
      <c r="R434">
        <f t="shared" si="126"/>
        <v>199809</v>
      </c>
      <c r="U434">
        <f t="shared" si="127"/>
        <v>199980.59015857341</v>
      </c>
      <c r="W434">
        <v>427</v>
      </c>
      <c r="X434">
        <f t="shared" si="128"/>
        <v>-71274.474883999937</v>
      </c>
      <c r="Y434">
        <f t="shared" si="129"/>
        <v>-27426</v>
      </c>
    </row>
    <row r="435" spans="1:25" x14ac:dyDescent="0.25">
      <c r="A435">
        <v>428</v>
      </c>
      <c r="B435">
        <f t="shared" si="130"/>
        <v>9.2978723404255312</v>
      </c>
      <c r="C435">
        <v>447</v>
      </c>
      <c r="D435">
        <f t="shared" si="115"/>
        <v>5.2305777777777784</v>
      </c>
      <c r="E435">
        <f t="shared" si="116"/>
        <v>4185</v>
      </c>
      <c r="F435">
        <v>419</v>
      </c>
      <c r="G435">
        <f t="shared" si="117"/>
        <v>4632</v>
      </c>
      <c r="H435" s="29">
        <f t="shared" si="118"/>
        <v>-7.7176296296296298</v>
      </c>
      <c r="I435">
        <f t="shared" si="119"/>
        <v>3.8236693630616543</v>
      </c>
      <c r="J435">
        <f t="shared" si="120"/>
        <v>744.99999999999989</v>
      </c>
      <c r="K435">
        <f t="shared" si="121"/>
        <v>85.459010264427974</v>
      </c>
      <c r="L435">
        <f t="shared" si="122"/>
        <v>0.19118346815308271</v>
      </c>
      <c r="M435">
        <f t="shared" si="123"/>
        <v>0.95591734076541357</v>
      </c>
      <c r="N435">
        <v>428</v>
      </c>
      <c r="O435">
        <f t="shared" si="124"/>
        <v>170.91802052885595</v>
      </c>
      <c r="P435">
        <f t="shared" si="125"/>
        <v>437</v>
      </c>
      <c r="Q435">
        <v>329</v>
      </c>
      <c r="R435">
        <f t="shared" si="126"/>
        <v>200704</v>
      </c>
      <c r="U435">
        <f t="shared" si="127"/>
        <v>200874.91802052886</v>
      </c>
      <c r="W435">
        <v>428</v>
      </c>
      <c r="X435">
        <f t="shared" si="128"/>
        <v>-71443.419392480093</v>
      </c>
      <c r="Y435">
        <f t="shared" si="129"/>
        <v>-27491</v>
      </c>
    </row>
    <row r="436" spans="1:25" x14ac:dyDescent="0.25">
      <c r="A436">
        <v>429</v>
      </c>
      <c r="B436">
        <f t="shared" si="130"/>
        <v>9.290909090909091</v>
      </c>
      <c r="C436">
        <v>448</v>
      </c>
      <c r="D436">
        <f t="shared" si="115"/>
        <v>5.2628222222222227</v>
      </c>
      <c r="E436">
        <f t="shared" si="116"/>
        <v>4195</v>
      </c>
      <c r="F436">
        <v>420</v>
      </c>
      <c r="G436">
        <f t="shared" si="117"/>
        <v>4643</v>
      </c>
      <c r="H436" s="29">
        <f t="shared" si="118"/>
        <v>-7.7713703703703709</v>
      </c>
      <c r="I436">
        <f t="shared" si="119"/>
        <v>3.8002423710134399</v>
      </c>
      <c r="J436">
        <f t="shared" si="120"/>
        <v>746.66666666666652</v>
      </c>
      <c r="K436">
        <f t="shared" si="121"/>
        <v>85.125429110701049</v>
      </c>
      <c r="L436">
        <f t="shared" si="122"/>
        <v>0.19001211855067199</v>
      </c>
      <c r="M436">
        <f t="shared" si="123"/>
        <v>0.95006059275335997</v>
      </c>
      <c r="N436">
        <v>429</v>
      </c>
      <c r="O436">
        <f t="shared" si="124"/>
        <v>170.2508582214021</v>
      </c>
      <c r="P436">
        <f t="shared" si="125"/>
        <v>438</v>
      </c>
      <c r="Q436">
        <v>330</v>
      </c>
      <c r="R436">
        <f t="shared" si="126"/>
        <v>201601</v>
      </c>
      <c r="U436">
        <f t="shared" si="127"/>
        <v>201771.25085822141</v>
      </c>
      <c r="W436">
        <v>429</v>
      </c>
      <c r="X436">
        <f t="shared" si="128"/>
        <v>-71612.363900960248</v>
      </c>
      <c r="Y436">
        <f t="shared" si="129"/>
        <v>-27556</v>
      </c>
    </row>
    <row r="437" spans="1:25" x14ac:dyDescent="0.25">
      <c r="A437">
        <v>430</v>
      </c>
      <c r="B437">
        <f t="shared" si="130"/>
        <v>9.283987915407856</v>
      </c>
      <c r="C437">
        <v>449</v>
      </c>
      <c r="D437">
        <f t="shared" si="115"/>
        <v>5.2951666666666677</v>
      </c>
      <c r="E437">
        <f t="shared" si="116"/>
        <v>4205</v>
      </c>
      <c r="F437">
        <v>421</v>
      </c>
      <c r="G437">
        <f t="shared" si="117"/>
        <v>4654</v>
      </c>
      <c r="H437" s="29">
        <f t="shared" si="118"/>
        <v>-7.8252777777777771</v>
      </c>
      <c r="I437">
        <f t="shared" si="119"/>
        <v>3.777029366403323</v>
      </c>
      <c r="J437">
        <f t="shared" si="120"/>
        <v>748.33333333333326</v>
      </c>
      <c r="K437">
        <f t="shared" si="121"/>
        <v>84.7943092757546</v>
      </c>
      <c r="L437">
        <f t="shared" si="122"/>
        <v>0.18885146832016617</v>
      </c>
      <c r="M437">
        <f t="shared" si="123"/>
        <v>0.94425734160083086</v>
      </c>
      <c r="N437">
        <v>430</v>
      </c>
      <c r="O437">
        <f t="shared" si="124"/>
        <v>169.5886185515092</v>
      </c>
      <c r="P437">
        <f t="shared" si="125"/>
        <v>439</v>
      </c>
      <c r="Q437">
        <v>331</v>
      </c>
      <c r="R437">
        <f t="shared" si="126"/>
        <v>202500</v>
      </c>
      <c r="U437">
        <f t="shared" si="127"/>
        <v>202669.5886185515</v>
      </c>
      <c r="W437">
        <v>430</v>
      </c>
      <c r="X437">
        <f t="shared" si="128"/>
        <v>-71781.308409440404</v>
      </c>
      <c r="Y437">
        <f t="shared" si="129"/>
        <v>-27621</v>
      </c>
    </row>
    <row r="438" spans="1:25" x14ac:dyDescent="0.25">
      <c r="A438">
        <v>431</v>
      </c>
      <c r="B438">
        <f t="shared" si="130"/>
        <v>9.2771084337349397</v>
      </c>
      <c r="C438">
        <v>450</v>
      </c>
      <c r="D438">
        <f t="shared" ref="D438:D501" si="131">$H$1*(A438-$J$1)^2+$J$2</f>
        <v>5.3276111111111115</v>
      </c>
      <c r="E438">
        <f t="shared" ref="E438:E501" si="132">IF(A438&lt;=9,0,(A438-10)*10+5)</f>
        <v>4215</v>
      </c>
      <c r="F438">
        <v>422</v>
      </c>
      <c r="G438">
        <f t="shared" ref="G438:G501" si="133">E438+C438</f>
        <v>4665</v>
      </c>
      <c r="H438" s="29">
        <f t="shared" ref="H438:H501" si="134">(D$8-D438)/D$8</f>
        <v>-7.8793518518518502</v>
      </c>
      <c r="I438">
        <f t="shared" ref="I438:I501" si="135">C$8/D438</f>
        <v>3.754027758949706</v>
      </c>
      <c r="J438">
        <f t="shared" ref="J438:J501" si="136">C438/D$8</f>
        <v>749.99999999999989</v>
      </c>
      <c r="K438">
        <f t="shared" ref="K438:K501" si="137">C438/D438</f>
        <v>84.465624576368384</v>
      </c>
      <c r="L438">
        <f t="shared" ref="L438:L501" si="138">1/D438</f>
        <v>0.18770138794748531</v>
      </c>
      <c r="M438">
        <f t="shared" ref="M438:M501" si="139">L438*5</f>
        <v>0.9385069397374266</v>
      </c>
      <c r="N438">
        <v>431</v>
      </c>
      <c r="O438">
        <f t="shared" ref="O438:O501" si="140">C438*$B$3/D438</f>
        <v>168.93124915273677</v>
      </c>
      <c r="P438">
        <f t="shared" ref="P438:P501" si="141">9+N438</f>
        <v>440</v>
      </c>
      <c r="Q438">
        <v>332</v>
      </c>
      <c r="R438">
        <f t="shared" ref="R438:R501" si="142">IF(N438&lt;=10,0,(N438+20)^2)</f>
        <v>203401</v>
      </c>
      <c r="U438">
        <f t="shared" ref="U438:U501" si="143">O438+R438</f>
        <v>203569.93124915272</v>
      </c>
      <c r="W438">
        <v>431</v>
      </c>
      <c r="X438">
        <f t="shared" ref="X438:X501" si="144">X$7-W438/$Z$3*$Y$3</f>
        <v>-71950.252917920574</v>
      </c>
      <c r="Y438">
        <f t="shared" ref="Y438:Y501" si="145">Y$7-W438/$Z$4*$Y$4</f>
        <v>-27686</v>
      </c>
    </row>
    <row r="439" spans="1:25" x14ac:dyDescent="0.25">
      <c r="A439">
        <v>432</v>
      </c>
      <c r="B439">
        <f t="shared" si="130"/>
        <v>9.2702702702702702</v>
      </c>
      <c r="C439">
        <v>451</v>
      </c>
      <c r="D439">
        <f t="shared" si="131"/>
        <v>5.360155555555556</v>
      </c>
      <c r="E439">
        <f t="shared" si="132"/>
        <v>4225</v>
      </c>
      <c r="F439">
        <v>423</v>
      </c>
      <c r="G439">
        <f t="shared" si="133"/>
        <v>4676</v>
      </c>
      <c r="H439" s="29">
        <f t="shared" si="134"/>
        <v>-7.9335925925925928</v>
      </c>
      <c r="I439">
        <f t="shared" si="135"/>
        <v>3.7312349973259478</v>
      </c>
      <c r="J439">
        <f t="shared" si="136"/>
        <v>751.66666666666652</v>
      </c>
      <c r="K439">
        <f t="shared" si="137"/>
        <v>84.139349189700127</v>
      </c>
      <c r="L439">
        <f t="shared" si="138"/>
        <v>0.18656174986629739</v>
      </c>
      <c r="M439">
        <f t="shared" si="139"/>
        <v>0.93280874933148694</v>
      </c>
      <c r="N439">
        <v>432</v>
      </c>
      <c r="O439">
        <f t="shared" si="140"/>
        <v>168.27869837940025</v>
      </c>
      <c r="P439">
        <f t="shared" si="141"/>
        <v>441</v>
      </c>
      <c r="Q439">
        <v>333</v>
      </c>
      <c r="R439">
        <f t="shared" si="142"/>
        <v>204304</v>
      </c>
      <c r="U439">
        <f t="shared" si="143"/>
        <v>204472.27869837941</v>
      </c>
      <c r="W439">
        <v>432</v>
      </c>
      <c r="X439">
        <f t="shared" si="144"/>
        <v>-72119.197426400729</v>
      </c>
      <c r="Y439">
        <f t="shared" si="145"/>
        <v>-27751</v>
      </c>
    </row>
    <row r="440" spans="1:25" x14ac:dyDescent="0.25">
      <c r="A440">
        <v>433</v>
      </c>
      <c r="B440">
        <f t="shared" si="130"/>
        <v>9.2634730538922145</v>
      </c>
      <c r="C440">
        <v>452</v>
      </c>
      <c r="D440">
        <f t="shared" si="131"/>
        <v>5.3928000000000011</v>
      </c>
      <c r="E440">
        <f t="shared" si="132"/>
        <v>4235</v>
      </c>
      <c r="F440">
        <v>424</v>
      </c>
      <c r="G440">
        <f t="shared" si="133"/>
        <v>4687</v>
      </c>
      <c r="H440" s="29">
        <f t="shared" si="134"/>
        <v>-7.9880000000000013</v>
      </c>
      <c r="I440">
        <f t="shared" si="135"/>
        <v>3.7086485684616517</v>
      </c>
      <c r="J440">
        <f t="shared" si="136"/>
        <v>753.33333333333326</v>
      </c>
      <c r="K440">
        <f t="shared" si="137"/>
        <v>83.81545764723333</v>
      </c>
      <c r="L440">
        <f t="shared" si="138"/>
        <v>0.18543242842308258</v>
      </c>
      <c r="M440">
        <f t="shared" si="139"/>
        <v>0.92716214211541292</v>
      </c>
      <c r="N440">
        <v>433</v>
      </c>
      <c r="O440">
        <f t="shared" si="140"/>
        <v>167.63091529446666</v>
      </c>
      <c r="P440">
        <f t="shared" si="141"/>
        <v>442</v>
      </c>
      <c r="Q440">
        <v>334</v>
      </c>
      <c r="R440">
        <f t="shared" si="142"/>
        <v>205209</v>
      </c>
      <c r="U440">
        <f t="shared" si="143"/>
        <v>205376.63091529446</v>
      </c>
      <c r="W440">
        <v>433</v>
      </c>
      <c r="X440">
        <f t="shared" si="144"/>
        <v>-72288.14193488087</v>
      </c>
      <c r="Y440">
        <f t="shared" si="145"/>
        <v>-27816</v>
      </c>
    </row>
    <row r="441" spans="1:25" x14ac:dyDescent="0.25">
      <c r="A441">
        <v>434</v>
      </c>
      <c r="B441">
        <f t="shared" si="130"/>
        <v>9.2567164179104484</v>
      </c>
      <c r="C441">
        <v>453</v>
      </c>
      <c r="D441">
        <f t="shared" si="131"/>
        <v>5.4255444444444452</v>
      </c>
      <c r="E441">
        <f t="shared" si="132"/>
        <v>4245</v>
      </c>
      <c r="F441">
        <v>425</v>
      </c>
      <c r="G441">
        <f t="shared" si="133"/>
        <v>4698</v>
      </c>
      <c r="H441" s="29">
        <f t="shared" si="134"/>
        <v>-8.0425740740740732</v>
      </c>
      <c r="I441">
        <f t="shared" si="135"/>
        <v>3.6862659968584817</v>
      </c>
      <c r="J441">
        <f t="shared" si="136"/>
        <v>754.99999999999989</v>
      </c>
      <c r="K441">
        <f t="shared" si="137"/>
        <v>83.493924828844612</v>
      </c>
      <c r="L441">
        <f t="shared" si="138"/>
        <v>0.18431329984292408</v>
      </c>
      <c r="M441">
        <f t="shared" si="139"/>
        <v>0.92156649921462042</v>
      </c>
      <c r="N441">
        <v>434</v>
      </c>
      <c r="O441">
        <f t="shared" si="140"/>
        <v>166.98784965768922</v>
      </c>
      <c r="P441">
        <f t="shared" si="141"/>
        <v>443</v>
      </c>
      <c r="Q441">
        <v>335</v>
      </c>
      <c r="R441">
        <f t="shared" si="142"/>
        <v>206116</v>
      </c>
      <c r="U441">
        <f t="shared" si="143"/>
        <v>206282.98784965769</v>
      </c>
      <c r="W441">
        <v>434</v>
      </c>
      <c r="X441">
        <f t="shared" si="144"/>
        <v>-72457.08644336104</v>
      </c>
      <c r="Y441">
        <f t="shared" si="145"/>
        <v>-27881</v>
      </c>
    </row>
    <row r="442" spans="1:25" x14ac:dyDescent="0.25">
      <c r="A442">
        <v>435</v>
      </c>
      <c r="B442">
        <f t="shared" si="130"/>
        <v>9.25</v>
      </c>
      <c r="C442">
        <v>454</v>
      </c>
      <c r="D442">
        <f t="shared" si="131"/>
        <v>5.458388888888889</v>
      </c>
      <c r="E442">
        <f t="shared" si="132"/>
        <v>4255</v>
      </c>
      <c r="F442">
        <v>426</v>
      </c>
      <c r="G442">
        <f t="shared" si="133"/>
        <v>4709</v>
      </c>
      <c r="H442" s="29">
        <f t="shared" si="134"/>
        <v>-8.0973148148148137</v>
      </c>
      <c r="I442">
        <f t="shared" si="135"/>
        <v>3.6640848439201634</v>
      </c>
      <c r="J442">
        <f t="shared" si="136"/>
        <v>756.66666666666652</v>
      </c>
      <c r="K442">
        <f t="shared" si="137"/>
        <v>83.174725956987714</v>
      </c>
      <c r="L442">
        <f t="shared" si="138"/>
        <v>0.18320424219600817</v>
      </c>
      <c r="M442">
        <f t="shared" si="139"/>
        <v>0.91602121098004086</v>
      </c>
      <c r="N442">
        <v>435</v>
      </c>
      <c r="O442">
        <f t="shared" si="140"/>
        <v>166.34945191397543</v>
      </c>
      <c r="P442">
        <f t="shared" si="141"/>
        <v>444</v>
      </c>
      <c r="Q442">
        <v>336</v>
      </c>
      <c r="R442">
        <f t="shared" si="142"/>
        <v>207025</v>
      </c>
      <c r="U442">
        <f t="shared" si="143"/>
        <v>207191.34945191396</v>
      </c>
      <c r="W442">
        <v>435</v>
      </c>
      <c r="X442">
        <f t="shared" si="144"/>
        <v>-72626.030951841196</v>
      </c>
      <c r="Y442">
        <f t="shared" si="145"/>
        <v>-27946</v>
      </c>
    </row>
    <row r="443" spans="1:25" x14ac:dyDescent="0.25">
      <c r="A443">
        <v>436</v>
      </c>
      <c r="B443">
        <f t="shared" si="130"/>
        <v>9.2433234421364983</v>
      </c>
      <c r="C443">
        <v>455</v>
      </c>
      <c r="D443">
        <f t="shared" si="131"/>
        <v>5.4913333333333334</v>
      </c>
      <c r="E443">
        <f t="shared" si="132"/>
        <v>4265</v>
      </c>
      <c r="F443">
        <v>427</v>
      </c>
      <c r="G443">
        <f t="shared" si="133"/>
        <v>4720</v>
      </c>
      <c r="H443" s="29">
        <f t="shared" si="134"/>
        <v>-8.1522222222222211</v>
      </c>
      <c r="I443">
        <f t="shared" si="135"/>
        <v>3.6421027072963459</v>
      </c>
      <c r="J443">
        <f t="shared" si="136"/>
        <v>758.33333333333326</v>
      </c>
      <c r="K443">
        <f t="shared" si="137"/>
        <v>82.857836590991866</v>
      </c>
      <c r="L443">
        <f t="shared" si="138"/>
        <v>0.18210513536481729</v>
      </c>
      <c r="M443">
        <f t="shared" si="139"/>
        <v>0.91052567682408647</v>
      </c>
      <c r="N443">
        <v>436</v>
      </c>
      <c r="O443">
        <f t="shared" si="140"/>
        <v>165.71567318198373</v>
      </c>
      <c r="P443">
        <f t="shared" si="141"/>
        <v>445</v>
      </c>
      <c r="Q443">
        <v>337</v>
      </c>
      <c r="R443">
        <f t="shared" si="142"/>
        <v>207936</v>
      </c>
      <c r="U443">
        <f t="shared" si="143"/>
        <v>208101.71567318199</v>
      </c>
      <c r="W443">
        <v>436</v>
      </c>
      <c r="X443">
        <f t="shared" si="144"/>
        <v>-72794.975460321366</v>
      </c>
      <c r="Y443">
        <f t="shared" si="145"/>
        <v>-28011</v>
      </c>
    </row>
    <row r="444" spans="1:25" x14ac:dyDescent="0.25">
      <c r="A444">
        <v>437</v>
      </c>
      <c r="B444">
        <f t="shared" si="130"/>
        <v>9.2366863905325456</v>
      </c>
      <c r="C444">
        <v>456</v>
      </c>
      <c r="D444">
        <f t="shared" si="131"/>
        <v>5.5243777777777785</v>
      </c>
      <c r="E444">
        <f t="shared" si="132"/>
        <v>4275</v>
      </c>
      <c r="F444">
        <v>428</v>
      </c>
      <c r="G444">
        <f t="shared" si="133"/>
        <v>4731</v>
      </c>
      <c r="H444" s="29">
        <f t="shared" si="134"/>
        <v>-8.2072962962962954</v>
      </c>
      <c r="I444">
        <f t="shared" si="135"/>
        <v>3.6203172202399863</v>
      </c>
      <c r="J444">
        <f t="shared" si="136"/>
        <v>759.99999999999989</v>
      </c>
      <c r="K444">
        <f t="shared" si="137"/>
        <v>82.543232621471688</v>
      </c>
      <c r="L444">
        <f t="shared" si="138"/>
        <v>0.18101586101199932</v>
      </c>
      <c r="M444">
        <f t="shared" si="139"/>
        <v>0.90507930505999656</v>
      </c>
      <c r="N444">
        <v>437</v>
      </c>
      <c r="O444">
        <f t="shared" si="140"/>
        <v>165.08646524294338</v>
      </c>
      <c r="P444">
        <f t="shared" si="141"/>
        <v>446</v>
      </c>
      <c r="Q444">
        <v>338</v>
      </c>
      <c r="R444">
        <f t="shared" si="142"/>
        <v>208849</v>
      </c>
      <c r="U444">
        <f t="shared" si="143"/>
        <v>209014.08646524293</v>
      </c>
      <c r="W444">
        <v>437</v>
      </c>
      <c r="X444">
        <f t="shared" si="144"/>
        <v>-72963.919968801521</v>
      </c>
      <c r="Y444">
        <f t="shared" si="145"/>
        <v>-28076</v>
      </c>
    </row>
    <row r="445" spans="1:25" x14ac:dyDescent="0.25">
      <c r="A445">
        <v>438</v>
      </c>
      <c r="B445">
        <f t="shared" si="130"/>
        <v>9.2300884955752203</v>
      </c>
      <c r="C445">
        <v>457</v>
      </c>
      <c r="D445">
        <f t="shared" si="131"/>
        <v>5.5575222222222225</v>
      </c>
      <c r="E445">
        <f t="shared" si="132"/>
        <v>4285</v>
      </c>
      <c r="F445">
        <v>429</v>
      </c>
      <c r="G445">
        <f t="shared" si="133"/>
        <v>4742</v>
      </c>
      <c r="H445" s="29">
        <f t="shared" si="134"/>
        <v>-8.2625370370370348</v>
      </c>
      <c r="I445">
        <f t="shared" si="135"/>
        <v>3.5987260509779535</v>
      </c>
      <c r="J445">
        <f t="shared" si="136"/>
        <v>761.66666666666652</v>
      </c>
      <c r="K445">
        <f t="shared" si="137"/>
        <v>82.230890264846238</v>
      </c>
      <c r="L445">
        <f t="shared" si="138"/>
        <v>0.17993630254889767</v>
      </c>
      <c r="M445">
        <f t="shared" si="139"/>
        <v>0.89968151274448838</v>
      </c>
      <c r="N445">
        <v>438</v>
      </c>
      <c r="O445">
        <f t="shared" si="140"/>
        <v>164.46178052969248</v>
      </c>
      <c r="P445">
        <f t="shared" si="141"/>
        <v>447</v>
      </c>
      <c r="Q445">
        <v>339</v>
      </c>
      <c r="R445">
        <f t="shared" si="142"/>
        <v>209764</v>
      </c>
      <c r="U445">
        <f t="shared" si="143"/>
        <v>209928.4617805297</v>
      </c>
      <c r="W445">
        <v>438</v>
      </c>
      <c r="X445">
        <f t="shared" si="144"/>
        <v>-73132.864477281662</v>
      </c>
      <c r="Y445">
        <f t="shared" si="145"/>
        <v>-28141</v>
      </c>
    </row>
    <row r="446" spans="1:25" x14ac:dyDescent="0.25">
      <c r="A446">
        <v>439</v>
      </c>
      <c r="B446">
        <f t="shared" si="130"/>
        <v>9.2235294117647051</v>
      </c>
      <c r="C446">
        <v>458</v>
      </c>
      <c r="D446">
        <f t="shared" si="131"/>
        <v>5.5907666666666671</v>
      </c>
      <c r="E446">
        <f t="shared" si="132"/>
        <v>4295</v>
      </c>
      <c r="F446">
        <v>430</v>
      </c>
      <c r="G446">
        <f t="shared" si="133"/>
        <v>4753</v>
      </c>
      <c r="H446" s="29">
        <f t="shared" si="134"/>
        <v>-8.3179444444444446</v>
      </c>
      <c r="I446">
        <f t="shared" si="135"/>
        <v>3.5773269020945246</v>
      </c>
      <c r="J446">
        <f t="shared" si="136"/>
        <v>763.33333333333326</v>
      </c>
      <c r="K446">
        <f t="shared" si="137"/>
        <v>81.920786057964619</v>
      </c>
      <c r="L446">
        <f t="shared" si="138"/>
        <v>0.17886634510472624</v>
      </c>
      <c r="M446">
        <f t="shared" si="139"/>
        <v>0.89433172552363116</v>
      </c>
      <c r="N446">
        <v>439</v>
      </c>
      <c r="O446">
        <f t="shared" si="140"/>
        <v>163.84157211592924</v>
      </c>
      <c r="P446">
        <f t="shared" si="141"/>
        <v>448</v>
      </c>
      <c r="Q446">
        <v>340</v>
      </c>
      <c r="R446">
        <f t="shared" si="142"/>
        <v>210681</v>
      </c>
      <c r="U446">
        <f t="shared" si="143"/>
        <v>210844.84157211593</v>
      </c>
      <c r="W446">
        <v>439</v>
      </c>
      <c r="X446">
        <f t="shared" si="144"/>
        <v>-73301.808985761832</v>
      </c>
      <c r="Y446">
        <f t="shared" si="145"/>
        <v>-28206</v>
      </c>
    </row>
    <row r="447" spans="1:25" x14ac:dyDescent="0.25">
      <c r="A447">
        <v>440</v>
      </c>
      <c r="B447">
        <f t="shared" si="130"/>
        <v>9.2170087976539588</v>
      </c>
      <c r="C447">
        <v>459</v>
      </c>
      <c r="D447">
        <f t="shared" si="131"/>
        <v>5.6241111111111115</v>
      </c>
      <c r="E447">
        <f t="shared" si="132"/>
        <v>4305</v>
      </c>
      <c r="F447">
        <v>431</v>
      </c>
      <c r="G447">
        <f t="shared" si="133"/>
        <v>4764</v>
      </c>
      <c r="H447" s="29">
        <f t="shared" si="134"/>
        <v>-8.3735185185185177</v>
      </c>
      <c r="I447">
        <f t="shared" si="135"/>
        <v>3.5561175099274944</v>
      </c>
      <c r="J447">
        <f t="shared" si="136"/>
        <v>764.99999999999989</v>
      </c>
      <c r="K447">
        <f t="shared" si="137"/>
        <v>81.612896852836002</v>
      </c>
      <c r="L447">
        <f t="shared" si="138"/>
        <v>0.17780587549637472</v>
      </c>
      <c r="M447">
        <f t="shared" si="139"/>
        <v>0.88902937748187361</v>
      </c>
      <c r="N447">
        <v>440</v>
      </c>
      <c r="O447">
        <f t="shared" si="140"/>
        <v>163.225793705672</v>
      </c>
      <c r="P447">
        <f t="shared" si="141"/>
        <v>449</v>
      </c>
      <c r="Q447">
        <v>341</v>
      </c>
      <c r="R447">
        <f t="shared" si="142"/>
        <v>211600</v>
      </c>
      <c r="U447">
        <f t="shared" si="143"/>
        <v>211763.22579370567</v>
      </c>
      <c r="W447">
        <v>440</v>
      </c>
      <c r="X447">
        <f t="shared" si="144"/>
        <v>-73470.753494241988</v>
      </c>
      <c r="Y447">
        <f t="shared" si="145"/>
        <v>-28271</v>
      </c>
    </row>
    <row r="448" spans="1:25" x14ac:dyDescent="0.25">
      <c r="A448">
        <v>441</v>
      </c>
      <c r="B448">
        <f t="shared" si="130"/>
        <v>9.2105263157894726</v>
      </c>
      <c r="C448">
        <v>460</v>
      </c>
      <c r="D448">
        <f t="shared" si="131"/>
        <v>5.6575555555555566</v>
      </c>
      <c r="E448">
        <f t="shared" si="132"/>
        <v>4315</v>
      </c>
      <c r="F448">
        <v>432</v>
      </c>
      <c r="G448">
        <f t="shared" si="133"/>
        <v>4775</v>
      </c>
      <c r="H448" s="29">
        <f t="shared" si="134"/>
        <v>-8.4292592592592595</v>
      </c>
      <c r="I448">
        <f t="shared" si="135"/>
        <v>3.535095643976589</v>
      </c>
      <c r="J448">
        <f t="shared" si="136"/>
        <v>766.66666666666652</v>
      </c>
      <c r="K448">
        <f t="shared" si="137"/>
        <v>81.307199811461558</v>
      </c>
      <c r="L448">
        <f t="shared" si="138"/>
        <v>0.17675478219882945</v>
      </c>
      <c r="M448">
        <f t="shared" si="139"/>
        <v>0.88377391099414726</v>
      </c>
      <c r="N448">
        <v>441</v>
      </c>
      <c r="O448">
        <f t="shared" si="140"/>
        <v>162.61439962292312</v>
      </c>
      <c r="P448">
        <f t="shared" si="141"/>
        <v>450</v>
      </c>
      <c r="Q448">
        <v>342</v>
      </c>
      <c r="R448">
        <f t="shared" si="142"/>
        <v>212521</v>
      </c>
      <c r="U448">
        <f t="shared" si="143"/>
        <v>212683.61439962292</v>
      </c>
      <c r="W448">
        <v>441</v>
      </c>
      <c r="X448">
        <f t="shared" si="144"/>
        <v>-73639.698002722143</v>
      </c>
      <c r="Y448">
        <f t="shared" si="145"/>
        <v>-28336</v>
      </c>
    </row>
    <row r="449" spans="1:25" x14ac:dyDescent="0.25">
      <c r="A449">
        <v>442</v>
      </c>
      <c r="B449">
        <f t="shared" si="130"/>
        <v>9.204081632653061</v>
      </c>
      <c r="C449">
        <v>461</v>
      </c>
      <c r="D449">
        <f t="shared" si="131"/>
        <v>5.6911000000000005</v>
      </c>
      <c r="E449">
        <f t="shared" si="132"/>
        <v>4325</v>
      </c>
      <c r="F449">
        <v>433</v>
      </c>
      <c r="G449">
        <f t="shared" si="133"/>
        <v>4786</v>
      </c>
      <c r="H449" s="29">
        <f t="shared" si="134"/>
        <v>-8.4851666666666663</v>
      </c>
      <c r="I449">
        <f t="shared" si="135"/>
        <v>3.5142591063239088</v>
      </c>
      <c r="J449">
        <f t="shared" si="136"/>
        <v>768.33333333333326</v>
      </c>
      <c r="K449">
        <f t="shared" si="137"/>
        <v>81.003672400766106</v>
      </c>
      <c r="L449">
        <f t="shared" si="138"/>
        <v>0.17571295531619543</v>
      </c>
      <c r="M449">
        <f t="shared" si="139"/>
        <v>0.8785647765809772</v>
      </c>
      <c r="N449">
        <v>442</v>
      </c>
      <c r="O449">
        <f t="shared" si="140"/>
        <v>162.00734480153221</v>
      </c>
      <c r="P449">
        <f t="shared" si="141"/>
        <v>451</v>
      </c>
      <c r="Q449">
        <v>343</v>
      </c>
      <c r="R449">
        <f t="shared" si="142"/>
        <v>213444</v>
      </c>
      <c r="U449">
        <f t="shared" si="143"/>
        <v>213606.00734480153</v>
      </c>
      <c r="W449">
        <v>442</v>
      </c>
      <c r="X449">
        <f t="shared" si="144"/>
        <v>-73808.642511202313</v>
      </c>
      <c r="Y449">
        <f t="shared" si="145"/>
        <v>-28401</v>
      </c>
    </row>
    <row r="450" spans="1:25" x14ac:dyDescent="0.25">
      <c r="A450">
        <v>443</v>
      </c>
      <c r="B450">
        <f t="shared" si="130"/>
        <v>9.1976744186046524</v>
      </c>
      <c r="C450">
        <v>462</v>
      </c>
      <c r="D450">
        <f t="shared" si="131"/>
        <v>5.7247444444444451</v>
      </c>
      <c r="E450">
        <f t="shared" si="132"/>
        <v>4335</v>
      </c>
      <c r="F450">
        <v>434</v>
      </c>
      <c r="G450">
        <f t="shared" si="133"/>
        <v>4797</v>
      </c>
      <c r="H450" s="29">
        <f t="shared" si="134"/>
        <v>-8.5412407407407418</v>
      </c>
      <c r="I450">
        <f t="shared" si="135"/>
        <v>3.4936057310661122</v>
      </c>
      <c r="J450">
        <f t="shared" si="136"/>
        <v>769.99999999999989</v>
      </c>
      <c r="K450">
        <f t="shared" si="137"/>
        <v>80.702292387627196</v>
      </c>
      <c r="L450">
        <f t="shared" si="138"/>
        <v>0.17468028655330561</v>
      </c>
      <c r="M450">
        <f t="shared" si="139"/>
        <v>0.87340143276652804</v>
      </c>
      <c r="N450">
        <v>443</v>
      </c>
      <c r="O450">
        <f t="shared" si="140"/>
        <v>161.40458477525439</v>
      </c>
      <c r="P450">
        <f t="shared" si="141"/>
        <v>452</v>
      </c>
      <c r="Q450">
        <v>344</v>
      </c>
      <c r="R450">
        <f t="shared" si="142"/>
        <v>214369</v>
      </c>
      <c r="U450">
        <f t="shared" si="143"/>
        <v>214530.40458477524</v>
      </c>
      <c r="W450">
        <v>443</v>
      </c>
      <c r="X450">
        <f t="shared" si="144"/>
        <v>-73977.587019682454</v>
      </c>
      <c r="Y450">
        <f t="shared" si="145"/>
        <v>-28466</v>
      </c>
    </row>
    <row r="451" spans="1:25" x14ac:dyDescent="0.25">
      <c r="A451">
        <v>444</v>
      </c>
      <c r="B451">
        <f t="shared" si="130"/>
        <v>9.1913043478260867</v>
      </c>
      <c r="C451">
        <v>463</v>
      </c>
      <c r="D451">
        <f t="shared" si="131"/>
        <v>5.7584888888888894</v>
      </c>
      <c r="E451">
        <f t="shared" si="132"/>
        <v>4345</v>
      </c>
      <c r="F451">
        <v>435</v>
      </c>
      <c r="G451">
        <f t="shared" si="133"/>
        <v>4808</v>
      </c>
      <c r="H451" s="29">
        <f t="shared" si="134"/>
        <v>-8.5974814814814824</v>
      </c>
      <c r="I451">
        <f t="shared" si="135"/>
        <v>3.4731333837580842</v>
      </c>
      <c r="J451">
        <f t="shared" si="136"/>
        <v>771.66666666666652</v>
      </c>
      <c r="K451">
        <f t="shared" si="137"/>
        <v>80.403037833999647</v>
      </c>
      <c r="L451">
        <f t="shared" si="138"/>
        <v>0.17365666918790421</v>
      </c>
      <c r="M451">
        <f t="shared" si="139"/>
        <v>0.86828334593952106</v>
      </c>
      <c r="N451">
        <v>444</v>
      </c>
      <c r="O451">
        <f t="shared" si="140"/>
        <v>160.80607566799929</v>
      </c>
      <c r="P451">
        <f t="shared" si="141"/>
        <v>453</v>
      </c>
      <c r="Q451">
        <v>345</v>
      </c>
      <c r="R451">
        <f t="shared" si="142"/>
        <v>215296</v>
      </c>
      <c r="U451">
        <f t="shared" si="143"/>
        <v>215456.80607566799</v>
      </c>
      <c r="W451">
        <v>444</v>
      </c>
      <c r="X451">
        <f t="shared" si="144"/>
        <v>-74146.531528162624</v>
      </c>
      <c r="Y451">
        <f t="shared" si="145"/>
        <v>-28531</v>
      </c>
    </row>
    <row r="452" spans="1:25" x14ac:dyDescent="0.25">
      <c r="A452">
        <v>445</v>
      </c>
      <c r="B452">
        <f t="shared" ref="B452:B515" si="146">B$4/$Q452*$P452</f>
        <v>9.1849710982658959</v>
      </c>
      <c r="C452">
        <v>464</v>
      </c>
      <c r="D452">
        <f t="shared" si="131"/>
        <v>5.7923333333333336</v>
      </c>
      <c r="E452">
        <f t="shared" si="132"/>
        <v>4355</v>
      </c>
      <c r="F452">
        <v>436</v>
      </c>
      <c r="G452">
        <f t="shared" si="133"/>
        <v>4819</v>
      </c>
      <c r="H452" s="29">
        <f t="shared" si="134"/>
        <v>-8.6538888888888881</v>
      </c>
      <c r="I452">
        <f t="shared" si="135"/>
        <v>3.4528399608678138</v>
      </c>
      <c r="J452">
        <f t="shared" si="136"/>
        <v>773.33333333333326</v>
      </c>
      <c r="K452">
        <f t="shared" si="137"/>
        <v>80.105887092133273</v>
      </c>
      <c r="L452">
        <f t="shared" si="138"/>
        <v>0.17264199804339067</v>
      </c>
      <c r="M452">
        <f t="shared" si="139"/>
        <v>0.86320999021695333</v>
      </c>
      <c r="N452">
        <v>445</v>
      </c>
      <c r="O452">
        <f t="shared" si="140"/>
        <v>160.21177418426655</v>
      </c>
      <c r="P452">
        <f t="shared" si="141"/>
        <v>454</v>
      </c>
      <c r="Q452">
        <v>346</v>
      </c>
      <c r="R452">
        <f t="shared" si="142"/>
        <v>216225</v>
      </c>
      <c r="U452">
        <f t="shared" si="143"/>
        <v>216385.21177418425</v>
      </c>
      <c r="W452">
        <v>445</v>
      </c>
      <c r="X452">
        <f t="shared" si="144"/>
        <v>-74315.47603664278</v>
      </c>
      <c r="Y452">
        <f t="shared" si="145"/>
        <v>-28596</v>
      </c>
    </row>
    <row r="453" spans="1:25" x14ac:dyDescent="0.25">
      <c r="A453">
        <v>446</v>
      </c>
      <c r="B453">
        <f t="shared" si="146"/>
        <v>9.1786743515850144</v>
      </c>
      <c r="C453">
        <v>465</v>
      </c>
      <c r="D453">
        <f t="shared" si="131"/>
        <v>5.8262777777777783</v>
      </c>
      <c r="E453">
        <f t="shared" si="132"/>
        <v>4365</v>
      </c>
      <c r="F453">
        <v>437</v>
      </c>
      <c r="G453">
        <f t="shared" si="133"/>
        <v>4830</v>
      </c>
      <c r="H453" s="29">
        <f t="shared" si="134"/>
        <v>-8.7104629629629624</v>
      </c>
      <c r="I453">
        <f t="shared" si="135"/>
        <v>3.4327233892422262</v>
      </c>
      <c r="J453">
        <f t="shared" si="136"/>
        <v>774.99999999999989</v>
      </c>
      <c r="K453">
        <f t="shared" si="137"/>
        <v>79.810818799881758</v>
      </c>
      <c r="L453">
        <f t="shared" si="138"/>
        <v>0.1716361694621113</v>
      </c>
      <c r="M453">
        <f t="shared" si="139"/>
        <v>0.85818084731055655</v>
      </c>
      <c r="N453">
        <v>446</v>
      </c>
      <c r="O453">
        <f t="shared" si="140"/>
        <v>159.62163759976352</v>
      </c>
      <c r="P453">
        <f t="shared" si="141"/>
        <v>455</v>
      </c>
      <c r="Q453">
        <v>347</v>
      </c>
      <c r="R453">
        <f t="shared" si="142"/>
        <v>217156</v>
      </c>
      <c r="U453">
        <f t="shared" si="143"/>
        <v>217315.62163759978</v>
      </c>
      <c r="W453">
        <v>446</v>
      </c>
      <c r="X453">
        <f t="shared" si="144"/>
        <v>-74484.420545122935</v>
      </c>
      <c r="Y453">
        <f t="shared" si="145"/>
        <v>-28661</v>
      </c>
    </row>
    <row r="454" spans="1:25" x14ac:dyDescent="0.25">
      <c r="A454">
        <v>447</v>
      </c>
      <c r="B454">
        <f t="shared" si="146"/>
        <v>9.1724137931034484</v>
      </c>
      <c r="C454">
        <v>466</v>
      </c>
      <c r="D454">
        <f t="shared" si="131"/>
        <v>5.8603222222222229</v>
      </c>
      <c r="E454">
        <f t="shared" si="132"/>
        <v>4375</v>
      </c>
      <c r="F454">
        <v>438</v>
      </c>
      <c r="G454">
        <f t="shared" si="133"/>
        <v>4841</v>
      </c>
      <c r="H454" s="29">
        <f t="shared" si="134"/>
        <v>-8.7672037037037036</v>
      </c>
      <c r="I454">
        <f t="shared" si="135"/>
        <v>3.4127816255837273</v>
      </c>
      <c r="J454">
        <f t="shared" si="136"/>
        <v>776.66666666666652</v>
      </c>
      <c r="K454">
        <f t="shared" si="137"/>
        <v>79.517811876100851</v>
      </c>
      <c r="L454">
        <f t="shared" si="138"/>
        <v>0.17063908127918637</v>
      </c>
      <c r="M454">
        <f t="shared" si="139"/>
        <v>0.85319540639593183</v>
      </c>
      <c r="N454">
        <v>447</v>
      </c>
      <c r="O454">
        <f t="shared" si="140"/>
        <v>159.0356237522017</v>
      </c>
      <c r="P454">
        <f t="shared" si="141"/>
        <v>456</v>
      </c>
      <c r="Q454">
        <v>348</v>
      </c>
      <c r="R454">
        <f t="shared" si="142"/>
        <v>218089</v>
      </c>
      <c r="U454">
        <f t="shared" si="143"/>
        <v>218248.03562375219</v>
      </c>
      <c r="W454">
        <v>447</v>
      </c>
      <c r="X454">
        <f t="shared" si="144"/>
        <v>-74653.365053603105</v>
      </c>
      <c r="Y454">
        <f t="shared" si="145"/>
        <v>-28726</v>
      </c>
    </row>
    <row r="455" spans="1:25" x14ac:dyDescent="0.25">
      <c r="A455">
        <v>448</v>
      </c>
      <c r="B455">
        <f t="shared" si="146"/>
        <v>9.1661891117478511</v>
      </c>
      <c r="C455">
        <v>467</v>
      </c>
      <c r="D455">
        <f t="shared" si="131"/>
        <v>5.8944666666666672</v>
      </c>
      <c r="E455">
        <f t="shared" si="132"/>
        <v>4385</v>
      </c>
      <c r="F455">
        <v>439</v>
      </c>
      <c r="G455">
        <f t="shared" si="133"/>
        <v>4852</v>
      </c>
      <c r="H455" s="29">
        <f t="shared" si="134"/>
        <v>-8.8241111111111099</v>
      </c>
      <c r="I455">
        <f t="shared" si="135"/>
        <v>3.3930126559372065</v>
      </c>
      <c r="J455">
        <f t="shared" si="136"/>
        <v>778.33333333333326</v>
      </c>
      <c r="K455">
        <f t="shared" si="137"/>
        <v>79.226845516133764</v>
      </c>
      <c r="L455">
        <f t="shared" si="138"/>
        <v>0.16965063279686032</v>
      </c>
      <c r="M455">
        <f t="shared" si="139"/>
        <v>0.84825316398430162</v>
      </c>
      <c r="N455">
        <v>448</v>
      </c>
      <c r="O455">
        <f t="shared" si="140"/>
        <v>158.45369103226753</v>
      </c>
      <c r="P455">
        <f t="shared" si="141"/>
        <v>457</v>
      </c>
      <c r="Q455">
        <v>349</v>
      </c>
      <c r="R455">
        <f t="shared" si="142"/>
        <v>219024</v>
      </c>
      <c r="U455">
        <f t="shared" si="143"/>
        <v>219182.45369103228</v>
      </c>
      <c r="W455">
        <v>448</v>
      </c>
      <c r="X455">
        <f t="shared" si="144"/>
        <v>-74822.309562083246</v>
      </c>
      <c r="Y455">
        <f t="shared" si="145"/>
        <v>-28791</v>
      </c>
    </row>
    <row r="456" spans="1:25" x14ac:dyDescent="0.25">
      <c r="A456">
        <v>449</v>
      </c>
      <c r="B456">
        <f t="shared" si="146"/>
        <v>9.16</v>
      </c>
      <c r="C456">
        <v>468</v>
      </c>
      <c r="D456">
        <f t="shared" si="131"/>
        <v>5.9287111111111122</v>
      </c>
      <c r="E456">
        <f t="shared" si="132"/>
        <v>4395</v>
      </c>
      <c r="F456">
        <v>440</v>
      </c>
      <c r="G456">
        <f t="shared" si="133"/>
        <v>4863</v>
      </c>
      <c r="H456" s="29">
        <f t="shared" si="134"/>
        <v>-8.8811851851851848</v>
      </c>
      <c r="I456">
        <f t="shared" si="135"/>
        <v>3.3734144951872613</v>
      </c>
      <c r="J456">
        <f t="shared" si="136"/>
        <v>779.99999999999989</v>
      </c>
      <c r="K456">
        <f t="shared" si="137"/>
        <v>78.937899187381916</v>
      </c>
      <c r="L456">
        <f t="shared" si="138"/>
        <v>0.16867072475936307</v>
      </c>
      <c r="M456">
        <f t="shared" si="139"/>
        <v>0.84335362379681533</v>
      </c>
      <c r="N456">
        <v>449</v>
      </c>
      <c r="O456">
        <f t="shared" si="140"/>
        <v>157.87579837476383</v>
      </c>
      <c r="P456">
        <f t="shared" si="141"/>
        <v>458</v>
      </c>
      <c r="Q456">
        <v>350</v>
      </c>
      <c r="R456">
        <f t="shared" si="142"/>
        <v>219961</v>
      </c>
      <c r="U456">
        <f t="shared" si="143"/>
        <v>220118.87579837476</v>
      </c>
      <c r="W456">
        <v>449</v>
      </c>
      <c r="X456">
        <f t="shared" si="144"/>
        <v>-74991.254070563416</v>
      </c>
      <c r="Y456">
        <f t="shared" si="145"/>
        <v>-28856</v>
      </c>
    </row>
    <row r="457" spans="1:25" x14ac:dyDescent="0.25">
      <c r="A457">
        <v>450</v>
      </c>
      <c r="B457">
        <f t="shared" si="146"/>
        <v>9.1538461538461533</v>
      </c>
      <c r="C457">
        <v>469</v>
      </c>
      <c r="D457">
        <f t="shared" si="131"/>
        <v>5.963055555555556</v>
      </c>
      <c r="E457">
        <f t="shared" si="132"/>
        <v>4405</v>
      </c>
      <c r="F457">
        <v>441</v>
      </c>
      <c r="G457">
        <f t="shared" si="133"/>
        <v>4874</v>
      </c>
      <c r="H457" s="29">
        <f t="shared" si="134"/>
        <v>-8.9384259259259267</v>
      </c>
      <c r="I457">
        <f t="shared" si="135"/>
        <v>3.3539851865654255</v>
      </c>
      <c r="J457">
        <f t="shared" si="136"/>
        <v>781.66666666666652</v>
      </c>
      <c r="K457">
        <f t="shared" si="137"/>
        <v>78.650952624959231</v>
      </c>
      <c r="L457">
        <f t="shared" si="138"/>
        <v>0.16769925932827129</v>
      </c>
      <c r="M457">
        <f t="shared" si="139"/>
        <v>0.8384962966413565</v>
      </c>
      <c r="N457">
        <v>450</v>
      </c>
      <c r="O457">
        <f t="shared" si="140"/>
        <v>157.30190524991846</v>
      </c>
      <c r="P457">
        <f t="shared" si="141"/>
        <v>459</v>
      </c>
      <c r="Q457">
        <v>351</v>
      </c>
      <c r="R457">
        <f t="shared" si="142"/>
        <v>220900</v>
      </c>
      <c r="U457">
        <f t="shared" si="143"/>
        <v>221057.30190524991</v>
      </c>
      <c r="W457">
        <v>450</v>
      </c>
      <c r="X457">
        <f t="shared" si="144"/>
        <v>-75160.198579043572</v>
      </c>
      <c r="Y457">
        <f t="shared" si="145"/>
        <v>-28921</v>
      </c>
    </row>
    <row r="458" spans="1:25" x14ac:dyDescent="0.25">
      <c r="A458">
        <v>451</v>
      </c>
      <c r="B458">
        <f t="shared" si="146"/>
        <v>9.1477272727272734</v>
      </c>
      <c r="C458">
        <v>470</v>
      </c>
      <c r="D458">
        <f t="shared" si="131"/>
        <v>5.9975000000000005</v>
      </c>
      <c r="E458">
        <f t="shared" si="132"/>
        <v>4415</v>
      </c>
      <c r="F458">
        <v>442</v>
      </c>
      <c r="G458">
        <f t="shared" si="133"/>
        <v>4885</v>
      </c>
      <c r="H458" s="29">
        <f t="shared" si="134"/>
        <v>-8.9958333333333336</v>
      </c>
      <c r="I458">
        <f t="shared" si="135"/>
        <v>3.3347228011671528</v>
      </c>
      <c r="J458">
        <f t="shared" si="136"/>
        <v>783.33333333333326</v>
      </c>
      <c r="K458">
        <f t="shared" si="137"/>
        <v>78.365985827428091</v>
      </c>
      <c r="L458">
        <f t="shared" si="138"/>
        <v>0.16673614005835763</v>
      </c>
      <c r="M458">
        <f t="shared" si="139"/>
        <v>0.83368070029178809</v>
      </c>
      <c r="N458">
        <v>451</v>
      </c>
      <c r="O458">
        <f t="shared" si="140"/>
        <v>156.73197165485618</v>
      </c>
      <c r="P458">
        <f t="shared" si="141"/>
        <v>460</v>
      </c>
      <c r="Q458">
        <v>352</v>
      </c>
      <c r="R458">
        <f t="shared" si="142"/>
        <v>221841</v>
      </c>
      <c r="U458">
        <f t="shared" si="143"/>
        <v>221997.73197165487</v>
      </c>
      <c r="W458">
        <v>451</v>
      </c>
      <c r="X458">
        <f t="shared" si="144"/>
        <v>-75329.143087523727</v>
      </c>
      <c r="Y458">
        <f t="shared" si="145"/>
        <v>-28986</v>
      </c>
    </row>
    <row r="459" spans="1:25" x14ac:dyDescent="0.25">
      <c r="A459">
        <v>452</v>
      </c>
      <c r="B459">
        <f t="shared" si="146"/>
        <v>9.1416430594900842</v>
      </c>
      <c r="C459">
        <v>471</v>
      </c>
      <c r="D459">
        <f t="shared" si="131"/>
        <v>6.0320444444444457</v>
      </c>
      <c r="E459">
        <f t="shared" si="132"/>
        <v>4425</v>
      </c>
      <c r="F459">
        <v>443</v>
      </c>
      <c r="G459">
        <f t="shared" si="133"/>
        <v>4896</v>
      </c>
      <c r="H459" s="29">
        <f t="shared" si="134"/>
        <v>-9.0534074074074073</v>
      </c>
      <c r="I459">
        <f t="shared" si="135"/>
        <v>3.3156254374783556</v>
      </c>
      <c r="J459">
        <f t="shared" si="136"/>
        <v>784.99999999999989</v>
      </c>
      <c r="K459">
        <f t="shared" si="137"/>
        <v>78.082979052615272</v>
      </c>
      <c r="L459">
        <f t="shared" si="138"/>
        <v>0.16578127187391778</v>
      </c>
      <c r="M459">
        <f t="shared" si="139"/>
        <v>0.8289063593695889</v>
      </c>
      <c r="N459">
        <v>452</v>
      </c>
      <c r="O459">
        <f t="shared" si="140"/>
        <v>156.16595810523054</v>
      </c>
      <c r="P459">
        <f t="shared" si="141"/>
        <v>461</v>
      </c>
      <c r="Q459">
        <v>353</v>
      </c>
      <c r="R459">
        <f t="shared" si="142"/>
        <v>222784</v>
      </c>
      <c r="U459">
        <f t="shared" si="143"/>
        <v>222940.16595810524</v>
      </c>
      <c r="W459">
        <v>452</v>
      </c>
      <c r="X459">
        <f t="shared" si="144"/>
        <v>-75498.087596003897</v>
      </c>
      <c r="Y459">
        <f t="shared" si="145"/>
        <v>-29051</v>
      </c>
    </row>
    <row r="460" spans="1:25" x14ac:dyDescent="0.25">
      <c r="A460">
        <v>453</v>
      </c>
      <c r="B460">
        <f t="shared" si="146"/>
        <v>9.1355932203389845</v>
      </c>
      <c r="C460">
        <v>472</v>
      </c>
      <c r="D460">
        <f t="shared" si="131"/>
        <v>6.0666888888888888</v>
      </c>
      <c r="E460">
        <f t="shared" si="132"/>
        <v>4435</v>
      </c>
      <c r="F460">
        <v>444</v>
      </c>
      <c r="G460">
        <f t="shared" si="133"/>
        <v>4907</v>
      </c>
      <c r="H460" s="29">
        <f t="shared" si="134"/>
        <v>-9.111148148148148</v>
      </c>
      <c r="I460">
        <f t="shared" si="135"/>
        <v>3.2966912209112786</v>
      </c>
      <c r="J460">
        <f t="shared" si="136"/>
        <v>786.66666666666652</v>
      </c>
      <c r="K460">
        <f t="shared" si="137"/>
        <v>77.801912813506178</v>
      </c>
      <c r="L460">
        <f t="shared" si="138"/>
        <v>0.16483456104556393</v>
      </c>
      <c r="M460">
        <f t="shared" si="139"/>
        <v>0.82417280522781966</v>
      </c>
      <c r="N460">
        <v>453</v>
      </c>
      <c r="O460">
        <f t="shared" si="140"/>
        <v>155.60382562701236</v>
      </c>
      <c r="P460">
        <f t="shared" si="141"/>
        <v>462</v>
      </c>
      <c r="Q460">
        <v>354</v>
      </c>
      <c r="R460">
        <f t="shared" si="142"/>
        <v>223729</v>
      </c>
      <c r="U460">
        <f t="shared" si="143"/>
        <v>223884.60382562701</v>
      </c>
      <c r="W460">
        <v>453</v>
      </c>
      <c r="X460">
        <f t="shared" si="144"/>
        <v>-75667.032104484038</v>
      </c>
      <c r="Y460">
        <f t="shared" si="145"/>
        <v>-29116</v>
      </c>
    </row>
    <row r="461" spans="1:25" x14ac:dyDescent="0.25">
      <c r="A461">
        <v>454</v>
      </c>
      <c r="B461">
        <f t="shared" si="146"/>
        <v>9.1295774647887331</v>
      </c>
      <c r="C461">
        <v>473</v>
      </c>
      <c r="D461">
        <f t="shared" si="131"/>
        <v>6.1014333333333335</v>
      </c>
      <c r="E461">
        <f t="shared" si="132"/>
        <v>4445</v>
      </c>
      <c r="F461">
        <v>445</v>
      </c>
      <c r="G461">
        <f t="shared" si="133"/>
        <v>4918</v>
      </c>
      <c r="H461" s="29">
        <f t="shared" si="134"/>
        <v>-9.1690555555555537</v>
      </c>
      <c r="I461">
        <f t="shared" si="135"/>
        <v>3.2779183033494861</v>
      </c>
      <c r="J461">
        <f t="shared" si="136"/>
        <v>788.33333333333326</v>
      </c>
      <c r="K461">
        <f t="shared" si="137"/>
        <v>77.522767874215347</v>
      </c>
      <c r="L461">
        <f t="shared" si="138"/>
        <v>0.16389591516747432</v>
      </c>
      <c r="M461">
        <f t="shared" si="139"/>
        <v>0.81947957583737163</v>
      </c>
      <c r="N461">
        <v>454</v>
      </c>
      <c r="O461">
        <f t="shared" si="140"/>
        <v>155.04553574843069</v>
      </c>
      <c r="P461">
        <f t="shared" si="141"/>
        <v>463</v>
      </c>
      <c r="Q461">
        <v>355</v>
      </c>
      <c r="R461">
        <f t="shared" si="142"/>
        <v>224676</v>
      </c>
      <c r="U461">
        <f t="shared" si="143"/>
        <v>224831.04553574842</v>
      </c>
      <c r="W461">
        <v>454</v>
      </c>
      <c r="X461">
        <f t="shared" si="144"/>
        <v>-75835.976612964194</v>
      </c>
      <c r="Y461">
        <f t="shared" si="145"/>
        <v>-29181</v>
      </c>
    </row>
    <row r="462" spans="1:25" x14ac:dyDescent="0.25">
      <c r="A462">
        <v>455</v>
      </c>
      <c r="B462">
        <f t="shared" si="146"/>
        <v>9.1235955056179776</v>
      </c>
      <c r="C462">
        <v>474</v>
      </c>
      <c r="D462">
        <f t="shared" si="131"/>
        <v>6.1362777777777779</v>
      </c>
      <c r="E462">
        <f t="shared" si="132"/>
        <v>4455</v>
      </c>
      <c r="F462">
        <v>446</v>
      </c>
      <c r="G462">
        <f t="shared" si="133"/>
        <v>4929</v>
      </c>
      <c r="H462" s="29">
        <f t="shared" si="134"/>
        <v>-9.2271296296296299</v>
      </c>
      <c r="I462">
        <f t="shared" si="135"/>
        <v>3.2593048627017827</v>
      </c>
      <c r="J462">
        <f t="shared" si="136"/>
        <v>789.99999999999989</v>
      </c>
      <c r="K462">
        <f t="shared" si="137"/>
        <v>77.245525246032244</v>
      </c>
      <c r="L462">
        <f t="shared" si="138"/>
        <v>0.16296524313508912</v>
      </c>
      <c r="M462">
        <f t="shared" si="139"/>
        <v>0.81482621567544555</v>
      </c>
      <c r="N462">
        <v>455</v>
      </c>
      <c r="O462">
        <f t="shared" si="140"/>
        <v>154.49105049206449</v>
      </c>
      <c r="P462">
        <f t="shared" si="141"/>
        <v>464</v>
      </c>
      <c r="Q462">
        <v>356</v>
      </c>
      <c r="R462">
        <f t="shared" si="142"/>
        <v>225625</v>
      </c>
      <c r="U462">
        <f t="shared" si="143"/>
        <v>225779.49105049207</v>
      </c>
      <c r="W462">
        <v>455</v>
      </c>
      <c r="X462">
        <f t="shared" si="144"/>
        <v>-76004.921121444364</v>
      </c>
      <c r="Y462">
        <f t="shared" si="145"/>
        <v>-29246</v>
      </c>
    </row>
    <row r="463" spans="1:25" x14ac:dyDescent="0.25">
      <c r="A463">
        <v>456</v>
      </c>
      <c r="B463">
        <f t="shared" si="146"/>
        <v>9.117647058823529</v>
      </c>
      <c r="C463">
        <v>475</v>
      </c>
      <c r="D463">
        <f t="shared" si="131"/>
        <v>6.1712222222222231</v>
      </c>
      <c r="E463">
        <f t="shared" si="132"/>
        <v>4465</v>
      </c>
      <c r="F463">
        <v>447</v>
      </c>
      <c r="G463">
        <f t="shared" si="133"/>
        <v>4940</v>
      </c>
      <c r="H463" s="29">
        <f t="shared" si="134"/>
        <v>-9.2853703703703712</v>
      </c>
      <c r="I463">
        <f t="shared" si="135"/>
        <v>3.2408491024648454</v>
      </c>
      <c r="J463">
        <f t="shared" si="136"/>
        <v>791.66666666666652</v>
      </c>
      <c r="K463">
        <f t="shared" si="137"/>
        <v>76.970166183540073</v>
      </c>
      <c r="L463">
        <f t="shared" si="138"/>
        <v>0.16204245512324228</v>
      </c>
      <c r="M463">
        <f t="shared" si="139"/>
        <v>0.81021227561621134</v>
      </c>
      <c r="N463">
        <v>456</v>
      </c>
      <c r="O463">
        <f t="shared" si="140"/>
        <v>153.94033236708015</v>
      </c>
      <c r="P463">
        <f t="shared" si="141"/>
        <v>465</v>
      </c>
      <c r="Q463">
        <v>357</v>
      </c>
      <c r="R463">
        <f t="shared" si="142"/>
        <v>226576</v>
      </c>
      <c r="U463">
        <f t="shared" si="143"/>
        <v>226729.94033236708</v>
      </c>
      <c r="W463">
        <v>456</v>
      </c>
      <c r="X463">
        <f t="shared" si="144"/>
        <v>-76173.865629924519</v>
      </c>
      <c r="Y463">
        <f t="shared" si="145"/>
        <v>-29311</v>
      </c>
    </row>
    <row r="464" spans="1:25" x14ac:dyDescent="0.25">
      <c r="A464">
        <v>457</v>
      </c>
      <c r="B464">
        <f t="shared" si="146"/>
        <v>9.1117318435754182</v>
      </c>
      <c r="C464">
        <v>476</v>
      </c>
      <c r="D464">
        <f t="shared" si="131"/>
        <v>6.206266666666667</v>
      </c>
      <c r="E464">
        <f t="shared" si="132"/>
        <v>4475</v>
      </c>
      <c r="F464">
        <v>448</v>
      </c>
      <c r="G464">
        <f t="shared" si="133"/>
        <v>4951</v>
      </c>
      <c r="H464" s="29">
        <f t="shared" si="134"/>
        <v>-9.3437777777777757</v>
      </c>
      <c r="I464">
        <f t="shared" si="135"/>
        <v>3.2225492512943905</v>
      </c>
      <c r="J464">
        <f t="shared" si="136"/>
        <v>793.33333333333326</v>
      </c>
      <c r="K464">
        <f t="shared" si="137"/>
        <v>76.696672180806488</v>
      </c>
      <c r="L464">
        <f t="shared" si="138"/>
        <v>0.16112746256471952</v>
      </c>
      <c r="M464">
        <f t="shared" si="139"/>
        <v>0.80563731282359763</v>
      </c>
      <c r="N464">
        <v>457</v>
      </c>
      <c r="O464">
        <f t="shared" si="140"/>
        <v>153.39334436161298</v>
      </c>
      <c r="P464">
        <f t="shared" si="141"/>
        <v>466</v>
      </c>
      <c r="Q464">
        <v>358</v>
      </c>
      <c r="R464">
        <f t="shared" si="142"/>
        <v>227529</v>
      </c>
      <c r="U464">
        <f t="shared" si="143"/>
        <v>227682.39334436163</v>
      </c>
      <c r="W464">
        <v>457</v>
      </c>
      <c r="X464">
        <f t="shared" si="144"/>
        <v>-76342.810138404689</v>
      </c>
      <c r="Y464">
        <f t="shared" si="145"/>
        <v>-29376</v>
      </c>
    </row>
    <row r="465" spans="1:25" x14ac:dyDescent="0.25">
      <c r="A465">
        <v>458</v>
      </c>
      <c r="B465">
        <f t="shared" si="146"/>
        <v>9.1058495821727021</v>
      </c>
      <c r="C465">
        <v>477</v>
      </c>
      <c r="D465">
        <f t="shared" si="131"/>
        <v>6.2414111111111117</v>
      </c>
      <c r="E465">
        <f t="shared" si="132"/>
        <v>4485</v>
      </c>
      <c r="F465">
        <v>449</v>
      </c>
      <c r="G465">
        <f t="shared" si="133"/>
        <v>4962</v>
      </c>
      <c r="H465" s="29">
        <f t="shared" si="134"/>
        <v>-9.4023518518518507</v>
      </c>
      <c r="I465">
        <f t="shared" si="135"/>
        <v>3.2044035625846714</v>
      </c>
      <c r="J465">
        <f t="shared" si="136"/>
        <v>794.99999999999989</v>
      </c>
      <c r="K465">
        <f t="shared" si="137"/>
        <v>76.425024967644418</v>
      </c>
      <c r="L465">
        <f t="shared" si="138"/>
        <v>0.16022017812923359</v>
      </c>
      <c r="M465">
        <f t="shared" si="139"/>
        <v>0.80110089064616796</v>
      </c>
      <c r="N465">
        <v>458</v>
      </c>
      <c r="O465">
        <f t="shared" si="140"/>
        <v>152.85004993528884</v>
      </c>
      <c r="P465">
        <f t="shared" si="141"/>
        <v>467</v>
      </c>
      <c r="Q465">
        <v>359</v>
      </c>
      <c r="R465">
        <f t="shared" si="142"/>
        <v>228484</v>
      </c>
      <c r="U465">
        <f t="shared" si="143"/>
        <v>228636.85004993528</v>
      </c>
      <c r="W465">
        <v>458</v>
      </c>
      <c r="X465">
        <f t="shared" si="144"/>
        <v>-76511.75464688483</v>
      </c>
      <c r="Y465">
        <f t="shared" si="145"/>
        <v>-29441</v>
      </c>
    </row>
    <row r="466" spans="1:25" x14ac:dyDescent="0.25">
      <c r="A466">
        <v>459</v>
      </c>
      <c r="B466">
        <f t="shared" si="146"/>
        <v>9.1</v>
      </c>
      <c r="C466">
        <v>478</v>
      </c>
      <c r="D466">
        <f t="shared" si="131"/>
        <v>6.2766555555555561</v>
      </c>
      <c r="E466">
        <f t="shared" si="132"/>
        <v>4495</v>
      </c>
      <c r="F466">
        <v>450</v>
      </c>
      <c r="G466">
        <f t="shared" si="133"/>
        <v>4973</v>
      </c>
      <c r="H466" s="29">
        <f t="shared" si="134"/>
        <v>-9.4610925925925908</v>
      </c>
      <c r="I466">
        <f t="shared" si="135"/>
        <v>3.1864103140561406</v>
      </c>
      <c r="J466">
        <f t="shared" si="136"/>
        <v>796.66666666666652</v>
      </c>
      <c r="K466">
        <f t="shared" si="137"/>
        <v>76.155206505941763</v>
      </c>
      <c r="L466">
        <f t="shared" si="138"/>
        <v>0.15932051570280703</v>
      </c>
      <c r="M466">
        <f t="shared" si="139"/>
        <v>0.79660257851403515</v>
      </c>
      <c r="N466">
        <v>459</v>
      </c>
      <c r="O466">
        <f t="shared" si="140"/>
        <v>152.31041301188353</v>
      </c>
      <c r="P466">
        <f t="shared" si="141"/>
        <v>468</v>
      </c>
      <c r="Q466">
        <v>360</v>
      </c>
      <c r="R466">
        <f t="shared" si="142"/>
        <v>229441</v>
      </c>
      <c r="U466">
        <f t="shared" si="143"/>
        <v>229593.31041301187</v>
      </c>
      <c r="W466">
        <v>459</v>
      </c>
      <c r="X466">
        <f t="shared" si="144"/>
        <v>-76680.699155364986</v>
      </c>
      <c r="Y466">
        <f t="shared" si="145"/>
        <v>-29506</v>
      </c>
    </row>
    <row r="467" spans="1:25" x14ac:dyDescent="0.25">
      <c r="A467">
        <v>460</v>
      </c>
      <c r="B467">
        <f t="shared" si="146"/>
        <v>9.0941828254847632</v>
      </c>
      <c r="C467">
        <v>479</v>
      </c>
      <c r="D467">
        <f t="shared" si="131"/>
        <v>6.3120000000000012</v>
      </c>
      <c r="E467">
        <f t="shared" si="132"/>
        <v>4505</v>
      </c>
      <c r="F467">
        <v>451</v>
      </c>
      <c r="G467">
        <f t="shared" si="133"/>
        <v>4984</v>
      </c>
      <c r="H467" s="29">
        <f t="shared" si="134"/>
        <v>-9.5200000000000014</v>
      </c>
      <c r="I467">
        <f t="shared" si="135"/>
        <v>3.1685678073510766</v>
      </c>
      <c r="J467">
        <f t="shared" si="136"/>
        <v>798.33333333333326</v>
      </c>
      <c r="K467">
        <f t="shared" si="137"/>
        <v>75.887198986058294</v>
      </c>
      <c r="L467">
        <f t="shared" si="138"/>
        <v>0.15842839036755382</v>
      </c>
      <c r="M467">
        <f t="shared" si="139"/>
        <v>0.79214195183776914</v>
      </c>
      <c r="N467">
        <v>460</v>
      </c>
      <c r="O467">
        <f t="shared" si="140"/>
        <v>151.77439797211659</v>
      </c>
      <c r="P467">
        <f t="shared" si="141"/>
        <v>469</v>
      </c>
      <c r="Q467">
        <v>361</v>
      </c>
      <c r="R467">
        <f t="shared" si="142"/>
        <v>230400</v>
      </c>
      <c r="U467">
        <f t="shared" si="143"/>
        <v>230551.77439797213</v>
      </c>
      <c r="W467">
        <v>460</v>
      </c>
      <c r="X467">
        <f t="shared" si="144"/>
        <v>-76849.643663845156</v>
      </c>
      <c r="Y467">
        <f t="shared" si="145"/>
        <v>-29571</v>
      </c>
    </row>
    <row r="468" spans="1:25" x14ac:dyDescent="0.25">
      <c r="A468">
        <v>461</v>
      </c>
      <c r="B468">
        <f t="shared" si="146"/>
        <v>9.0883977900552484</v>
      </c>
      <c r="C468">
        <v>480</v>
      </c>
      <c r="D468">
        <f t="shared" si="131"/>
        <v>6.3474444444444451</v>
      </c>
      <c r="E468">
        <f t="shared" si="132"/>
        <v>4515</v>
      </c>
      <c r="F468">
        <v>452</v>
      </c>
      <c r="G468">
        <f t="shared" si="133"/>
        <v>4995</v>
      </c>
      <c r="H468" s="29">
        <f t="shared" si="134"/>
        <v>-9.5790740740740752</v>
      </c>
      <c r="I468">
        <f t="shared" si="135"/>
        <v>3.150874367637019</v>
      </c>
      <c r="J468">
        <f t="shared" si="136"/>
        <v>799.99999999999989</v>
      </c>
      <c r="K468">
        <f t="shared" si="137"/>
        <v>75.620984823288453</v>
      </c>
      <c r="L468">
        <f t="shared" si="138"/>
        <v>0.15754371838185094</v>
      </c>
      <c r="M468">
        <f t="shared" si="139"/>
        <v>0.78771859190925464</v>
      </c>
      <c r="N468">
        <v>461</v>
      </c>
      <c r="O468">
        <f t="shared" si="140"/>
        <v>151.24196964657691</v>
      </c>
      <c r="P468">
        <f t="shared" si="141"/>
        <v>470</v>
      </c>
      <c r="Q468">
        <v>362</v>
      </c>
      <c r="R468">
        <f t="shared" si="142"/>
        <v>231361</v>
      </c>
      <c r="U468">
        <f t="shared" si="143"/>
        <v>231512.24196964657</v>
      </c>
      <c r="W468">
        <v>461</v>
      </c>
      <c r="X468">
        <f t="shared" si="144"/>
        <v>-77018.588172325311</v>
      </c>
      <c r="Y468">
        <f t="shared" si="145"/>
        <v>-29636</v>
      </c>
    </row>
    <row r="469" spans="1:25" x14ac:dyDescent="0.25">
      <c r="A469">
        <v>462</v>
      </c>
      <c r="B469">
        <f t="shared" si="146"/>
        <v>9.0826446280991746</v>
      </c>
      <c r="C469">
        <v>481</v>
      </c>
      <c r="D469">
        <f t="shared" si="131"/>
        <v>6.3829888888888888</v>
      </c>
      <c r="E469">
        <f t="shared" si="132"/>
        <v>4525</v>
      </c>
      <c r="F469">
        <v>453</v>
      </c>
      <c r="G469">
        <f t="shared" si="133"/>
        <v>5006</v>
      </c>
      <c r="H469" s="29">
        <f t="shared" si="134"/>
        <v>-9.6383148148148141</v>
      </c>
      <c r="I469">
        <f t="shared" si="135"/>
        <v>3.1333283432178236</v>
      </c>
      <c r="J469">
        <f t="shared" si="136"/>
        <v>801.66666666666652</v>
      </c>
      <c r="K469">
        <f t="shared" si="137"/>
        <v>75.356546654388666</v>
      </c>
      <c r="L469">
        <f t="shared" si="138"/>
        <v>0.15666641716089119</v>
      </c>
      <c r="M469">
        <f t="shared" si="139"/>
        <v>0.7833320858044559</v>
      </c>
      <c r="N469">
        <v>462</v>
      </c>
      <c r="O469">
        <f t="shared" si="140"/>
        <v>150.71309330877733</v>
      </c>
      <c r="P469">
        <f t="shared" si="141"/>
        <v>471</v>
      </c>
      <c r="Q469">
        <v>363</v>
      </c>
      <c r="R469">
        <f t="shared" si="142"/>
        <v>232324</v>
      </c>
      <c r="U469">
        <f t="shared" si="143"/>
        <v>232474.71309330879</v>
      </c>
      <c r="W469">
        <v>462</v>
      </c>
      <c r="X469">
        <f t="shared" si="144"/>
        <v>-77187.532680805467</v>
      </c>
      <c r="Y469">
        <f t="shared" si="145"/>
        <v>-29701</v>
      </c>
    </row>
    <row r="470" spans="1:25" x14ac:dyDescent="0.25">
      <c r="A470">
        <v>463</v>
      </c>
      <c r="B470">
        <f t="shared" si="146"/>
        <v>9.0769230769230766</v>
      </c>
      <c r="C470">
        <v>482</v>
      </c>
      <c r="D470">
        <f t="shared" si="131"/>
        <v>6.4186333333333341</v>
      </c>
      <c r="E470">
        <f t="shared" si="132"/>
        <v>4535</v>
      </c>
      <c r="F470">
        <v>454</v>
      </c>
      <c r="G470">
        <f t="shared" si="133"/>
        <v>5017</v>
      </c>
      <c r="H470" s="29">
        <f t="shared" si="134"/>
        <v>-9.6977222222222235</v>
      </c>
      <c r="I470">
        <f t="shared" si="135"/>
        <v>3.1159281051521868</v>
      </c>
      <c r="J470">
        <f t="shared" si="136"/>
        <v>803.33333333333326</v>
      </c>
      <c r="K470">
        <f t="shared" si="137"/>
        <v>75.093867334167697</v>
      </c>
      <c r="L470">
        <f t="shared" si="138"/>
        <v>0.15579640525760935</v>
      </c>
      <c r="M470">
        <f t="shared" si="139"/>
        <v>0.77898202628804669</v>
      </c>
      <c r="N470">
        <v>463</v>
      </c>
      <c r="O470">
        <f t="shared" si="140"/>
        <v>150.18773466833539</v>
      </c>
      <c r="P470">
        <f t="shared" si="141"/>
        <v>472</v>
      </c>
      <c r="Q470">
        <v>364</v>
      </c>
      <c r="R470">
        <f t="shared" si="142"/>
        <v>233289</v>
      </c>
      <c r="U470">
        <f t="shared" si="143"/>
        <v>233439.18773466835</v>
      </c>
      <c r="W470">
        <v>463</v>
      </c>
      <c r="X470">
        <f t="shared" si="144"/>
        <v>-77356.477189285622</v>
      </c>
      <c r="Y470">
        <f t="shared" si="145"/>
        <v>-29766</v>
      </c>
    </row>
    <row r="471" spans="1:25" x14ac:dyDescent="0.25">
      <c r="A471">
        <v>464</v>
      </c>
      <c r="B471">
        <f t="shared" si="146"/>
        <v>9.0712328767123296</v>
      </c>
      <c r="C471">
        <v>483</v>
      </c>
      <c r="D471">
        <f t="shared" si="131"/>
        <v>6.4543777777777782</v>
      </c>
      <c r="E471">
        <f t="shared" si="132"/>
        <v>4545</v>
      </c>
      <c r="F471">
        <v>455</v>
      </c>
      <c r="G471">
        <f t="shared" si="133"/>
        <v>5028</v>
      </c>
      <c r="H471" s="29">
        <f t="shared" si="134"/>
        <v>-9.7572962962962944</v>
      </c>
      <c r="I471">
        <f t="shared" si="135"/>
        <v>3.0986720468794648</v>
      </c>
      <c r="J471">
        <f t="shared" si="136"/>
        <v>804.99999999999989</v>
      </c>
      <c r="K471">
        <f t="shared" si="137"/>
        <v>74.832929932139081</v>
      </c>
      <c r="L471">
        <f t="shared" si="138"/>
        <v>0.15493360234397324</v>
      </c>
      <c r="M471">
        <f t="shared" si="139"/>
        <v>0.77466801171986621</v>
      </c>
      <c r="N471">
        <v>464</v>
      </c>
      <c r="O471">
        <f t="shared" si="140"/>
        <v>149.66585986427816</v>
      </c>
      <c r="P471">
        <f t="shared" si="141"/>
        <v>473</v>
      </c>
      <c r="Q471">
        <v>365</v>
      </c>
      <c r="R471">
        <f t="shared" si="142"/>
        <v>234256</v>
      </c>
      <c r="U471">
        <f t="shared" si="143"/>
        <v>234405.66585986427</v>
      </c>
      <c r="W471">
        <v>464</v>
      </c>
      <c r="X471">
        <f t="shared" si="144"/>
        <v>-77525.421697765778</v>
      </c>
      <c r="Y471">
        <f t="shared" si="145"/>
        <v>-29831</v>
      </c>
    </row>
    <row r="472" spans="1:25" x14ac:dyDescent="0.25">
      <c r="A472">
        <v>465</v>
      </c>
      <c r="B472">
        <f t="shared" si="146"/>
        <v>9.0655737704918042</v>
      </c>
      <c r="C472">
        <v>484</v>
      </c>
      <c r="D472">
        <f t="shared" si="131"/>
        <v>6.490222222222223</v>
      </c>
      <c r="E472">
        <f t="shared" si="132"/>
        <v>4555</v>
      </c>
      <c r="F472">
        <v>456</v>
      </c>
      <c r="G472">
        <f t="shared" si="133"/>
        <v>5039</v>
      </c>
      <c r="H472" s="29">
        <f t="shared" si="134"/>
        <v>-9.8170370370370357</v>
      </c>
      <c r="I472">
        <f t="shared" si="135"/>
        <v>3.0815585838526327</v>
      </c>
      <c r="J472">
        <f t="shared" si="136"/>
        <v>806.66666666666652</v>
      </c>
      <c r="K472">
        <f t="shared" si="137"/>
        <v>74.573717729233707</v>
      </c>
      <c r="L472">
        <f t="shared" si="138"/>
        <v>0.15407792919263164</v>
      </c>
      <c r="M472">
        <f t="shared" si="139"/>
        <v>0.77038964596315818</v>
      </c>
      <c r="N472">
        <v>465</v>
      </c>
      <c r="O472">
        <f t="shared" si="140"/>
        <v>149.14743545846741</v>
      </c>
      <c r="P472">
        <f t="shared" si="141"/>
        <v>474</v>
      </c>
      <c r="Q472">
        <v>366</v>
      </c>
      <c r="R472">
        <f t="shared" si="142"/>
        <v>235225</v>
      </c>
      <c r="U472">
        <f t="shared" si="143"/>
        <v>235374.14743545846</v>
      </c>
      <c r="W472">
        <v>465</v>
      </c>
      <c r="X472">
        <f t="shared" si="144"/>
        <v>-77694.366206245948</v>
      </c>
      <c r="Y472">
        <f t="shared" si="145"/>
        <v>-29896</v>
      </c>
    </row>
    <row r="473" spans="1:25" x14ac:dyDescent="0.25">
      <c r="A473">
        <v>466</v>
      </c>
      <c r="B473">
        <f t="shared" si="146"/>
        <v>9.0599455040871941</v>
      </c>
      <c r="C473">
        <v>485</v>
      </c>
      <c r="D473">
        <f t="shared" si="131"/>
        <v>6.5261666666666676</v>
      </c>
      <c r="E473">
        <f t="shared" si="132"/>
        <v>4565</v>
      </c>
      <c r="F473">
        <v>457</v>
      </c>
      <c r="G473">
        <f t="shared" si="133"/>
        <v>5050</v>
      </c>
      <c r="H473" s="29">
        <f t="shared" si="134"/>
        <v>-9.8769444444444439</v>
      </c>
      <c r="I473">
        <f t="shared" si="135"/>
        <v>3.0645861531782308</v>
      </c>
      <c r="J473">
        <f t="shared" si="136"/>
        <v>808.33333333333326</v>
      </c>
      <c r="K473">
        <f t="shared" si="137"/>
        <v>74.316214214572099</v>
      </c>
      <c r="L473">
        <f t="shared" si="138"/>
        <v>0.15322930765891155</v>
      </c>
      <c r="M473">
        <f t="shared" si="139"/>
        <v>0.7661465382945577</v>
      </c>
      <c r="N473">
        <v>466</v>
      </c>
      <c r="O473">
        <f t="shared" si="140"/>
        <v>148.6324284291442</v>
      </c>
      <c r="P473">
        <f t="shared" si="141"/>
        <v>475</v>
      </c>
      <c r="Q473">
        <v>367</v>
      </c>
      <c r="R473">
        <f t="shared" si="142"/>
        <v>236196</v>
      </c>
      <c r="U473">
        <f t="shared" si="143"/>
        <v>236344.63242842915</v>
      </c>
      <c r="W473">
        <v>466</v>
      </c>
      <c r="X473">
        <f t="shared" si="144"/>
        <v>-77863.310714726103</v>
      </c>
      <c r="Y473">
        <f t="shared" si="145"/>
        <v>-29961</v>
      </c>
    </row>
    <row r="474" spans="1:25" x14ac:dyDescent="0.25">
      <c r="A474">
        <v>467</v>
      </c>
      <c r="B474">
        <f t="shared" si="146"/>
        <v>9.054347826086957</v>
      </c>
      <c r="C474">
        <v>486</v>
      </c>
      <c r="D474">
        <f t="shared" si="131"/>
        <v>6.5622111111111119</v>
      </c>
      <c r="E474">
        <f t="shared" si="132"/>
        <v>4575</v>
      </c>
      <c r="F474">
        <v>458</v>
      </c>
      <c r="G474">
        <f t="shared" si="133"/>
        <v>5061</v>
      </c>
      <c r="H474" s="29">
        <f t="shared" si="134"/>
        <v>-9.9370185185185171</v>
      </c>
      <c r="I474">
        <f t="shared" si="135"/>
        <v>3.0477532132631442</v>
      </c>
      <c r="J474">
        <f t="shared" si="136"/>
        <v>809.99999999999989</v>
      </c>
      <c r="K474">
        <f t="shared" si="137"/>
        <v>74.060403082294414</v>
      </c>
      <c r="L474">
        <f t="shared" si="138"/>
        <v>0.1523876606631572</v>
      </c>
      <c r="M474">
        <f t="shared" si="139"/>
        <v>0.76193830331578605</v>
      </c>
      <c r="N474">
        <v>467</v>
      </c>
      <c r="O474">
        <f t="shared" si="140"/>
        <v>148.12080616458883</v>
      </c>
      <c r="P474">
        <f t="shared" si="141"/>
        <v>476</v>
      </c>
      <c r="Q474">
        <v>368</v>
      </c>
      <c r="R474">
        <f t="shared" si="142"/>
        <v>237169</v>
      </c>
      <c r="U474">
        <f t="shared" si="143"/>
        <v>237317.1208061646</v>
      </c>
      <c r="W474">
        <v>467</v>
      </c>
      <c r="X474">
        <f t="shared" si="144"/>
        <v>-78032.255223206244</v>
      </c>
      <c r="Y474">
        <f t="shared" si="145"/>
        <v>-30026</v>
      </c>
    </row>
    <row r="475" spans="1:25" x14ac:dyDescent="0.25">
      <c r="A475">
        <v>468</v>
      </c>
      <c r="B475">
        <f t="shared" si="146"/>
        <v>9.0487804878048781</v>
      </c>
      <c r="C475">
        <v>487</v>
      </c>
      <c r="D475">
        <f t="shared" si="131"/>
        <v>6.598355555555556</v>
      </c>
      <c r="E475">
        <f t="shared" si="132"/>
        <v>4585</v>
      </c>
      <c r="F475">
        <v>459</v>
      </c>
      <c r="G475">
        <f t="shared" si="133"/>
        <v>5072</v>
      </c>
      <c r="H475" s="29">
        <f t="shared" si="134"/>
        <v>-9.9972592592592573</v>
      </c>
      <c r="I475">
        <f t="shared" si="135"/>
        <v>3.0310582434680695</v>
      </c>
      <c r="J475">
        <f t="shared" si="136"/>
        <v>811.66666666666652</v>
      </c>
      <c r="K475">
        <f t="shared" si="137"/>
        <v>73.806268228447493</v>
      </c>
      <c r="L475">
        <f t="shared" si="138"/>
        <v>0.15155291217340347</v>
      </c>
      <c r="M475">
        <f t="shared" si="139"/>
        <v>0.75776456086701738</v>
      </c>
      <c r="N475">
        <v>468</v>
      </c>
      <c r="O475">
        <f t="shared" si="140"/>
        <v>147.61253645689499</v>
      </c>
      <c r="P475">
        <f t="shared" si="141"/>
        <v>477</v>
      </c>
      <c r="Q475">
        <v>369</v>
      </c>
      <c r="R475">
        <f t="shared" si="142"/>
        <v>238144</v>
      </c>
      <c r="U475">
        <f t="shared" si="143"/>
        <v>238291.6125364569</v>
      </c>
      <c r="W475">
        <v>468</v>
      </c>
      <c r="X475">
        <f t="shared" si="144"/>
        <v>-78201.199731686414</v>
      </c>
      <c r="Y475">
        <f t="shared" si="145"/>
        <v>-30091</v>
      </c>
    </row>
    <row r="476" spans="1:25" x14ac:dyDescent="0.25">
      <c r="A476">
        <v>469</v>
      </c>
      <c r="B476">
        <f t="shared" si="146"/>
        <v>9.0432432432432446</v>
      </c>
      <c r="C476">
        <v>488</v>
      </c>
      <c r="D476">
        <f t="shared" si="131"/>
        <v>6.6346000000000007</v>
      </c>
      <c r="E476">
        <f t="shared" si="132"/>
        <v>4595</v>
      </c>
      <c r="F476">
        <v>460</v>
      </c>
      <c r="G476">
        <f t="shared" si="133"/>
        <v>5083</v>
      </c>
      <c r="H476" s="29">
        <f t="shared" si="134"/>
        <v>-10.057666666666666</v>
      </c>
      <c r="I476">
        <f t="shared" si="135"/>
        <v>3.0144997437675216</v>
      </c>
      <c r="J476">
        <f t="shared" si="136"/>
        <v>813.33333333333326</v>
      </c>
      <c r="K476">
        <f t="shared" si="137"/>
        <v>73.553793747927529</v>
      </c>
      <c r="L476">
        <f t="shared" si="138"/>
        <v>0.15072498718837607</v>
      </c>
      <c r="M476">
        <f t="shared" si="139"/>
        <v>0.75362493594188029</v>
      </c>
      <c r="N476">
        <v>469</v>
      </c>
      <c r="O476">
        <f t="shared" si="140"/>
        <v>147.10758749585506</v>
      </c>
      <c r="P476">
        <f t="shared" si="141"/>
        <v>478</v>
      </c>
      <c r="Q476">
        <v>370</v>
      </c>
      <c r="R476">
        <f t="shared" si="142"/>
        <v>239121</v>
      </c>
      <c r="U476">
        <f t="shared" si="143"/>
        <v>239268.10758749585</v>
      </c>
      <c r="W476">
        <v>469</v>
      </c>
      <c r="X476">
        <f t="shared" si="144"/>
        <v>-78370.14424016657</v>
      </c>
      <c r="Y476">
        <f t="shared" si="145"/>
        <v>-30156</v>
      </c>
    </row>
    <row r="477" spans="1:25" x14ac:dyDescent="0.25">
      <c r="A477">
        <v>470</v>
      </c>
      <c r="B477">
        <f t="shared" si="146"/>
        <v>9.0377358490566042</v>
      </c>
      <c r="C477">
        <v>489</v>
      </c>
      <c r="D477">
        <f t="shared" si="131"/>
        <v>6.6709444444444443</v>
      </c>
      <c r="E477">
        <f t="shared" si="132"/>
        <v>4605</v>
      </c>
      <c r="F477">
        <v>461</v>
      </c>
      <c r="G477">
        <f t="shared" si="133"/>
        <v>5094</v>
      </c>
      <c r="H477" s="29">
        <f t="shared" si="134"/>
        <v>-10.11824074074074</v>
      </c>
      <c r="I477">
        <f t="shared" si="135"/>
        <v>2.9980762344162497</v>
      </c>
      <c r="J477">
        <f t="shared" si="136"/>
        <v>814.99999999999989</v>
      </c>
      <c r="K477">
        <f t="shared" si="137"/>
        <v>73.302963931477308</v>
      </c>
      <c r="L477">
        <f t="shared" si="138"/>
        <v>0.14990381172081249</v>
      </c>
      <c r="M477">
        <f t="shared" si="139"/>
        <v>0.74951905860406243</v>
      </c>
      <c r="N477">
        <v>470</v>
      </c>
      <c r="O477">
        <f t="shared" si="140"/>
        <v>146.60592786295462</v>
      </c>
      <c r="P477">
        <f t="shared" si="141"/>
        <v>479</v>
      </c>
      <c r="Q477">
        <v>371</v>
      </c>
      <c r="R477">
        <f t="shared" si="142"/>
        <v>240100</v>
      </c>
      <c r="U477">
        <f t="shared" si="143"/>
        <v>240246.60592786295</v>
      </c>
      <c r="W477">
        <v>470</v>
      </c>
      <c r="X477">
        <f t="shared" si="144"/>
        <v>-78539.08874864674</v>
      </c>
      <c r="Y477">
        <f t="shared" si="145"/>
        <v>-30221</v>
      </c>
    </row>
    <row r="478" spans="1:25" x14ac:dyDescent="0.25">
      <c r="A478">
        <v>471</v>
      </c>
      <c r="B478">
        <f t="shared" si="146"/>
        <v>9.0322580645161299</v>
      </c>
      <c r="C478">
        <v>490</v>
      </c>
      <c r="D478">
        <f t="shared" si="131"/>
        <v>6.7073888888888895</v>
      </c>
      <c r="E478">
        <f t="shared" si="132"/>
        <v>4615</v>
      </c>
      <c r="F478">
        <v>462</v>
      </c>
      <c r="G478">
        <f t="shared" si="133"/>
        <v>5105</v>
      </c>
      <c r="H478" s="29">
        <f t="shared" si="134"/>
        <v>-10.178981481481481</v>
      </c>
      <c r="I478">
        <f t="shared" si="135"/>
        <v>2.981786255621909</v>
      </c>
      <c r="J478">
        <f t="shared" si="136"/>
        <v>816.66666666666652</v>
      </c>
      <c r="K478">
        <f t="shared" si="137"/>
        <v>73.05376326273678</v>
      </c>
      <c r="L478">
        <f t="shared" si="138"/>
        <v>0.14908931278109547</v>
      </c>
      <c r="M478">
        <f t="shared" si="139"/>
        <v>0.74544656390547737</v>
      </c>
      <c r="N478">
        <v>471</v>
      </c>
      <c r="O478">
        <f t="shared" si="140"/>
        <v>146.10752652547356</v>
      </c>
      <c r="P478">
        <f t="shared" si="141"/>
        <v>480</v>
      </c>
      <c r="Q478">
        <v>372</v>
      </c>
      <c r="R478">
        <f t="shared" si="142"/>
        <v>241081</v>
      </c>
      <c r="U478">
        <f t="shared" si="143"/>
        <v>241227.10752652548</v>
      </c>
      <c r="W478">
        <v>471</v>
      </c>
      <c r="X478">
        <f t="shared" si="144"/>
        <v>-78708.033257126895</v>
      </c>
      <c r="Y478">
        <f t="shared" si="145"/>
        <v>-30286</v>
      </c>
    </row>
    <row r="479" spans="1:25" x14ac:dyDescent="0.25">
      <c r="A479">
        <v>472</v>
      </c>
      <c r="B479">
        <f t="shared" si="146"/>
        <v>9.0268096514745295</v>
      </c>
      <c r="C479">
        <v>491</v>
      </c>
      <c r="D479">
        <f t="shared" si="131"/>
        <v>6.7439333333333336</v>
      </c>
      <c r="E479">
        <f t="shared" si="132"/>
        <v>4625</v>
      </c>
      <c r="F479">
        <v>463</v>
      </c>
      <c r="G479">
        <f t="shared" si="133"/>
        <v>5116</v>
      </c>
      <c r="H479" s="29">
        <f t="shared" si="134"/>
        <v>-10.239888888888887</v>
      </c>
      <c r="I479">
        <f t="shared" si="135"/>
        <v>2.965628367223875</v>
      </c>
      <c r="J479">
        <f t="shared" si="136"/>
        <v>818.33333333333326</v>
      </c>
      <c r="K479">
        <f t="shared" si="137"/>
        <v>72.80617641534613</v>
      </c>
      <c r="L479">
        <f t="shared" si="138"/>
        <v>0.14828141836119377</v>
      </c>
      <c r="M479">
        <f t="shared" si="139"/>
        <v>0.74140709180596887</v>
      </c>
      <c r="N479">
        <v>472</v>
      </c>
      <c r="O479">
        <f t="shared" si="140"/>
        <v>145.61235283069226</v>
      </c>
      <c r="P479">
        <f t="shared" si="141"/>
        <v>481</v>
      </c>
      <c r="Q479">
        <v>373</v>
      </c>
      <c r="R479">
        <f t="shared" si="142"/>
        <v>242064</v>
      </c>
      <c r="U479">
        <f t="shared" si="143"/>
        <v>242209.61235283068</v>
      </c>
      <c r="W479">
        <v>472</v>
      </c>
      <c r="X479">
        <f t="shared" si="144"/>
        <v>-78876.977765607036</v>
      </c>
      <c r="Y479">
        <f t="shared" si="145"/>
        <v>-30351</v>
      </c>
    </row>
    <row r="480" spans="1:25" x14ac:dyDescent="0.25">
      <c r="A480">
        <v>473</v>
      </c>
      <c r="B480">
        <f t="shared" si="146"/>
        <v>9.0213903743315509</v>
      </c>
      <c r="C480">
        <v>492</v>
      </c>
      <c r="D480">
        <f t="shared" si="131"/>
        <v>6.7805777777777791</v>
      </c>
      <c r="E480">
        <f t="shared" si="132"/>
        <v>4635</v>
      </c>
      <c r="F480">
        <v>464</v>
      </c>
      <c r="G480">
        <f t="shared" si="133"/>
        <v>5127</v>
      </c>
      <c r="H480" s="29">
        <f t="shared" si="134"/>
        <v>-10.300962962962965</v>
      </c>
      <c r="I480">
        <f t="shared" si="135"/>
        <v>2.9496011483780467</v>
      </c>
      <c r="J480">
        <f t="shared" si="136"/>
        <v>819.99999999999989</v>
      </c>
      <c r="K480">
        <f t="shared" si="137"/>
        <v>72.560188250099941</v>
      </c>
      <c r="L480">
        <f t="shared" si="138"/>
        <v>0.14748005741890233</v>
      </c>
      <c r="M480">
        <f t="shared" si="139"/>
        <v>0.73740028709451166</v>
      </c>
      <c r="N480">
        <v>473</v>
      </c>
      <c r="O480">
        <f t="shared" si="140"/>
        <v>145.12037650019988</v>
      </c>
      <c r="P480">
        <f t="shared" si="141"/>
        <v>482</v>
      </c>
      <c r="Q480">
        <v>374</v>
      </c>
      <c r="R480">
        <f t="shared" si="142"/>
        <v>243049</v>
      </c>
      <c r="U480">
        <f t="shared" si="143"/>
        <v>243194.12037650021</v>
      </c>
      <c r="W480">
        <v>473</v>
      </c>
      <c r="X480">
        <f t="shared" si="144"/>
        <v>-79045.922274087206</v>
      </c>
      <c r="Y480">
        <f t="shared" si="145"/>
        <v>-30416</v>
      </c>
    </row>
    <row r="481" spans="1:25" x14ac:dyDescent="0.25">
      <c r="A481">
        <v>474</v>
      </c>
      <c r="B481">
        <f t="shared" si="146"/>
        <v>9.016</v>
      </c>
      <c r="C481">
        <v>493</v>
      </c>
      <c r="D481">
        <f t="shared" si="131"/>
        <v>6.8173222222222227</v>
      </c>
      <c r="E481">
        <f t="shared" si="132"/>
        <v>4645</v>
      </c>
      <c r="F481">
        <v>465</v>
      </c>
      <c r="G481">
        <f t="shared" si="133"/>
        <v>5138</v>
      </c>
      <c r="H481" s="29">
        <f t="shared" si="134"/>
        <v>-10.362203703703702</v>
      </c>
      <c r="I481">
        <f t="shared" si="135"/>
        <v>2.9337031972475343</v>
      </c>
      <c r="J481">
        <f t="shared" si="136"/>
        <v>821.66666666666652</v>
      </c>
      <c r="K481">
        <f t="shared" si="137"/>
        <v>72.315783812151722</v>
      </c>
      <c r="L481">
        <f t="shared" si="138"/>
        <v>0.14668515986237671</v>
      </c>
      <c r="M481">
        <f t="shared" si="139"/>
        <v>0.73342579931188356</v>
      </c>
      <c r="N481">
        <v>474</v>
      </c>
      <c r="O481">
        <f t="shared" si="140"/>
        <v>144.63156762430344</v>
      </c>
      <c r="P481">
        <f t="shared" si="141"/>
        <v>483</v>
      </c>
      <c r="Q481">
        <v>375</v>
      </c>
      <c r="R481">
        <f t="shared" si="142"/>
        <v>244036</v>
      </c>
      <c r="U481">
        <f t="shared" si="143"/>
        <v>244180.63156762431</v>
      </c>
      <c r="W481">
        <v>474</v>
      </c>
      <c r="X481">
        <f t="shared" si="144"/>
        <v>-79214.866782567362</v>
      </c>
      <c r="Y481">
        <f t="shared" si="145"/>
        <v>-30481</v>
      </c>
    </row>
    <row r="482" spans="1:25" x14ac:dyDescent="0.25">
      <c r="A482">
        <v>475</v>
      </c>
      <c r="B482">
        <f t="shared" si="146"/>
        <v>9.0106382978723403</v>
      </c>
      <c r="C482">
        <v>494</v>
      </c>
      <c r="D482">
        <f t="shared" si="131"/>
        <v>6.8541666666666679</v>
      </c>
      <c r="E482">
        <f t="shared" si="132"/>
        <v>4655</v>
      </c>
      <c r="F482">
        <v>466</v>
      </c>
      <c r="G482">
        <f t="shared" si="133"/>
        <v>5149</v>
      </c>
      <c r="H482" s="29">
        <f t="shared" si="134"/>
        <v>-10.423611111111112</v>
      </c>
      <c r="I482">
        <f t="shared" si="135"/>
        <v>2.9179331306990877</v>
      </c>
      <c r="J482">
        <f t="shared" si="136"/>
        <v>823.33333333333326</v>
      </c>
      <c r="K482">
        <f t="shared" si="137"/>
        <v>72.072948328267458</v>
      </c>
      <c r="L482">
        <f t="shared" si="138"/>
        <v>0.14589665653495437</v>
      </c>
      <c r="M482">
        <f t="shared" si="139"/>
        <v>0.72948328267477192</v>
      </c>
      <c r="N482">
        <v>475</v>
      </c>
      <c r="O482">
        <f t="shared" si="140"/>
        <v>144.14589665653492</v>
      </c>
      <c r="P482">
        <f t="shared" si="141"/>
        <v>484</v>
      </c>
      <c r="Q482">
        <v>376</v>
      </c>
      <c r="R482">
        <f t="shared" si="142"/>
        <v>245025</v>
      </c>
      <c r="U482">
        <f t="shared" si="143"/>
        <v>245169.14589665653</v>
      </c>
      <c r="W482">
        <v>475</v>
      </c>
      <c r="X482">
        <f t="shared" si="144"/>
        <v>-79383.811291047517</v>
      </c>
      <c r="Y482">
        <f t="shared" si="145"/>
        <v>-30546</v>
      </c>
    </row>
    <row r="483" spans="1:25" x14ac:dyDescent="0.25">
      <c r="A483">
        <v>476</v>
      </c>
      <c r="B483">
        <f t="shared" si="146"/>
        <v>9.0053050397877978</v>
      </c>
      <c r="C483">
        <v>495</v>
      </c>
      <c r="D483">
        <f t="shared" si="131"/>
        <v>6.8911111111111119</v>
      </c>
      <c r="E483">
        <f t="shared" si="132"/>
        <v>4665</v>
      </c>
      <c r="F483">
        <v>467</v>
      </c>
      <c r="G483">
        <f t="shared" si="133"/>
        <v>5160</v>
      </c>
      <c r="H483" s="29">
        <f t="shared" si="134"/>
        <v>-10.485185185185186</v>
      </c>
      <c r="I483">
        <f t="shared" si="135"/>
        <v>2.9022895840051595</v>
      </c>
      <c r="J483">
        <f t="shared" si="136"/>
        <v>824.99999999999989</v>
      </c>
      <c r="K483">
        <f t="shared" si="137"/>
        <v>71.831667204127697</v>
      </c>
      <c r="L483">
        <f t="shared" si="138"/>
        <v>0.14511447920025797</v>
      </c>
      <c r="M483">
        <f t="shared" si="139"/>
        <v>0.72557239600128987</v>
      </c>
      <c r="N483">
        <v>476</v>
      </c>
      <c r="O483">
        <f t="shared" si="140"/>
        <v>143.66333440825539</v>
      </c>
      <c r="P483">
        <f t="shared" si="141"/>
        <v>485</v>
      </c>
      <c r="Q483">
        <v>377</v>
      </c>
      <c r="R483">
        <f t="shared" si="142"/>
        <v>246016</v>
      </c>
      <c r="U483">
        <f t="shared" si="143"/>
        <v>246159.66333440825</v>
      </c>
      <c r="W483">
        <v>476</v>
      </c>
      <c r="X483">
        <f t="shared" si="144"/>
        <v>-79552.755799527687</v>
      </c>
      <c r="Y483">
        <f t="shared" si="145"/>
        <v>-30611</v>
      </c>
    </row>
    <row r="484" spans="1:25" x14ac:dyDescent="0.25">
      <c r="A484">
        <v>477</v>
      </c>
      <c r="B484">
        <f t="shared" si="146"/>
        <v>9</v>
      </c>
      <c r="C484">
        <v>496</v>
      </c>
      <c r="D484">
        <f t="shared" si="131"/>
        <v>6.9281555555555556</v>
      </c>
      <c r="E484">
        <f t="shared" si="132"/>
        <v>4675</v>
      </c>
      <c r="F484">
        <v>468</v>
      </c>
      <c r="G484">
        <f t="shared" si="133"/>
        <v>5171</v>
      </c>
      <c r="H484" s="29">
        <f t="shared" si="134"/>
        <v>-10.546925925925924</v>
      </c>
      <c r="I484">
        <f t="shared" si="135"/>
        <v>2.8867712105514696</v>
      </c>
      <c r="J484">
        <f t="shared" si="136"/>
        <v>826.66666666666652</v>
      </c>
      <c r="K484">
        <f t="shared" si="137"/>
        <v>71.591926021676443</v>
      </c>
      <c r="L484">
        <f t="shared" si="138"/>
        <v>0.14433856052757346</v>
      </c>
      <c r="M484">
        <f t="shared" si="139"/>
        <v>0.72169280263786728</v>
      </c>
      <c r="N484">
        <v>477</v>
      </c>
      <c r="O484">
        <f t="shared" si="140"/>
        <v>143.18385204335289</v>
      </c>
      <c r="P484">
        <f t="shared" si="141"/>
        <v>486</v>
      </c>
      <c r="Q484">
        <v>378</v>
      </c>
      <c r="R484">
        <f t="shared" si="142"/>
        <v>247009</v>
      </c>
      <c r="U484">
        <f t="shared" si="143"/>
        <v>247152.18385204335</v>
      </c>
      <c r="W484">
        <v>477</v>
      </c>
      <c r="X484">
        <f t="shared" si="144"/>
        <v>-79721.700308007828</v>
      </c>
      <c r="Y484">
        <f t="shared" si="145"/>
        <v>-30676</v>
      </c>
    </row>
    <row r="485" spans="1:25" x14ac:dyDescent="0.25">
      <c r="A485">
        <v>478</v>
      </c>
      <c r="B485">
        <f t="shared" si="146"/>
        <v>8.994722955145118</v>
      </c>
      <c r="C485">
        <v>497</v>
      </c>
      <c r="D485">
        <f t="shared" si="131"/>
        <v>6.9653000000000009</v>
      </c>
      <c r="E485">
        <f t="shared" si="132"/>
        <v>4685</v>
      </c>
      <c r="F485">
        <v>469</v>
      </c>
      <c r="G485">
        <f t="shared" si="133"/>
        <v>5182</v>
      </c>
      <c r="H485" s="29">
        <f t="shared" si="134"/>
        <v>-10.608833333333333</v>
      </c>
      <c r="I485">
        <f t="shared" si="135"/>
        <v>2.8713766815499686</v>
      </c>
      <c r="J485">
        <f t="shared" si="136"/>
        <v>828.33333333333326</v>
      </c>
      <c r="K485">
        <f t="shared" si="137"/>
        <v>71.353710536516729</v>
      </c>
      <c r="L485">
        <f t="shared" si="138"/>
        <v>0.14356883407749843</v>
      </c>
      <c r="M485">
        <f t="shared" si="139"/>
        <v>0.71784417038749215</v>
      </c>
      <c r="N485">
        <v>478</v>
      </c>
      <c r="O485">
        <f t="shared" si="140"/>
        <v>142.70742107303346</v>
      </c>
      <c r="P485">
        <f t="shared" si="141"/>
        <v>487</v>
      </c>
      <c r="Q485">
        <v>379</v>
      </c>
      <c r="R485">
        <f t="shared" si="142"/>
        <v>248004</v>
      </c>
      <c r="U485">
        <f t="shared" si="143"/>
        <v>248146.70742107302</v>
      </c>
      <c r="W485">
        <v>478</v>
      </c>
      <c r="X485">
        <f t="shared" si="144"/>
        <v>-79890.644816487998</v>
      </c>
      <c r="Y485">
        <f t="shared" si="145"/>
        <v>-30741</v>
      </c>
    </row>
    <row r="486" spans="1:25" x14ac:dyDescent="0.25">
      <c r="A486">
        <v>479</v>
      </c>
      <c r="B486">
        <f t="shared" si="146"/>
        <v>8.989473684210525</v>
      </c>
      <c r="C486">
        <v>498</v>
      </c>
      <c r="D486">
        <f t="shared" si="131"/>
        <v>7.0025444444444451</v>
      </c>
      <c r="E486">
        <f t="shared" si="132"/>
        <v>4695</v>
      </c>
      <c r="F486">
        <v>470</v>
      </c>
      <c r="G486">
        <f t="shared" si="133"/>
        <v>5193</v>
      </c>
      <c r="H486" s="29">
        <f t="shared" si="134"/>
        <v>-10.670907407407405</v>
      </c>
      <c r="I486">
        <f t="shared" si="135"/>
        <v>2.8561046857570815</v>
      </c>
      <c r="J486">
        <f t="shared" si="136"/>
        <v>829.99999999999989</v>
      </c>
      <c r="K486">
        <f t="shared" si="137"/>
        <v>71.117006675351334</v>
      </c>
      <c r="L486">
        <f t="shared" si="138"/>
        <v>0.14280523428785408</v>
      </c>
      <c r="M486">
        <f t="shared" si="139"/>
        <v>0.71402617143927039</v>
      </c>
      <c r="N486">
        <v>479</v>
      </c>
      <c r="O486">
        <f t="shared" si="140"/>
        <v>142.23401335070267</v>
      </c>
      <c r="P486">
        <f t="shared" si="141"/>
        <v>488</v>
      </c>
      <c r="Q486">
        <v>380</v>
      </c>
      <c r="R486">
        <f t="shared" si="142"/>
        <v>249001</v>
      </c>
      <c r="U486">
        <f t="shared" si="143"/>
        <v>249143.23401335071</v>
      </c>
      <c r="W486">
        <v>479</v>
      </c>
      <c r="X486">
        <f t="shared" si="144"/>
        <v>-80059.589324968154</v>
      </c>
      <c r="Y486">
        <f t="shared" si="145"/>
        <v>-30806</v>
      </c>
    </row>
    <row r="487" spans="1:25" x14ac:dyDescent="0.25">
      <c r="A487">
        <v>480</v>
      </c>
      <c r="B487">
        <f t="shared" si="146"/>
        <v>8.984251968503937</v>
      </c>
      <c r="C487">
        <v>499</v>
      </c>
      <c r="D487">
        <f t="shared" si="131"/>
        <v>7.03988888888889</v>
      </c>
      <c r="E487">
        <f t="shared" si="132"/>
        <v>4705</v>
      </c>
      <c r="F487">
        <v>471</v>
      </c>
      <c r="G487">
        <f t="shared" si="133"/>
        <v>5204</v>
      </c>
      <c r="H487" s="29">
        <f t="shared" si="134"/>
        <v>-10.733148148148148</v>
      </c>
      <c r="I487">
        <f t="shared" si="135"/>
        <v>2.8409539291971142</v>
      </c>
      <c r="J487">
        <f t="shared" si="136"/>
        <v>831.66666666666652</v>
      </c>
      <c r="K487">
        <f t="shared" si="137"/>
        <v>70.881800533468009</v>
      </c>
      <c r="L487">
        <f t="shared" si="138"/>
        <v>0.14204769645985571</v>
      </c>
      <c r="M487">
        <f t="shared" si="139"/>
        <v>0.71023848229927855</v>
      </c>
      <c r="N487">
        <v>480</v>
      </c>
      <c r="O487">
        <f t="shared" si="140"/>
        <v>141.76360106693602</v>
      </c>
      <c r="P487">
        <f t="shared" si="141"/>
        <v>489</v>
      </c>
      <c r="Q487">
        <v>381</v>
      </c>
      <c r="R487">
        <f t="shared" si="142"/>
        <v>250000</v>
      </c>
      <c r="U487">
        <f t="shared" si="143"/>
        <v>250141.76360106692</v>
      </c>
      <c r="W487">
        <v>480</v>
      </c>
      <c r="X487">
        <f t="shared" si="144"/>
        <v>-80228.533833448309</v>
      </c>
      <c r="Y487">
        <f t="shared" si="145"/>
        <v>-30871</v>
      </c>
    </row>
    <row r="488" spans="1:25" x14ac:dyDescent="0.25">
      <c r="A488">
        <v>481</v>
      </c>
      <c r="B488">
        <f t="shared" si="146"/>
        <v>8.979057591623036</v>
      </c>
      <c r="C488">
        <v>500</v>
      </c>
      <c r="D488">
        <f t="shared" si="131"/>
        <v>7.0773333333333337</v>
      </c>
      <c r="E488">
        <f t="shared" si="132"/>
        <v>4715</v>
      </c>
      <c r="F488">
        <v>472</v>
      </c>
      <c r="G488">
        <f t="shared" si="133"/>
        <v>5215</v>
      </c>
      <c r="H488" s="29">
        <f t="shared" si="134"/>
        <v>-10.795555555555556</v>
      </c>
      <c r="I488">
        <f t="shared" si="135"/>
        <v>2.825923134890731</v>
      </c>
      <c r="J488">
        <f t="shared" si="136"/>
        <v>833.33333333333326</v>
      </c>
      <c r="K488">
        <f t="shared" si="137"/>
        <v>70.648078372268273</v>
      </c>
      <c r="L488">
        <f t="shared" si="138"/>
        <v>0.14129615674453655</v>
      </c>
      <c r="M488">
        <f t="shared" si="139"/>
        <v>0.70648078372268275</v>
      </c>
      <c r="N488">
        <v>481</v>
      </c>
      <c r="O488">
        <f t="shared" si="140"/>
        <v>141.29615674453655</v>
      </c>
      <c r="P488">
        <f t="shared" si="141"/>
        <v>490</v>
      </c>
      <c r="Q488">
        <v>382</v>
      </c>
      <c r="R488">
        <f t="shared" si="142"/>
        <v>251001</v>
      </c>
      <c r="U488">
        <f t="shared" si="143"/>
        <v>251142.29615674453</v>
      </c>
      <c r="W488">
        <v>481</v>
      </c>
      <c r="X488">
        <f t="shared" si="144"/>
        <v>-80397.478341928479</v>
      </c>
      <c r="Y488">
        <f t="shared" si="145"/>
        <v>-30936</v>
      </c>
    </row>
    <row r="489" spans="1:25" x14ac:dyDescent="0.25">
      <c r="A489">
        <v>482</v>
      </c>
      <c r="B489">
        <f t="shared" si="146"/>
        <v>8.9738903394255889</v>
      </c>
      <c r="C489">
        <v>501</v>
      </c>
      <c r="D489">
        <f t="shared" si="131"/>
        <v>7.114877777777779</v>
      </c>
      <c r="E489">
        <f t="shared" si="132"/>
        <v>4725</v>
      </c>
      <c r="F489">
        <v>473</v>
      </c>
      <c r="G489">
        <f t="shared" si="133"/>
        <v>5226</v>
      </c>
      <c r="H489" s="29">
        <f t="shared" si="134"/>
        <v>-10.858129629629628</v>
      </c>
      <c r="I489">
        <f t="shared" si="135"/>
        <v>2.8110110425883783</v>
      </c>
      <c r="J489">
        <f t="shared" si="136"/>
        <v>834.99999999999989</v>
      </c>
      <c r="K489">
        <f t="shared" si="137"/>
        <v>70.415826616838885</v>
      </c>
      <c r="L489">
        <f t="shared" si="138"/>
        <v>0.14055055212941892</v>
      </c>
      <c r="M489">
        <f t="shared" si="139"/>
        <v>0.70275276064709458</v>
      </c>
      <c r="N489">
        <v>482</v>
      </c>
      <c r="O489">
        <f t="shared" si="140"/>
        <v>140.83165323367777</v>
      </c>
      <c r="P489">
        <f t="shared" si="141"/>
        <v>491</v>
      </c>
      <c r="Q489">
        <v>383</v>
      </c>
      <c r="R489">
        <f t="shared" si="142"/>
        <v>252004</v>
      </c>
      <c r="U489">
        <f t="shared" si="143"/>
        <v>252144.83165323368</v>
      </c>
      <c r="W489">
        <v>482</v>
      </c>
      <c r="X489">
        <f t="shared" si="144"/>
        <v>-80566.42285040862</v>
      </c>
      <c r="Y489">
        <f t="shared" si="145"/>
        <v>-31001</v>
      </c>
    </row>
    <row r="490" spans="1:25" x14ac:dyDescent="0.25">
      <c r="A490">
        <v>483</v>
      </c>
      <c r="B490">
        <f t="shared" si="146"/>
        <v>8.96875</v>
      </c>
      <c r="C490">
        <v>502</v>
      </c>
      <c r="D490">
        <f t="shared" si="131"/>
        <v>7.1525222222222231</v>
      </c>
      <c r="E490">
        <f t="shared" si="132"/>
        <v>4735</v>
      </c>
      <c r="F490">
        <v>474</v>
      </c>
      <c r="G490">
        <f t="shared" si="133"/>
        <v>5237</v>
      </c>
      <c r="H490" s="29">
        <f t="shared" si="134"/>
        <v>-10.92087037037037</v>
      </c>
      <c r="I490">
        <f t="shared" si="135"/>
        <v>2.7962164085085757</v>
      </c>
      <c r="J490">
        <f t="shared" si="136"/>
        <v>836.66666666666652</v>
      </c>
      <c r="K490">
        <f t="shared" si="137"/>
        <v>70.185031853565249</v>
      </c>
      <c r="L490">
        <f t="shared" si="138"/>
        <v>0.13981082042542878</v>
      </c>
      <c r="M490">
        <f t="shared" si="139"/>
        <v>0.69905410212714392</v>
      </c>
      <c r="N490">
        <v>483</v>
      </c>
      <c r="O490">
        <f t="shared" si="140"/>
        <v>140.3700637071305</v>
      </c>
      <c r="P490">
        <f t="shared" si="141"/>
        <v>492</v>
      </c>
      <c r="Q490">
        <v>384</v>
      </c>
      <c r="R490">
        <f t="shared" si="142"/>
        <v>253009</v>
      </c>
      <c r="U490">
        <f t="shared" si="143"/>
        <v>253149.37006370712</v>
      </c>
      <c r="W490">
        <v>483</v>
      </c>
      <c r="X490">
        <f t="shared" si="144"/>
        <v>-80735.36735888879</v>
      </c>
      <c r="Y490">
        <f t="shared" si="145"/>
        <v>-31066</v>
      </c>
    </row>
    <row r="491" spans="1:25" x14ac:dyDescent="0.25">
      <c r="A491">
        <v>484</v>
      </c>
      <c r="B491">
        <f t="shared" si="146"/>
        <v>8.963636363636363</v>
      </c>
      <c r="C491">
        <v>503</v>
      </c>
      <c r="D491">
        <f t="shared" si="131"/>
        <v>7.1902666666666679</v>
      </c>
      <c r="E491">
        <f t="shared" si="132"/>
        <v>4745</v>
      </c>
      <c r="F491">
        <v>475</v>
      </c>
      <c r="G491">
        <f t="shared" si="133"/>
        <v>5248</v>
      </c>
      <c r="H491" s="29">
        <f t="shared" si="134"/>
        <v>-10.983777777777778</v>
      </c>
      <c r="I491">
        <f t="shared" si="135"/>
        <v>2.7815380050809422</v>
      </c>
      <c r="J491">
        <f t="shared" si="136"/>
        <v>838.33333333333326</v>
      </c>
      <c r="K491">
        <f t="shared" si="137"/>
        <v>69.955680827785699</v>
      </c>
      <c r="L491">
        <f t="shared" si="138"/>
        <v>0.13907690025404712</v>
      </c>
      <c r="M491">
        <f t="shared" si="139"/>
        <v>0.69538450127023554</v>
      </c>
      <c r="N491">
        <v>484</v>
      </c>
      <c r="O491">
        <f t="shared" si="140"/>
        <v>139.9113616555714</v>
      </c>
      <c r="P491">
        <f t="shared" si="141"/>
        <v>493</v>
      </c>
      <c r="Q491">
        <v>385</v>
      </c>
      <c r="R491">
        <f t="shared" si="142"/>
        <v>254016</v>
      </c>
      <c r="U491">
        <f t="shared" si="143"/>
        <v>254155.91136165557</v>
      </c>
      <c r="W491">
        <v>484</v>
      </c>
      <c r="X491">
        <f t="shared" si="144"/>
        <v>-80904.311867368946</v>
      </c>
      <c r="Y491">
        <f t="shared" si="145"/>
        <v>-31131</v>
      </c>
    </row>
    <row r="492" spans="1:25" x14ac:dyDescent="0.25">
      <c r="A492">
        <v>485</v>
      </c>
      <c r="B492">
        <f t="shared" si="146"/>
        <v>8.9585492227979273</v>
      </c>
      <c r="C492">
        <v>504</v>
      </c>
      <c r="D492">
        <f t="shared" si="131"/>
        <v>7.2281111111111116</v>
      </c>
      <c r="E492">
        <f t="shared" si="132"/>
        <v>4755</v>
      </c>
      <c r="F492">
        <v>476</v>
      </c>
      <c r="G492">
        <f t="shared" si="133"/>
        <v>5259</v>
      </c>
      <c r="H492" s="29">
        <f t="shared" si="134"/>
        <v>-11.046851851851851</v>
      </c>
      <c r="I492">
        <f t="shared" si="135"/>
        <v>2.7669746206938957</v>
      </c>
      <c r="J492">
        <f t="shared" si="136"/>
        <v>839.99999999999989</v>
      </c>
      <c r="K492">
        <f t="shared" si="137"/>
        <v>69.727760441486168</v>
      </c>
      <c r="L492">
        <f t="shared" si="138"/>
        <v>0.13834873103469478</v>
      </c>
      <c r="M492">
        <f t="shared" si="139"/>
        <v>0.69174365517347391</v>
      </c>
      <c r="N492">
        <v>485</v>
      </c>
      <c r="O492">
        <f t="shared" si="140"/>
        <v>139.45552088297234</v>
      </c>
      <c r="P492">
        <f t="shared" si="141"/>
        <v>494</v>
      </c>
      <c r="Q492">
        <v>386</v>
      </c>
      <c r="R492">
        <f t="shared" si="142"/>
        <v>255025</v>
      </c>
      <c r="U492">
        <f t="shared" si="143"/>
        <v>255164.45552088297</v>
      </c>
      <c r="W492">
        <v>485</v>
      </c>
      <c r="X492">
        <f t="shared" si="144"/>
        <v>-81073.256375849101</v>
      </c>
      <c r="Y492">
        <f t="shared" si="145"/>
        <v>-31196</v>
      </c>
    </row>
    <row r="493" spans="1:25" x14ac:dyDescent="0.25">
      <c r="A493">
        <v>486</v>
      </c>
      <c r="B493">
        <f t="shared" si="146"/>
        <v>8.9534883720930232</v>
      </c>
      <c r="C493">
        <v>505</v>
      </c>
      <c r="D493">
        <f t="shared" si="131"/>
        <v>7.2660555555555559</v>
      </c>
      <c r="E493">
        <f t="shared" si="132"/>
        <v>4765</v>
      </c>
      <c r="F493">
        <v>477</v>
      </c>
      <c r="G493">
        <f t="shared" si="133"/>
        <v>5270</v>
      </c>
      <c r="H493" s="29">
        <f t="shared" si="134"/>
        <v>-11.11009259259259</v>
      </c>
      <c r="I493">
        <f t="shared" si="135"/>
        <v>2.7525250594468953</v>
      </c>
      <c r="J493">
        <f t="shared" si="136"/>
        <v>841.66666666666652</v>
      </c>
      <c r="K493">
        <f t="shared" si="137"/>
        <v>69.501257751034103</v>
      </c>
      <c r="L493">
        <f t="shared" si="138"/>
        <v>0.13762625297234476</v>
      </c>
      <c r="M493">
        <f t="shared" si="139"/>
        <v>0.68813126486172382</v>
      </c>
      <c r="N493">
        <v>486</v>
      </c>
      <c r="O493">
        <f t="shared" si="140"/>
        <v>139.00251550206821</v>
      </c>
      <c r="P493">
        <f t="shared" si="141"/>
        <v>495</v>
      </c>
      <c r="Q493">
        <v>387</v>
      </c>
      <c r="R493">
        <f t="shared" si="142"/>
        <v>256036</v>
      </c>
      <c r="U493">
        <f t="shared" si="143"/>
        <v>256175.00251550207</v>
      </c>
      <c r="W493">
        <v>486</v>
      </c>
      <c r="X493">
        <f t="shared" si="144"/>
        <v>-81242.200884329272</v>
      </c>
      <c r="Y493">
        <f t="shared" si="145"/>
        <v>-31261</v>
      </c>
    </row>
    <row r="494" spans="1:25" x14ac:dyDescent="0.25">
      <c r="A494">
        <v>487</v>
      </c>
      <c r="B494">
        <f t="shared" si="146"/>
        <v>8.9484536082474211</v>
      </c>
      <c r="C494">
        <v>506</v>
      </c>
      <c r="D494">
        <f t="shared" si="131"/>
        <v>7.3041000000000009</v>
      </c>
      <c r="E494">
        <f t="shared" si="132"/>
        <v>4775</v>
      </c>
      <c r="F494">
        <v>478</v>
      </c>
      <c r="G494">
        <f t="shared" si="133"/>
        <v>5281</v>
      </c>
      <c r="H494" s="29">
        <f t="shared" si="134"/>
        <v>-11.173499999999999</v>
      </c>
      <c r="I494">
        <f t="shared" si="135"/>
        <v>2.7381881409071616</v>
      </c>
      <c r="J494">
        <f t="shared" si="136"/>
        <v>843.33333333333326</v>
      </c>
      <c r="K494">
        <f t="shared" si="137"/>
        <v>69.276159964951177</v>
      </c>
      <c r="L494">
        <f t="shared" si="138"/>
        <v>0.13690940704535806</v>
      </c>
      <c r="M494">
        <f t="shared" si="139"/>
        <v>0.68454703522679028</v>
      </c>
      <c r="N494">
        <v>487</v>
      </c>
      <c r="O494">
        <f t="shared" si="140"/>
        <v>138.55231992990235</v>
      </c>
      <c r="P494">
        <f t="shared" si="141"/>
        <v>496</v>
      </c>
      <c r="Q494">
        <v>388</v>
      </c>
      <c r="R494">
        <f t="shared" si="142"/>
        <v>257049</v>
      </c>
      <c r="U494">
        <f t="shared" si="143"/>
        <v>257187.55231992991</v>
      </c>
      <c r="W494">
        <v>487</v>
      </c>
      <c r="X494">
        <f t="shared" si="144"/>
        <v>-81411.145392809412</v>
      </c>
      <c r="Y494">
        <f t="shared" si="145"/>
        <v>-31326</v>
      </c>
    </row>
    <row r="495" spans="1:25" x14ac:dyDescent="0.25">
      <c r="A495">
        <v>488</v>
      </c>
      <c r="B495">
        <f t="shared" si="146"/>
        <v>8.9434447300771218</v>
      </c>
      <c r="C495">
        <v>507</v>
      </c>
      <c r="D495">
        <f t="shared" si="131"/>
        <v>7.3422444444444448</v>
      </c>
      <c r="E495">
        <f t="shared" si="132"/>
        <v>4785</v>
      </c>
      <c r="F495">
        <v>479</v>
      </c>
      <c r="G495">
        <f t="shared" si="133"/>
        <v>5292</v>
      </c>
      <c r="H495" s="29">
        <f t="shared" si="134"/>
        <v>-11.237074074074073</v>
      </c>
      <c r="I495">
        <f t="shared" si="135"/>
        <v>2.7239626998707629</v>
      </c>
      <c r="J495">
        <f t="shared" si="136"/>
        <v>844.99999999999989</v>
      </c>
      <c r="K495">
        <f t="shared" si="137"/>
        <v>69.052454441723839</v>
      </c>
      <c r="L495">
        <f t="shared" si="138"/>
        <v>0.13619813499353814</v>
      </c>
      <c r="M495">
        <f t="shared" si="139"/>
        <v>0.68099067496769072</v>
      </c>
      <c r="N495">
        <v>488</v>
      </c>
      <c r="O495">
        <f t="shared" si="140"/>
        <v>138.10490888344768</v>
      </c>
      <c r="P495">
        <f t="shared" si="141"/>
        <v>497</v>
      </c>
      <c r="Q495">
        <v>389</v>
      </c>
      <c r="R495">
        <f t="shared" si="142"/>
        <v>258064</v>
      </c>
      <c r="U495">
        <f t="shared" si="143"/>
        <v>258202.10490888346</v>
      </c>
      <c r="W495">
        <v>488</v>
      </c>
      <c r="X495">
        <f t="shared" si="144"/>
        <v>-81580.089901289568</v>
      </c>
      <c r="Y495">
        <f t="shared" si="145"/>
        <v>-31391</v>
      </c>
    </row>
    <row r="496" spans="1:25" x14ac:dyDescent="0.25">
      <c r="A496">
        <v>489</v>
      </c>
      <c r="B496">
        <f t="shared" si="146"/>
        <v>8.9384615384615387</v>
      </c>
      <c r="C496">
        <v>508</v>
      </c>
      <c r="D496">
        <f t="shared" si="131"/>
        <v>7.3804888888888902</v>
      </c>
      <c r="E496">
        <f t="shared" si="132"/>
        <v>4795</v>
      </c>
      <c r="F496">
        <v>480</v>
      </c>
      <c r="G496">
        <f t="shared" si="133"/>
        <v>5303</v>
      </c>
      <c r="H496" s="29">
        <f t="shared" si="134"/>
        <v>-11.300814814814814</v>
      </c>
      <c r="I496">
        <f t="shared" si="135"/>
        <v>2.7098475861279887</v>
      </c>
      <c r="J496">
        <f t="shared" si="136"/>
        <v>846.66666666666652</v>
      </c>
      <c r="K496">
        <f t="shared" si="137"/>
        <v>68.830128687650912</v>
      </c>
      <c r="L496">
        <f t="shared" si="138"/>
        <v>0.13549237930639943</v>
      </c>
      <c r="M496">
        <f t="shared" si="139"/>
        <v>0.67746189653199718</v>
      </c>
      <c r="N496">
        <v>489</v>
      </c>
      <c r="O496">
        <f t="shared" si="140"/>
        <v>137.66025737530182</v>
      </c>
      <c r="P496">
        <f t="shared" si="141"/>
        <v>498</v>
      </c>
      <c r="Q496">
        <v>390</v>
      </c>
      <c r="R496">
        <f t="shared" si="142"/>
        <v>259081</v>
      </c>
      <c r="U496">
        <f t="shared" si="143"/>
        <v>259218.6602573753</v>
      </c>
      <c r="W496">
        <v>489</v>
      </c>
      <c r="X496">
        <f t="shared" si="144"/>
        <v>-81749.034409769738</v>
      </c>
      <c r="Y496">
        <f t="shared" si="145"/>
        <v>-31456</v>
      </c>
    </row>
    <row r="497" spans="1:25" x14ac:dyDescent="0.25">
      <c r="A497">
        <v>490</v>
      </c>
      <c r="B497">
        <f t="shared" si="146"/>
        <v>8.9335038363171346</v>
      </c>
      <c r="C497">
        <v>509</v>
      </c>
      <c r="D497">
        <f t="shared" si="131"/>
        <v>7.4188333333333336</v>
      </c>
      <c r="E497">
        <f t="shared" si="132"/>
        <v>4805</v>
      </c>
      <c r="F497">
        <v>481</v>
      </c>
      <c r="G497">
        <f t="shared" si="133"/>
        <v>5314</v>
      </c>
      <c r="H497" s="29">
        <f t="shared" si="134"/>
        <v>-11.364722222222222</v>
      </c>
      <c r="I497">
        <f t="shared" si="135"/>
        <v>2.6958416642329208</v>
      </c>
      <c r="J497">
        <f t="shared" si="136"/>
        <v>848.33333333333326</v>
      </c>
      <c r="K497">
        <f t="shared" si="137"/>
        <v>68.609170354727823</v>
      </c>
      <c r="L497">
        <f t="shared" si="138"/>
        <v>0.13479208321164604</v>
      </c>
      <c r="M497">
        <f t="shared" si="139"/>
        <v>0.67396041605823021</v>
      </c>
      <c r="N497">
        <v>490</v>
      </c>
      <c r="O497">
        <f t="shared" si="140"/>
        <v>137.21834070945565</v>
      </c>
      <c r="P497">
        <f t="shared" si="141"/>
        <v>499</v>
      </c>
      <c r="Q497">
        <v>391</v>
      </c>
      <c r="R497">
        <f t="shared" si="142"/>
        <v>260100</v>
      </c>
      <c r="U497">
        <f t="shared" si="143"/>
        <v>260237.21834070946</v>
      </c>
      <c r="W497">
        <v>490</v>
      </c>
      <c r="X497">
        <f t="shared" si="144"/>
        <v>-81917.978918249893</v>
      </c>
      <c r="Y497">
        <f t="shared" si="145"/>
        <v>-31521</v>
      </c>
    </row>
    <row r="498" spans="1:25" x14ac:dyDescent="0.25">
      <c r="A498">
        <v>491</v>
      </c>
      <c r="B498">
        <f t="shared" si="146"/>
        <v>8.9285714285714288</v>
      </c>
      <c r="C498">
        <v>510</v>
      </c>
      <c r="D498">
        <f t="shared" si="131"/>
        <v>7.4572777777777794</v>
      </c>
      <c r="E498">
        <f t="shared" si="132"/>
        <v>4815</v>
      </c>
      <c r="F498">
        <v>482</v>
      </c>
      <c r="G498">
        <f t="shared" si="133"/>
        <v>5325</v>
      </c>
      <c r="H498" s="29">
        <f t="shared" si="134"/>
        <v>-11.428796296296298</v>
      </c>
      <c r="I498">
        <f t="shared" si="135"/>
        <v>2.6819438132771114</v>
      </c>
      <c r="J498">
        <f t="shared" si="136"/>
        <v>849.99999999999989</v>
      </c>
      <c r="K498">
        <f t="shared" si="137"/>
        <v>68.389567238566343</v>
      </c>
      <c r="L498">
        <f t="shared" si="138"/>
        <v>0.13409719066385556</v>
      </c>
      <c r="M498">
        <f t="shared" si="139"/>
        <v>0.67048595331927774</v>
      </c>
      <c r="N498">
        <v>491</v>
      </c>
      <c r="O498">
        <f t="shared" si="140"/>
        <v>136.77913447713269</v>
      </c>
      <c r="P498">
        <f t="shared" si="141"/>
        <v>500</v>
      </c>
      <c r="Q498">
        <v>392</v>
      </c>
      <c r="R498">
        <f t="shared" si="142"/>
        <v>261121</v>
      </c>
      <c r="U498">
        <f t="shared" si="143"/>
        <v>261257.77913447714</v>
      </c>
      <c r="W498">
        <v>491</v>
      </c>
      <c r="X498">
        <f t="shared" si="144"/>
        <v>-82086.923426730049</v>
      </c>
      <c r="Y498">
        <f t="shared" si="145"/>
        <v>-31586</v>
      </c>
    </row>
    <row r="499" spans="1:25" x14ac:dyDescent="0.25">
      <c r="A499">
        <v>492</v>
      </c>
      <c r="B499">
        <f t="shared" si="146"/>
        <v>8.9236641221374047</v>
      </c>
      <c r="C499">
        <v>511</v>
      </c>
      <c r="D499">
        <f t="shared" si="131"/>
        <v>7.4958222222222233</v>
      </c>
      <c r="E499">
        <f t="shared" si="132"/>
        <v>4825</v>
      </c>
      <c r="F499">
        <v>483</v>
      </c>
      <c r="G499">
        <f t="shared" si="133"/>
        <v>5336</v>
      </c>
      <c r="H499" s="29">
        <f t="shared" si="134"/>
        <v>-11.493037037037038</v>
      </c>
      <c r="I499">
        <f t="shared" si="135"/>
        <v>2.6681529266672985</v>
      </c>
      <c r="J499">
        <f t="shared" si="136"/>
        <v>851.66666666666652</v>
      </c>
      <c r="K499">
        <f t="shared" si="137"/>
        <v>68.171307276349481</v>
      </c>
      <c r="L499">
        <f t="shared" si="138"/>
        <v>0.13340764633336494</v>
      </c>
      <c r="M499">
        <f t="shared" si="139"/>
        <v>0.66703823166682463</v>
      </c>
      <c r="N499">
        <v>492</v>
      </c>
      <c r="O499">
        <f t="shared" si="140"/>
        <v>136.34261455269896</v>
      </c>
      <c r="P499">
        <f t="shared" si="141"/>
        <v>501</v>
      </c>
      <c r="Q499">
        <v>393</v>
      </c>
      <c r="R499">
        <f t="shared" si="142"/>
        <v>262144</v>
      </c>
      <c r="U499">
        <f t="shared" si="143"/>
        <v>262280.3426145527</v>
      </c>
      <c r="W499">
        <v>492</v>
      </c>
      <c r="X499">
        <f t="shared" si="144"/>
        <v>-82255.867935210204</v>
      </c>
      <c r="Y499">
        <f t="shared" si="145"/>
        <v>-31651</v>
      </c>
    </row>
    <row r="500" spans="1:25" x14ac:dyDescent="0.25">
      <c r="A500">
        <v>493</v>
      </c>
      <c r="B500">
        <f t="shared" si="146"/>
        <v>8.9187817258883246</v>
      </c>
      <c r="C500">
        <v>512</v>
      </c>
      <c r="D500">
        <f t="shared" si="131"/>
        <v>7.5344666666666678</v>
      </c>
      <c r="E500">
        <f t="shared" si="132"/>
        <v>4835</v>
      </c>
      <c r="F500">
        <v>484</v>
      </c>
      <c r="G500">
        <f t="shared" si="133"/>
        <v>5347</v>
      </c>
      <c r="H500" s="29">
        <f t="shared" si="134"/>
        <v>-11.557444444444444</v>
      </c>
      <c r="I500">
        <f t="shared" si="135"/>
        <v>2.6544679119070578</v>
      </c>
      <c r="J500">
        <f t="shared" si="136"/>
        <v>853.33333333333326</v>
      </c>
      <c r="K500">
        <f t="shared" si="137"/>
        <v>67.954378544820685</v>
      </c>
      <c r="L500">
        <f t="shared" si="138"/>
        <v>0.1327233955953529</v>
      </c>
      <c r="M500">
        <f t="shared" si="139"/>
        <v>0.66361697797676444</v>
      </c>
      <c r="N500">
        <v>493</v>
      </c>
      <c r="O500">
        <f t="shared" si="140"/>
        <v>135.90875708964137</v>
      </c>
      <c r="P500">
        <f t="shared" si="141"/>
        <v>502</v>
      </c>
      <c r="Q500">
        <v>394</v>
      </c>
      <c r="R500">
        <f t="shared" si="142"/>
        <v>263169</v>
      </c>
      <c r="U500">
        <f t="shared" si="143"/>
        <v>263304.90875708964</v>
      </c>
      <c r="W500">
        <v>493</v>
      </c>
      <c r="X500">
        <f t="shared" si="144"/>
        <v>-82424.81244369036</v>
      </c>
      <c r="Y500">
        <f t="shared" si="145"/>
        <v>-31716</v>
      </c>
    </row>
    <row r="501" spans="1:25" x14ac:dyDescent="0.25">
      <c r="A501">
        <v>494</v>
      </c>
      <c r="B501">
        <f t="shared" si="146"/>
        <v>8.9139240506329109</v>
      </c>
      <c r="C501">
        <v>513</v>
      </c>
      <c r="D501">
        <f t="shared" si="131"/>
        <v>7.573211111111112</v>
      </c>
      <c r="E501">
        <f t="shared" si="132"/>
        <v>4845</v>
      </c>
      <c r="F501">
        <v>485</v>
      </c>
      <c r="G501">
        <f t="shared" si="133"/>
        <v>5358</v>
      </c>
      <c r="H501" s="29">
        <f t="shared" si="134"/>
        <v>-11.622018518518519</v>
      </c>
      <c r="I501">
        <f t="shared" si="135"/>
        <v>2.6408876903823271</v>
      </c>
      <c r="J501">
        <f t="shared" si="136"/>
        <v>854.99999999999989</v>
      </c>
      <c r="K501">
        <f t="shared" si="137"/>
        <v>67.738769258306689</v>
      </c>
      <c r="L501">
        <f t="shared" si="138"/>
        <v>0.13204438451911635</v>
      </c>
      <c r="M501">
        <f t="shared" si="139"/>
        <v>0.66022192259558177</v>
      </c>
      <c r="N501">
        <v>494</v>
      </c>
      <c r="O501">
        <f t="shared" si="140"/>
        <v>135.47753851661338</v>
      </c>
      <c r="P501">
        <f t="shared" si="141"/>
        <v>503</v>
      </c>
      <c r="Q501">
        <v>395</v>
      </c>
      <c r="R501">
        <f t="shared" si="142"/>
        <v>264196</v>
      </c>
      <c r="U501">
        <f t="shared" si="143"/>
        <v>264331.47753851663</v>
      </c>
      <c r="W501">
        <v>494</v>
      </c>
      <c r="X501">
        <f t="shared" si="144"/>
        <v>-82593.75695217053</v>
      </c>
      <c r="Y501">
        <f t="shared" si="145"/>
        <v>-31781</v>
      </c>
    </row>
    <row r="502" spans="1:25" x14ac:dyDescent="0.25">
      <c r="A502">
        <v>495</v>
      </c>
      <c r="B502">
        <f t="shared" si="146"/>
        <v>8.9090909090909083</v>
      </c>
      <c r="C502">
        <v>514</v>
      </c>
      <c r="D502">
        <f t="shared" ref="D502:D565" si="147">$H$1*(A502-$J$1)^2+$J$2</f>
        <v>7.612055555555556</v>
      </c>
      <c r="E502">
        <f t="shared" ref="E502:E565" si="148">IF(A502&lt;=9,0,(A502-10)*10+5)</f>
        <v>4855</v>
      </c>
      <c r="F502">
        <v>486</v>
      </c>
      <c r="G502">
        <f t="shared" ref="G502:G565" si="149">E502+C502</f>
        <v>5369</v>
      </c>
      <c r="H502" s="29">
        <f t="shared" ref="H502:H565" si="150">(D$8-D502)/D$8</f>
        <v>-11.686759259259258</v>
      </c>
      <c r="I502">
        <f t="shared" ref="I502:I565" si="151">C$8/D502</f>
        <v>2.6274111971507184</v>
      </c>
      <c r="J502">
        <f t="shared" ref="J502:J565" si="152">C502/D$8</f>
        <v>856.66666666666652</v>
      </c>
      <c r="K502">
        <f t="shared" ref="K502:K565" si="153">C502/D502</f>
        <v>67.524467766773455</v>
      </c>
      <c r="L502">
        <f t="shared" ref="L502:L565" si="154">1/D502</f>
        <v>0.13137055985753593</v>
      </c>
      <c r="M502">
        <f t="shared" ref="M502:M565" si="155">L502*5</f>
        <v>0.65685279928767959</v>
      </c>
      <c r="N502">
        <v>495</v>
      </c>
      <c r="O502">
        <f t="shared" ref="O502:O565" si="156">C502*$B$3/D502</f>
        <v>135.04893553354691</v>
      </c>
      <c r="P502">
        <f t="shared" ref="P502:P565" si="157">9+N502</f>
        <v>504</v>
      </c>
      <c r="Q502">
        <v>396</v>
      </c>
      <c r="R502">
        <f t="shared" ref="R502:R565" si="158">IF(N502&lt;=10,0,(N502+20)^2)</f>
        <v>265225</v>
      </c>
      <c r="U502">
        <f t="shared" ref="U502:U565" si="159">O502+R502</f>
        <v>265360.04893553356</v>
      </c>
      <c r="W502">
        <v>495</v>
      </c>
      <c r="X502">
        <f t="shared" ref="X502:X565" si="160">X$7-W502/$Z$3*$Y$3</f>
        <v>-82762.701460650685</v>
      </c>
      <c r="Y502">
        <f t="shared" ref="Y502:Y565" si="161">Y$7-W502/$Z$4*$Y$4</f>
        <v>-31846</v>
      </c>
    </row>
    <row r="503" spans="1:25" x14ac:dyDescent="0.25">
      <c r="A503">
        <v>496</v>
      </c>
      <c r="B503">
        <f t="shared" si="146"/>
        <v>8.9042821158690177</v>
      </c>
      <c r="C503">
        <v>515</v>
      </c>
      <c r="D503">
        <f t="shared" si="147"/>
        <v>7.6510000000000007</v>
      </c>
      <c r="E503">
        <f t="shared" si="148"/>
        <v>4865</v>
      </c>
      <c r="F503">
        <v>487</v>
      </c>
      <c r="G503">
        <f t="shared" si="149"/>
        <v>5380</v>
      </c>
      <c r="H503" s="29">
        <f t="shared" si="150"/>
        <v>-11.751666666666665</v>
      </c>
      <c r="I503">
        <f t="shared" si="151"/>
        <v>2.6140373807345441</v>
      </c>
      <c r="J503">
        <f t="shared" si="152"/>
        <v>858.33333333333326</v>
      </c>
      <c r="K503">
        <f t="shared" si="153"/>
        <v>67.311462553914509</v>
      </c>
      <c r="L503">
        <f t="shared" si="154"/>
        <v>0.1307018690367272</v>
      </c>
      <c r="M503">
        <f t="shared" si="155"/>
        <v>0.65350934518363601</v>
      </c>
      <c r="N503">
        <v>496</v>
      </c>
      <c r="O503">
        <f t="shared" si="156"/>
        <v>134.62292510782902</v>
      </c>
      <c r="P503">
        <f t="shared" si="157"/>
        <v>505</v>
      </c>
      <c r="Q503">
        <v>397</v>
      </c>
      <c r="R503">
        <f t="shared" si="158"/>
        <v>266256</v>
      </c>
      <c r="U503">
        <f t="shared" si="159"/>
        <v>266390.62292510783</v>
      </c>
      <c r="W503">
        <v>496</v>
      </c>
      <c r="X503">
        <f t="shared" si="160"/>
        <v>-82931.645969130841</v>
      </c>
      <c r="Y503">
        <f t="shared" si="161"/>
        <v>-31911</v>
      </c>
    </row>
    <row r="504" spans="1:25" x14ac:dyDescent="0.25">
      <c r="A504">
        <v>497</v>
      </c>
      <c r="B504">
        <f t="shared" si="146"/>
        <v>8.8994974874371859</v>
      </c>
      <c r="C504">
        <v>516</v>
      </c>
      <c r="D504">
        <f t="shared" si="147"/>
        <v>7.6900444444444451</v>
      </c>
      <c r="E504">
        <f t="shared" si="148"/>
        <v>4875</v>
      </c>
      <c r="F504">
        <v>488</v>
      </c>
      <c r="G504">
        <f t="shared" si="149"/>
        <v>5391</v>
      </c>
      <c r="H504" s="29">
        <f t="shared" si="150"/>
        <v>-11.816740740740739</v>
      </c>
      <c r="I504">
        <f t="shared" si="151"/>
        <v>2.6007652029174806</v>
      </c>
      <c r="J504">
        <f t="shared" si="152"/>
        <v>859.99999999999989</v>
      </c>
      <c r="K504">
        <f t="shared" si="153"/>
        <v>67.099742235270995</v>
      </c>
      <c r="L504">
        <f t="shared" si="154"/>
        <v>0.13003826014587402</v>
      </c>
      <c r="M504">
        <f t="shared" si="155"/>
        <v>0.65019130072937015</v>
      </c>
      <c r="N504">
        <v>497</v>
      </c>
      <c r="O504">
        <f t="shared" si="156"/>
        <v>134.19948447054199</v>
      </c>
      <c r="P504">
        <f t="shared" si="157"/>
        <v>506</v>
      </c>
      <c r="Q504">
        <v>398</v>
      </c>
      <c r="R504">
        <f t="shared" si="158"/>
        <v>267289</v>
      </c>
      <c r="U504">
        <f t="shared" si="159"/>
        <v>267423.19948447053</v>
      </c>
      <c r="W504">
        <v>497</v>
      </c>
      <c r="X504">
        <f t="shared" si="160"/>
        <v>-83100.590477610996</v>
      </c>
      <c r="Y504">
        <f t="shared" si="161"/>
        <v>-31976</v>
      </c>
    </row>
    <row r="505" spans="1:25" x14ac:dyDescent="0.25">
      <c r="A505">
        <v>498</v>
      </c>
      <c r="B505">
        <f t="shared" si="146"/>
        <v>8.8947368421052619</v>
      </c>
      <c r="C505">
        <v>517</v>
      </c>
      <c r="D505">
        <f t="shared" si="147"/>
        <v>7.7291888888888902</v>
      </c>
      <c r="E505">
        <f t="shared" si="148"/>
        <v>4885</v>
      </c>
      <c r="F505">
        <v>489</v>
      </c>
      <c r="G505">
        <f t="shared" si="149"/>
        <v>5402</v>
      </c>
      <c r="H505" s="29">
        <f t="shared" si="150"/>
        <v>-11.881981481481482</v>
      </c>
      <c r="I505">
        <f t="shared" si="151"/>
        <v>2.5875936385447944</v>
      </c>
      <c r="J505">
        <f t="shared" si="152"/>
        <v>861.66666666666652</v>
      </c>
      <c r="K505">
        <f t="shared" si="153"/>
        <v>66.889295556382933</v>
      </c>
      <c r="L505">
        <f t="shared" si="154"/>
        <v>0.12937968192723973</v>
      </c>
      <c r="M505">
        <f t="shared" si="155"/>
        <v>0.6468984096361986</v>
      </c>
      <c r="N505">
        <v>498</v>
      </c>
      <c r="O505">
        <f t="shared" si="156"/>
        <v>133.77859111276587</v>
      </c>
      <c r="P505">
        <f t="shared" si="157"/>
        <v>507</v>
      </c>
      <c r="Q505">
        <v>399</v>
      </c>
      <c r="R505">
        <f t="shared" si="158"/>
        <v>268324</v>
      </c>
      <c r="U505">
        <f t="shared" si="159"/>
        <v>268457.77859111276</v>
      </c>
      <c r="W505">
        <v>498</v>
      </c>
      <c r="X505">
        <f t="shared" si="160"/>
        <v>-83269.534986091152</v>
      </c>
      <c r="Y505">
        <f t="shared" si="161"/>
        <v>-32041</v>
      </c>
    </row>
    <row r="506" spans="1:25" x14ac:dyDescent="0.25">
      <c r="A506">
        <v>499</v>
      </c>
      <c r="B506">
        <f t="shared" si="146"/>
        <v>8.89</v>
      </c>
      <c r="C506">
        <v>518</v>
      </c>
      <c r="D506">
        <f t="shared" si="147"/>
        <v>7.7684333333333342</v>
      </c>
      <c r="E506">
        <f t="shared" si="148"/>
        <v>4895</v>
      </c>
      <c r="F506">
        <v>490</v>
      </c>
      <c r="G506">
        <f t="shared" si="149"/>
        <v>5413</v>
      </c>
      <c r="H506" s="29">
        <f t="shared" si="150"/>
        <v>-11.94738888888889</v>
      </c>
      <c r="I506">
        <f t="shared" si="151"/>
        <v>2.5745216753270714</v>
      </c>
      <c r="J506">
        <f t="shared" si="152"/>
        <v>863.33333333333326</v>
      </c>
      <c r="K506">
        <f t="shared" si="153"/>
        <v>66.680111390971149</v>
      </c>
      <c r="L506">
        <f t="shared" si="154"/>
        <v>0.12872608376635356</v>
      </c>
      <c r="M506">
        <f t="shared" si="155"/>
        <v>0.64363041883176775</v>
      </c>
      <c r="N506">
        <v>499</v>
      </c>
      <c r="O506">
        <f t="shared" si="156"/>
        <v>133.3602227819423</v>
      </c>
      <c r="P506">
        <f t="shared" si="157"/>
        <v>508</v>
      </c>
      <c r="Q506">
        <v>400</v>
      </c>
      <c r="R506">
        <f t="shared" si="158"/>
        <v>269361</v>
      </c>
      <c r="U506">
        <f t="shared" si="159"/>
        <v>269494.36022278195</v>
      </c>
      <c r="W506">
        <v>499</v>
      </c>
      <c r="X506">
        <f t="shared" si="160"/>
        <v>-83438.479494571322</v>
      </c>
      <c r="Y506">
        <f t="shared" si="161"/>
        <v>-32106</v>
      </c>
    </row>
    <row r="507" spans="1:25" x14ac:dyDescent="0.25">
      <c r="A507">
        <v>500</v>
      </c>
      <c r="B507">
        <f t="shared" si="146"/>
        <v>8.8852867830423925</v>
      </c>
      <c r="C507">
        <v>519</v>
      </c>
      <c r="D507">
        <f t="shared" si="147"/>
        <v>7.8077777777777788</v>
      </c>
      <c r="E507">
        <f t="shared" si="148"/>
        <v>4905</v>
      </c>
      <c r="F507">
        <v>491</v>
      </c>
      <c r="G507">
        <f t="shared" si="149"/>
        <v>5424</v>
      </c>
      <c r="H507" s="29">
        <f t="shared" si="150"/>
        <v>-12.012962962962963</v>
      </c>
      <c r="I507">
        <f t="shared" si="151"/>
        <v>2.5615483136473598</v>
      </c>
      <c r="J507">
        <f t="shared" si="152"/>
        <v>864.99999999999989</v>
      </c>
      <c r="K507">
        <f t="shared" si="153"/>
        <v>66.472178739148987</v>
      </c>
      <c r="L507">
        <f t="shared" si="154"/>
        <v>0.128077415682368</v>
      </c>
      <c r="M507">
        <f t="shared" si="155"/>
        <v>0.64038707841183995</v>
      </c>
      <c r="N507">
        <v>500</v>
      </c>
      <c r="O507">
        <f t="shared" si="156"/>
        <v>132.94435747829797</v>
      </c>
      <c r="P507">
        <f t="shared" si="157"/>
        <v>509</v>
      </c>
      <c r="Q507">
        <v>401</v>
      </c>
      <c r="R507">
        <f t="shared" si="158"/>
        <v>270400</v>
      </c>
      <c r="U507">
        <f t="shared" si="159"/>
        <v>270532.94435747829</v>
      </c>
      <c r="W507">
        <v>500</v>
      </c>
      <c r="X507">
        <f t="shared" si="160"/>
        <v>-83607.424003051477</v>
      </c>
      <c r="Y507">
        <f t="shared" si="161"/>
        <v>-32171</v>
      </c>
    </row>
    <row r="508" spans="1:25" x14ac:dyDescent="0.25">
      <c r="A508">
        <v>501</v>
      </c>
      <c r="B508">
        <f t="shared" si="146"/>
        <v>8.8805970149253728</v>
      </c>
      <c r="C508">
        <v>520</v>
      </c>
      <c r="D508">
        <f t="shared" si="147"/>
        <v>7.8472222222222232</v>
      </c>
      <c r="E508">
        <f t="shared" si="148"/>
        <v>4915</v>
      </c>
      <c r="F508">
        <v>492</v>
      </c>
      <c r="G508">
        <f t="shared" si="149"/>
        <v>5435</v>
      </c>
      <c r="H508" s="29">
        <f t="shared" si="150"/>
        <v>-12.078703703703704</v>
      </c>
      <c r="I508">
        <f t="shared" si="151"/>
        <v>2.5486725663716809</v>
      </c>
      <c r="J508">
        <f t="shared" si="152"/>
        <v>866.66666666666652</v>
      </c>
      <c r="K508">
        <f t="shared" si="153"/>
        <v>66.265486725663706</v>
      </c>
      <c r="L508">
        <f t="shared" si="154"/>
        <v>0.12743362831858404</v>
      </c>
      <c r="M508">
        <f t="shared" si="155"/>
        <v>0.63716814159292023</v>
      </c>
      <c r="N508">
        <v>501</v>
      </c>
      <c r="O508">
        <f t="shared" si="156"/>
        <v>132.53097345132741</v>
      </c>
      <c r="P508">
        <f t="shared" si="157"/>
        <v>510</v>
      </c>
      <c r="Q508">
        <v>402</v>
      </c>
      <c r="R508">
        <f t="shared" si="158"/>
        <v>271441</v>
      </c>
      <c r="U508">
        <f t="shared" si="159"/>
        <v>271573.53097345133</v>
      </c>
      <c r="W508">
        <v>501</v>
      </c>
      <c r="X508">
        <f t="shared" si="160"/>
        <v>-83776.368511531618</v>
      </c>
      <c r="Y508">
        <f t="shared" si="161"/>
        <v>-32236</v>
      </c>
    </row>
    <row r="509" spans="1:25" x14ac:dyDescent="0.25">
      <c r="A509">
        <v>502</v>
      </c>
      <c r="B509">
        <f t="shared" si="146"/>
        <v>8.8759305210918118</v>
      </c>
      <c r="C509">
        <v>521</v>
      </c>
      <c r="D509">
        <f t="shared" si="147"/>
        <v>7.8867666666666683</v>
      </c>
      <c r="E509">
        <f t="shared" si="148"/>
        <v>4925</v>
      </c>
      <c r="F509">
        <v>493</v>
      </c>
      <c r="G509">
        <f t="shared" si="149"/>
        <v>5446</v>
      </c>
      <c r="H509" s="29">
        <f t="shared" si="150"/>
        <v>-12.144611111111113</v>
      </c>
      <c r="I509">
        <f t="shared" si="151"/>
        <v>2.535893458662823</v>
      </c>
      <c r="J509">
        <f t="shared" si="152"/>
        <v>868.33333333333326</v>
      </c>
      <c r="K509">
        <f t="shared" si="153"/>
        <v>66.060024598166535</v>
      </c>
      <c r="L509">
        <f t="shared" si="154"/>
        <v>0.12679467293314114</v>
      </c>
      <c r="M509">
        <f t="shared" si="155"/>
        <v>0.63397336466570575</v>
      </c>
      <c r="N509">
        <v>502</v>
      </c>
      <c r="O509">
        <f t="shared" si="156"/>
        <v>132.12004919633307</v>
      </c>
      <c r="P509">
        <f t="shared" si="157"/>
        <v>511</v>
      </c>
      <c r="Q509">
        <v>403</v>
      </c>
      <c r="R509">
        <f t="shared" si="158"/>
        <v>272484</v>
      </c>
      <c r="U509">
        <f t="shared" si="159"/>
        <v>272616.12004919635</v>
      </c>
      <c r="W509">
        <v>502</v>
      </c>
      <c r="X509">
        <f t="shared" si="160"/>
        <v>-83945.313020011788</v>
      </c>
      <c r="Y509">
        <f t="shared" si="161"/>
        <v>-32301</v>
      </c>
    </row>
    <row r="510" spans="1:25" x14ac:dyDescent="0.25">
      <c r="A510">
        <v>503</v>
      </c>
      <c r="B510">
        <f t="shared" si="146"/>
        <v>8.8712871287128721</v>
      </c>
      <c r="C510">
        <v>522</v>
      </c>
      <c r="D510">
        <f t="shared" si="147"/>
        <v>7.9264111111111122</v>
      </c>
      <c r="E510">
        <f t="shared" si="148"/>
        <v>4935</v>
      </c>
      <c r="F510">
        <v>494</v>
      </c>
      <c r="G510">
        <f t="shared" si="149"/>
        <v>5457</v>
      </c>
      <c r="H510" s="29">
        <f t="shared" si="150"/>
        <v>-12.210685185185184</v>
      </c>
      <c r="I510">
        <f t="shared" si="151"/>
        <v>2.5232100277973633</v>
      </c>
      <c r="J510">
        <f t="shared" si="152"/>
        <v>869.99999999999989</v>
      </c>
      <c r="K510">
        <f t="shared" si="153"/>
        <v>65.855781725511193</v>
      </c>
      <c r="L510">
        <f t="shared" si="154"/>
        <v>0.12616050138986817</v>
      </c>
      <c r="M510">
        <f t="shared" si="155"/>
        <v>0.63080250694934081</v>
      </c>
      <c r="N510">
        <v>503</v>
      </c>
      <c r="O510">
        <f t="shared" si="156"/>
        <v>131.71156345102239</v>
      </c>
      <c r="P510">
        <f t="shared" si="157"/>
        <v>512</v>
      </c>
      <c r="Q510">
        <v>404</v>
      </c>
      <c r="R510">
        <f t="shared" si="158"/>
        <v>273529</v>
      </c>
      <c r="U510">
        <f t="shared" si="159"/>
        <v>273660.71156345104</v>
      </c>
      <c r="W510">
        <v>503</v>
      </c>
      <c r="X510">
        <f t="shared" si="160"/>
        <v>-84114.257528491944</v>
      </c>
      <c r="Y510">
        <f t="shared" si="161"/>
        <v>-32366</v>
      </c>
    </row>
    <row r="511" spans="1:25" x14ac:dyDescent="0.25">
      <c r="A511">
        <v>504</v>
      </c>
      <c r="B511">
        <f t="shared" si="146"/>
        <v>8.8666666666666654</v>
      </c>
      <c r="C511">
        <v>523</v>
      </c>
      <c r="D511">
        <f t="shared" si="147"/>
        <v>7.9661555555555559</v>
      </c>
      <c r="E511">
        <f t="shared" si="148"/>
        <v>4945</v>
      </c>
      <c r="F511">
        <v>495</v>
      </c>
      <c r="G511">
        <f t="shared" si="149"/>
        <v>5468</v>
      </c>
      <c r="H511" s="29">
        <f t="shared" si="150"/>
        <v>-12.276925925925925</v>
      </c>
      <c r="I511">
        <f t="shared" si="151"/>
        <v>2.5106213229858541</v>
      </c>
      <c r="J511">
        <f t="shared" si="152"/>
        <v>871.66666666666652</v>
      </c>
      <c r="K511">
        <f t="shared" si="153"/>
        <v>65.652747596080076</v>
      </c>
      <c r="L511">
        <f t="shared" si="154"/>
        <v>0.12553106614929269</v>
      </c>
      <c r="M511">
        <f t="shared" si="155"/>
        <v>0.6276553307464634</v>
      </c>
      <c r="N511">
        <v>504</v>
      </c>
      <c r="O511">
        <f t="shared" si="156"/>
        <v>131.30549519216015</v>
      </c>
      <c r="P511">
        <f t="shared" si="157"/>
        <v>513</v>
      </c>
      <c r="Q511">
        <v>405</v>
      </c>
      <c r="R511">
        <f t="shared" si="158"/>
        <v>274576</v>
      </c>
      <c r="U511">
        <f t="shared" si="159"/>
        <v>274707.30549519218</v>
      </c>
      <c r="W511">
        <v>504</v>
      </c>
      <c r="X511">
        <f t="shared" si="160"/>
        <v>-84283.202036972099</v>
      </c>
      <c r="Y511">
        <f t="shared" si="161"/>
        <v>-32431</v>
      </c>
    </row>
    <row r="512" spans="1:25" x14ac:dyDescent="0.25">
      <c r="A512">
        <v>505</v>
      </c>
      <c r="B512">
        <f t="shared" si="146"/>
        <v>8.862068965517242</v>
      </c>
      <c r="C512">
        <v>524</v>
      </c>
      <c r="D512">
        <f t="shared" si="147"/>
        <v>8.006000000000002</v>
      </c>
      <c r="E512">
        <f t="shared" si="148"/>
        <v>4955</v>
      </c>
      <c r="F512">
        <v>496</v>
      </c>
      <c r="G512">
        <f t="shared" si="149"/>
        <v>5479</v>
      </c>
      <c r="H512" s="29">
        <f t="shared" si="150"/>
        <v>-12.343333333333335</v>
      </c>
      <c r="I512">
        <f t="shared" si="151"/>
        <v>2.4981264051961025</v>
      </c>
      <c r="J512">
        <f t="shared" si="152"/>
        <v>873.33333333333326</v>
      </c>
      <c r="K512">
        <f t="shared" si="153"/>
        <v>65.450911816137875</v>
      </c>
      <c r="L512">
        <f t="shared" si="154"/>
        <v>0.12490632025980511</v>
      </c>
      <c r="M512">
        <f t="shared" si="155"/>
        <v>0.62453160129902552</v>
      </c>
      <c r="N512">
        <v>505</v>
      </c>
      <c r="O512">
        <f t="shared" si="156"/>
        <v>130.90182363227575</v>
      </c>
      <c r="P512">
        <f t="shared" si="157"/>
        <v>514</v>
      </c>
      <c r="Q512">
        <v>406</v>
      </c>
      <c r="R512">
        <f t="shared" si="158"/>
        <v>275625</v>
      </c>
      <c r="U512">
        <f t="shared" si="159"/>
        <v>275755.9018236323</v>
      </c>
      <c r="W512">
        <v>505</v>
      </c>
      <c r="X512">
        <f t="shared" si="160"/>
        <v>-84452.146545452269</v>
      </c>
      <c r="Y512">
        <f t="shared" si="161"/>
        <v>-32496</v>
      </c>
    </row>
    <row r="513" spans="1:25" x14ac:dyDescent="0.25">
      <c r="A513">
        <v>506</v>
      </c>
      <c r="B513">
        <f t="shared" si="146"/>
        <v>8.8574938574938571</v>
      </c>
      <c r="C513">
        <v>525</v>
      </c>
      <c r="D513">
        <f t="shared" si="147"/>
        <v>8.0459444444444443</v>
      </c>
      <c r="E513">
        <f t="shared" si="148"/>
        <v>4965</v>
      </c>
      <c r="F513">
        <v>497</v>
      </c>
      <c r="G513">
        <f t="shared" si="149"/>
        <v>5490</v>
      </c>
      <c r="H513" s="29">
        <f t="shared" si="150"/>
        <v>-12.409907407407406</v>
      </c>
      <c r="I513">
        <f t="shared" si="151"/>
        <v>2.4857243469794996</v>
      </c>
      <c r="J513">
        <f t="shared" si="152"/>
        <v>874.99999999999989</v>
      </c>
      <c r="K513">
        <f t="shared" si="153"/>
        <v>65.250264108211866</v>
      </c>
      <c r="L513">
        <f t="shared" si="154"/>
        <v>0.12428621734897499</v>
      </c>
      <c r="M513">
        <f t="shared" si="155"/>
        <v>0.62143108674487491</v>
      </c>
      <c r="N513">
        <v>506</v>
      </c>
      <c r="O513">
        <f t="shared" si="156"/>
        <v>130.50052821642373</v>
      </c>
      <c r="P513">
        <f t="shared" si="157"/>
        <v>515</v>
      </c>
      <c r="Q513">
        <v>407</v>
      </c>
      <c r="R513">
        <f t="shared" si="158"/>
        <v>276676</v>
      </c>
      <c r="U513">
        <f t="shared" si="159"/>
        <v>276806.50052821642</v>
      </c>
      <c r="W513">
        <v>506</v>
      </c>
      <c r="X513">
        <f t="shared" si="160"/>
        <v>-84621.09105393241</v>
      </c>
      <c r="Y513">
        <f t="shared" si="161"/>
        <v>-32561</v>
      </c>
    </row>
    <row r="514" spans="1:25" x14ac:dyDescent="0.25">
      <c r="A514">
        <v>507</v>
      </c>
      <c r="B514">
        <f t="shared" si="146"/>
        <v>8.8529411764705888</v>
      </c>
      <c r="C514">
        <v>526</v>
      </c>
      <c r="D514">
        <f t="shared" si="147"/>
        <v>8.08598888888889</v>
      </c>
      <c r="E514">
        <f t="shared" si="148"/>
        <v>4975</v>
      </c>
      <c r="F514">
        <v>498</v>
      </c>
      <c r="G514">
        <f t="shared" si="149"/>
        <v>5501</v>
      </c>
      <c r="H514" s="29">
        <f t="shared" si="150"/>
        <v>-12.476648148148149</v>
      </c>
      <c r="I514">
        <f t="shared" si="151"/>
        <v>2.4734142323003163</v>
      </c>
      <c r="J514">
        <f t="shared" si="152"/>
        <v>876.66666666666652</v>
      </c>
      <c r="K514">
        <f t="shared" si="153"/>
        <v>65.050794309498315</v>
      </c>
      <c r="L514">
        <f t="shared" si="154"/>
        <v>0.1236707116150158</v>
      </c>
      <c r="M514">
        <f t="shared" si="155"/>
        <v>0.61835355807507897</v>
      </c>
      <c r="N514">
        <v>507</v>
      </c>
      <c r="O514">
        <f t="shared" si="156"/>
        <v>130.10158861899663</v>
      </c>
      <c r="P514">
        <f t="shared" si="157"/>
        <v>516</v>
      </c>
      <c r="Q514">
        <v>408</v>
      </c>
      <c r="R514">
        <f t="shared" si="158"/>
        <v>277729</v>
      </c>
      <c r="U514">
        <f t="shared" si="159"/>
        <v>277859.101588619</v>
      </c>
      <c r="W514">
        <v>507</v>
      </c>
      <c r="X514">
        <f t="shared" si="160"/>
        <v>-84790.03556241258</v>
      </c>
      <c r="Y514">
        <f t="shared" si="161"/>
        <v>-32626</v>
      </c>
    </row>
    <row r="515" spans="1:25" x14ac:dyDescent="0.25">
      <c r="A515">
        <v>508</v>
      </c>
      <c r="B515">
        <f t="shared" si="146"/>
        <v>8.8484107579462101</v>
      </c>
      <c r="C515">
        <v>527</v>
      </c>
      <c r="D515">
        <f t="shared" si="147"/>
        <v>8.1261333333333337</v>
      </c>
      <c r="E515">
        <f t="shared" si="148"/>
        <v>4985</v>
      </c>
      <c r="F515">
        <v>499</v>
      </c>
      <c r="G515">
        <f t="shared" si="149"/>
        <v>5512</v>
      </c>
      <c r="H515" s="29">
        <f t="shared" si="150"/>
        <v>-12.543555555555555</v>
      </c>
      <c r="I515">
        <f t="shared" si="151"/>
        <v>2.461195156367932</v>
      </c>
      <c r="J515">
        <f t="shared" si="152"/>
        <v>878.33333333333326</v>
      </c>
      <c r="K515">
        <f t="shared" si="153"/>
        <v>64.85249237029501</v>
      </c>
      <c r="L515">
        <f t="shared" si="154"/>
        <v>0.12305975781839661</v>
      </c>
      <c r="M515">
        <f t="shared" si="155"/>
        <v>0.61529878909198299</v>
      </c>
      <c r="N515">
        <v>508</v>
      </c>
      <c r="O515">
        <f t="shared" si="156"/>
        <v>129.70498474059002</v>
      </c>
      <c r="P515">
        <f t="shared" si="157"/>
        <v>517</v>
      </c>
      <c r="Q515">
        <v>409</v>
      </c>
      <c r="R515">
        <f t="shared" si="158"/>
        <v>278784</v>
      </c>
      <c r="U515">
        <f t="shared" si="159"/>
        <v>278913.70498474059</v>
      </c>
      <c r="W515">
        <v>508</v>
      </c>
      <c r="X515">
        <f t="shared" si="160"/>
        <v>-84958.980070892736</v>
      </c>
      <c r="Y515">
        <f t="shared" si="161"/>
        <v>-32691</v>
      </c>
    </row>
    <row r="516" spans="1:25" x14ac:dyDescent="0.25">
      <c r="A516">
        <v>509</v>
      </c>
      <c r="B516">
        <f t="shared" ref="B516:B579" si="162">B$4/$Q516*$P516</f>
        <v>8.8439024390243901</v>
      </c>
      <c r="C516">
        <v>528</v>
      </c>
      <c r="D516">
        <f t="shared" si="147"/>
        <v>8.1663777777777788</v>
      </c>
      <c r="E516">
        <f t="shared" si="148"/>
        <v>4995</v>
      </c>
      <c r="F516">
        <v>500</v>
      </c>
      <c r="G516">
        <f t="shared" si="149"/>
        <v>5523</v>
      </c>
      <c r="H516" s="29">
        <f t="shared" si="150"/>
        <v>-12.61062962962963</v>
      </c>
      <c r="I516">
        <f t="shared" si="151"/>
        <v>2.4490662254719213</v>
      </c>
      <c r="J516">
        <f t="shared" si="152"/>
        <v>879.99999999999989</v>
      </c>
      <c r="K516">
        <f t="shared" si="153"/>
        <v>64.655348352458716</v>
      </c>
      <c r="L516">
        <f t="shared" si="154"/>
        <v>0.12245331127359606</v>
      </c>
      <c r="M516">
        <f t="shared" si="155"/>
        <v>0.61226655636798033</v>
      </c>
      <c r="N516">
        <v>509</v>
      </c>
      <c r="O516">
        <f t="shared" si="156"/>
        <v>129.31069670491743</v>
      </c>
      <c r="P516">
        <f t="shared" si="157"/>
        <v>518</v>
      </c>
      <c r="Q516">
        <v>410</v>
      </c>
      <c r="R516">
        <f t="shared" si="158"/>
        <v>279841</v>
      </c>
      <c r="U516">
        <f t="shared" si="159"/>
        <v>279970.3106967049</v>
      </c>
      <c r="W516">
        <v>509</v>
      </c>
      <c r="X516">
        <f t="shared" si="160"/>
        <v>-85127.924579372891</v>
      </c>
      <c r="Y516">
        <f t="shared" si="161"/>
        <v>-32756</v>
      </c>
    </row>
    <row r="517" spans="1:25" x14ac:dyDescent="0.25">
      <c r="A517">
        <v>510</v>
      </c>
      <c r="B517">
        <f t="shared" si="162"/>
        <v>8.8394160583941606</v>
      </c>
      <c r="C517">
        <v>529</v>
      </c>
      <c r="D517">
        <f t="shared" si="147"/>
        <v>8.206722222222222</v>
      </c>
      <c r="E517">
        <f t="shared" si="148"/>
        <v>5005</v>
      </c>
      <c r="F517">
        <v>501</v>
      </c>
      <c r="G517">
        <f t="shared" si="149"/>
        <v>5534</v>
      </c>
      <c r="H517" s="29">
        <f t="shared" si="150"/>
        <v>-12.677870370370369</v>
      </c>
      <c r="I517">
        <f t="shared" si="151"/>
        <v>2.4370265568199514</v>
      </c>
      <c r="J517">
        <f t="shared" si="152"/>
        <v>881.66666666666652</v>
      </c>
      <c r="K517">
        <f t="shared" si="153"/>
        <v>64.459352427887708</v>
      </c>
      <c r="L517">
        <f t="shared" si="154"/>
        <v>0.12185132784099756</v>
      </c>
      <c r="M517">
        <f t="shared" si="155"/>
        <v>0.60925663920498785</v>
      </c>
      <c r="N517">
        <v>510</v>
      </c>
      <c r="O517">
        <f t="shared" si="156"/>
        <v>128.91870485577542</v>
      </c>
      <c r="P517">
        <f t="shared" si="157"/>
        <v>519</v>
      </c>
      <c r="Q517">
        <v>411</v>
      </c>
      <c r="R517">
        <f t="shared" si="158"/>
        <v>280900</v>
      </c>
      <c r="U517">
        <f t="shared" si="159"/>
        <v>281028.91870485578</v>
      </c>
      <c r="W517">
        <v>510</v>
      </c>
      <c r="X517">
        <f t="shared" si="160"/>
        <v>-85296.869087853062</v>
      </c>
      <c r="Y517">
        <f t="shared" si="161"/>
        <v>-32821</v>
      </c>
    </row>
    <row r="518" spans="1:25" x14ac:dyDescent="0.25">
      <c r="A518">
        <v>511</v>
      </c>
      <c r="B518">
        <f t="shared" si="162"/>
        <v>8.8349514563106801</v>
      </c>
      <c r="C518">
        <v>530</v>
      </c>
      <c r="D518">
        <f t="shared" si="147"/>
        <v>8.2471666666666685</v>
      </c>
      <c r="E518">
        <f t="shared" si="148"/>
        <v>5015</v>
      </c>
      <c r="F518">
        <v>502</v>
      </c>
      <c r="G518">
        <f t="shared" si="149"/>
        <v>5545</v>
      </c>
      <c r="H518" s="29">
        <f t="shared" si="150"/>
        <v>-12.74527777777778</v>
      </c>
      <c r="I518">
        <f t="shared" si="151"/>
        <v>2.4250752783784324</v>
      </c>
      <c r="J518">
        <f t="shared" si="152"/>
        <v>883.33333333333326</v>
      </c>
      <c r="K518">
        <f t="shared" si="153"/>
        <v>64.264494877028454</v>
      </c>
      <c r="L518">
        <f t="shared" si="154"/>
        <v>0.12125376391892162</v>
      </c>
      <c r="M518">
        <f t="shared" si="155"/>
        <v>0.6062688195946081</v>
      </c>
      <c r="N518">
        <v>511</v>
      </c>
      <c r="O518">
        <f t="shared" si="156"/>
        <v>128.52898975405691</v>
      </c>
      <c r="P518">
        <f t="shared" si="157"/>
        <v>520</v>
      </c>
      <c r="Q518">
        <v>412</v>
      </c>
      <c r="R518">
        <f t="shared" si="158"/>
        <v>281961</v>
      </c>
      <c r="U518">
        <f t="shared" si="159"/>
        <v>282089.52898975404</v>
      </c>
      <c r="W518">
        <v>511</v>
      </c>
      <c r="X518">
        <f t="shared" si="160"/>
        <v>-85465.813596333202</v>
      </c>
      <c r="Y518">
        <f t="shared" si="161"/>
        <v>-32886</v>
      </c>
    </row>
    <row r="519" spans="1:25" x14ac:dyDescent="0.25">
      <c r="A519">
        <v>512</v>
      </c>
      <c r="B519">
        <f t="shared" si="162"/>
        <v>8.8305084745762716</v>
      </c>
      <c r="C519">
        <v>531</v>
      </c>
      <c r="D519">
        <f t="shared" si="147"/>
        <v>8.2877111111111113</v>
      </c>
      <c r="E519">
        <f t="shared" si="148"/>
        <v>5025</v>
      </c>
      <c r="F519">
        <v>503</v>
      </c>
      <c r="G519">
        <f t="shared" si="149"/>
        <v>5556</v>
      </c>
      <c r="H519" s="29">
        <f t="shared" si="150"/>
        <v>-12.812851851851851</v>
      </c>
      <c r="I519">
        <f t="shared" si="151"/>
        <v>2.4132115287158764</v>
      </c>
      <c r="J519">
        <f t="shared" si="152"/>
        <v>884.99999999999989</v>
      </c>
      <c r="K519">
        <f t="shared" si="153"/>
        <v>64.070766087406525</v>
      </c>
      <c r="L519">
        <f t="shared" si="154"/>
        <v>0.12066057643579382</v>
      </c>
      <c r="M519">
        <f t="shared" si="155"/>
        <v>0.6033028821789691</v>
      </c>
      <c r="N519">
        <v>512</v>
      </c>
      <c r="O519">
        <f t="shared" si="156"/>
        <v>128.14153217481305</v>
      </c>
      <c r="P519">
        <f t="shared" si="157"/>
        <v>521</v>
      </c>
      <c r="Q519">
        <v>413</v>
      </c>
      <c r="R519">
        <f t="shared" si="158"/>
        <v>283024</v>
      </c>
      <c r="U519">
        <f t="shared" si="159"/>
        <v>283152.14153217484</v>
      </c>
      <c r="W519">
        <v>512</v>
      </c>
      <c r="X519">
        <f t="shared" si="160"/>
        <v>-85634.758104813372</v>
      </c>
      <c r="Y519">
        <f t="shared" si="161"/>
        <v>-32951</v>
      </c>
    </row>
    <row r="520" spans="1:25" x14ac:dyDescent="0.25">
      <c r="A520">
        <v>513</v>
      </c>
      <c r="B520">
        <f t="shared" si="162"/>
        <v>8.8260869565217384</v>
      </c>
      <c r="C520">
        <v>532</v>
      </c>
      <c r="D520">
        <f t="shared" si="147"/>
        <v>8.3283555555555555</v>
      </c>
      <c r="E520">
        <f t="shared" si="148"/>
        <v>5035</v>
      </c>
      <c r="F520">
        <v>504</v>
      </c>
      <c r="G520">
        <f t="shared" si="149"/>
        <v>5567</v>
      </c>
      <c r="H520" s="29">
        <f t="shared" si="150"/>
        <v>-12.880592592592592</v>
      </c>
      <c r="I520">
        <f t="shared" si="151"/>
        <v>2.4014344568488912</v>
      </c>
      <c r="J520">
        <f t="shared" si="152"/>
        <v>886.66666666666652</v>
      </c>
      <c r="K520">
        <f t="shared" si="153"/>
        <v>63.878156552180506</v>
      </c>
      <c r="L520">
        <f t="shared" si="154"/>
        <v>0.12007172284244455</v>
      </c>
      <c r="M520">
        <f t="shared" si="155"/>
        <v>0.60035861421222281</v>
      </c>
      <c r="N520">
        <v>513</v>
      </c>
      <c r="O520">
        <f t="shared" si="156"/>
        <v>127.75631310436101</v>
      </c>
      <c r="P520">
        <f t="shared" si="157"/>
        <v>522</v>
      </c>
      <c r="Q520">
        <v>414</v>
      </c>
      <c r="R520">
        <f t="shared" si="158"/>
        <v>284089</v>
      </c>
      <c r="U520">
        <f t="shared" si="159"/>
        <v>284216.75631310436</v>
      </c>
      <c r="W520">
        <v>513</v>
      </c>
      <c r="X520">
        <f t="shared" si="160"/>
        <v>-85803.702613293528</v>
      </c>
      <c r="Y520">
        <f t="shared" si="161"/>
        <v>-33016</v>
      </c>
    </row>
    <row r="521" spans="1:25" x14ac:dyDescent="0.25">
      <c r="A521">
        <v>514</v>
      </c>
      <c r="B521">
        <f t="shared" si="162"/>
        <v>8.8216867469879521</v>
      </c>
      <c r="C521">
        <v>533</v>
      </c>
      <c r="D521">
        <f t="shared" si="147"/>
        <v>8.3691000000000013</v>
      </c>
      <c r="E521">
        <f t="shared" si="148"/>
        <v>5045</v>
      </c>
      <c r="F521">
        <v>505</v>
      </c>
      <c r="G521">
        <f t="shared" si="149"/>
        <v>5578</v>
      </c>
      <c r="H521" s="29">
        <f t="shared" si="150"/>
        <v>-12.948500000000001</v>
      </c>
      <c r="I521">
        <f t="shared" si="151"/>
        <v>2.3897432220907859</v>
      </c>
      <c r="J521">
        <f t="shared" si="152"/>
        <v>888.33333333333326</v>
      </c>
      <c r="K521">
        <f t="shared" si="153"/>
        <v>63.686656868719446</v>
      </c>
      <c r="L521">
        <f t="shared" si="154"/>
        <v>0.1194871611045393</v>
      </c>
      <c r="M521">
        <f t="shared" si="155"/>
        <v>0.59743580552269648</v>
      </c>
      <c r="N521">
        <v>514</v>
      </c>
      <c r="O521">
        <f t="shared" si="156"/>
        <v>127.37331373743889</v>
      </c>
      <c r="P521">
        <f t="shared" si="157"/>
        <v>523</v>
      </c>
      <c r="Q521">
        <v>415</v>
      </c>
      <c r="R521">
        <f t="shared" si="158"/>
        <v>285156</v>
      </c>
      <c r="U521">
        <f t="shared" si="159"/>
        <v>285283.37331373745</v>
      </c>
      <c r="W521">
        <v>514</v>
      </c>
      <c r="X521">
        <f t="shared" si="160"/>
        <v>-85972.647121773683</v>
      </c>
      <c r="Y521">
        <f t="shared" si="161"/>
        <v>-33081</v>
      </c>
    </row>
    <row r="522" spans="1:25" x14ac:dyDescent="0.25">
      <c r="A522">
        <v>515</v>
      </c>
      <c r="B522">
        <f t="shared" si="162"/>
        <v>8.8173076923076916</v>
      </c>
      <c r="C522">
        <v>534</v>
      </c>
      <c r="D522">
        <f t="shared" si="147"/>
        <v>8.4099444444444451</v>
      </c>
      <c r="E522">
        <f t="shared" si="148"/>
        <v>5055</v>
      </c>
      <c r="F522">
        <v>506</v>
      </c>
      <c r="G522">
        <f t="shared" si="149"/>
        <v>5589</v>
      </c>
      <c r="H522" s="29">
        <f t="shared" si="150"/>
        <v>-13.016574074074073</v>
      </c>
      <c r="I522">
        <f t="shared" si="151"/>
        <v>2.3781369939027206</v>
      </c>
      <c r="J522">
        <f t="shared" si="152"/>
        <v>889.99999999999989</v>
      </c>
      <c r="K522">
        <f t="shared" si="153"/>
        <v>63.496257737202647</v>
      </c>
      <c r="L522">
        <f t="shared" si="154"/>
        <v>0.11890684969513604</v>
      </c>
      <c r="M522">
        <f t="shared" si="155"/>
        <v>0.59453424847568015</v>
      </c>
      <c r="N522">
        <v>515</v>
      </c>
      <c r="O522">
        <f t="shared" si="156"/>
        <v>126.99251547440529</v>
      </c>
      <c r="P522">
        <f t="shared" si="157"/>
        <v>524</v>
      </c>
      <c r="Q522">
        <v>416</v>
      </c>
      <c r="R522">
        <f t="shared" si="158"/>
        <v>286225</v>
      </c>
      <c r="U522">
        <f t="shared" si="159"/>
        <v>286351.99251547438</v>
      </c>
      <c r="W522">
        <v>515</v>
      </c>
      <c r="X522">
        <f t="shared" si="160"/>
        <v>-86141.591630253854</v>
      </c>
      <c r="Y522">
        <f t="shared" si="161"/>
        <v>-33146</v>
      </c>
    </row>
    <row r="523" spans="1:25" x14ac:dyDescent="0.25">
      <c r="A523">
        <v>516</v>
      </c>
      <c r="B523">
        <f t="shared" si="162"/>
        <v>8.8129496402877692</v>
      </c>
      <c r="C523">
        <v>535</v>
      </c>
      <c r="D523">
        <f t="shared" si="147"/>
        <v>8.4508888888888904</v>
      </c>
      <c r="E523">
        <f t="shared" si="148"/>
        <v>5065</v>
      </c>
      <c r="F523">
        <v>507</v>
      </c>
      <c r="G523">
        <f t="shared" si="149"/>
        <v>5600</v>
      </c>
      <c r="H523" s="29">
        <f t="shared" si="150"/>
        <v>-13.084814814814816</v>
      </c>
      <c r="I523">
        <f t="shared" si="151"/>
        <v>2.3666149517473505</v>
      </c>
      <c r="J523">
        <f t="shared" si="152"/>
        <v>891.66666666666652</v>
      </c>
      <c r="K523">
        <f t="shared" si="153"/>
        <v>63.306949959241621</v>
      </c>
      <c r="L523">
        <f t="shared" si="154"/>
        <v>0.11833074758736752</v>
      </c>
      <c r="M523">
        <f t="shared" si="155"/>
        <v>0.59165373793683762</v>
      </c>
      <c r="N523">
        <v>516</v>
      </c>
      <c r="O523">
        <f t="shared" si="156"/>
        <v>126.61389991848324</v>
      </c>
      <c r="P523">
        <f t="shared" si="157"/>
        <v>525</v>
      </c>
      <c r="Q523">
        <v>417</v>
      </c>
      <c r="R523">
        <f t="shared" si="158"/>
        <v>287296</v>
      </c>
      <c r="U523">
        <f t="shared" si="159"/>
        <v>287422.61389991851</v>
      </c>
      <c r="W523">
        <v>516</v>
      </c>
      <c r="X523">
        <f t="shared" si="160"/>
        <v>-86310.536138733994</v>
      </c>
      <c r="Y523">
        <f t="shared" si="161"/>
        <v>-33211</v>
      </c>
    </row>
    <row r="524" spans="1:25" x14ac:dyDescent="0.25">
      <c r="A524">
        <v>517</v>
      </c>
      <c r="B524">
        <f t="shared" si="162"/>
        <v>8.8086124401913874</v>
      </c>
      <c r="C524">
        <v>536</v>
      </c>
      <c r="D524">
        <f t="shared" si="147"/>
        <v>8.4919333333333338</v>
      </c>
      <c r="E524">
        <f t="shared" si="148"/>
        <v>5075</v>
      </c>
      <c r="F524">
        <v>508</v>
      </c>
      <c r="G524">
        <f t="shared" si="149"/>
        <v>5611</v>
      </c>
      <c r="H524" s="29">
        <f t="shared" si="150"/>
        <v>-13.153222222222222</v>
      </c>
      <c r="I524">
        <f t="shared" si="151"/>
        <v>2.3551762849449278</v>
      </c>
      <c r="J524">
        <f t="shared" si="152"/>
        <v>893.33333333333326</v>
      </c>
      <c r="K524">
        <f t="shared" si="153"/>
        <v>63.118724436524069</v>
      </c>
      <c r="L524">
        <f t="shared" si="154"/>
        <v>0.11775881424724639</v>
      </c>
      <c r="M524">
        <f t="shared" si="155"/>
        <v>0.58879407123623195</v>
      </c>
      <c r="N524">
        <v>517</v>
      </c>
      <c r="O524">
        <f t="shared" si="156"/>
        <v>126.23744887304814</v>
      </c>
      <c r="P524">
        <f t="shared" si="157"/>
        <v>526</v>
      </c>
      <c r="Q524">
        <v>418</v>
      </c>
      <c r="R524">
        <f t="shared" si="158"/>
        <v>288369</v>
      </c>
      <c r="U524">
        <f t="shared" si="159"/>
        <v>288495.23744887306</v>
      </c>
      <c r="W524">
        <v>517</v>
      </c>
      <c r="X524">
        <f t="shared" si="160"/>
        <v>-86479.480647214164</v>
      </c>
      <c r="Y524">
        <f t="shared" si="161"/>
        <v>-33276</v>
      </c>
    </row>
    <row r="525" spans="1:25" x14ac:dyDescent="0.25">
      <c r="A525">
        <v>518</v>
      </c>
      <c r="B525">
        <f t="shared" si="162"/>
        <v>8.8042959427207634</v>
      </c>
      <c r="C525">
        <v>537</v>
      </c>
      <c r="D525">
        <f t="shared" si="147"/>
        <v>8.5330777777777786</v>
      </c>
      <c r="E525">
        <f t="shared" si="148"/>
        <v>5085</v>
      </c>
      <c r="F525">
        <v>509</v>
      </c>
      <c r="G525">
        <f t="shared" si="149"/>
        <v>5622</v>
      </c>
      <c r="H525" s="29">
        <f t="shared" si="150"/>
        <v>-13.221796296296297</v>
      </c>
      <c r="I525">
        <f t="shared" si="151"/>
        <v>2.3438201925318074</v>
      </c>
      <c r="J525">
        <f t="shared" si="152"/>
        <v>894.99999999999989</v>
      </c>
      <c r="K525">
        <f t="shared" si="153"/>
        <v>62.931572169479026</v>
      </c>
      <c r="L525">
        <f t="shared" si="154"/>
        <v>0.11719100962659036</v>
      </c>
      <c r="M525">
        <f t="shared" si="155"/>
        <v>0.58595504813295185</v>
      </c>
      <c r="N525">
        <v>518</v>
      </c>
      <c r="O525">
        <f t="shared" si="156"/>
        <v>125.86314433895805</v>
      </c>
      <c r="P525">
        <f t="shared" si="157"/>
        <v>527</v>
      </c>
      <c r="Q525">
        <v>419</v>
      </c>
      <c r="R525">
        <f t="shared" si="158"/>
        <v>289444</v>
      </c>
      <c r="U525">
        <f t="shared" si="159"/>
        <v>289569.86314433895</v>
      </c>
      <c r="W525">
        <v>518</v>
      </c>
      <c r="X525">
        <f t="shared" si="160"/>
        <v>-86648.42515569432</v>
      </c>
      <c r="Y525">
        <f t="shared" si="161"/>
        <v>-33341</v>
      </c>
    </row>
    <row r="526" spans="1:25" x14ac:dyDescent="0.25">
      <c r="A526">
        <v>519</v>
      </c>
      <c r="B526">
        <f t="shared" si="162"/>
        <v>8.8000000000000007</v>
      </c>
      <c r="C526">
        <v>538</v>
      </c>
      <c r="D526">
        <f t="shared" si="147"/>
        <v>8.5743222222222233</v>
      </c>
      <c r="E526">
        <f t="shared" si="148"/>
        <v>5095</v>
      </c>
      <c r="F526">
        <v>510</v>
      </c>
      <c r="G526">
        <f t="shared" si="149"/>
        <v>5633</v>
      </c>
      <c r="H526" s="29">
        <f t="shared" si="150"/>
        <v>-13.290537037037037</v>
      </c>
      <c r="I526">
        <f t="shared" si="151"/>
        <v>2.3325458831213091</v>
      </c>
      <c r="J526">
        <f t="shared" si="152"/>
        <v>896.66666666666652</v>
      </c>
      <c r="K526">
        <f t="shared" si="153"/>
        <v>62.745484255963213</v>
      </c>
      <c r="L526">
        <f t="shared" si="154"/>
        <v>0.11662729415606544</v>
      </c>
      <c r="M526">
        <f t="shared" si="155"/>
        <v>0.58313647078032727</v>
      </c>
      <c r="N526">
        <v>519</v>
      </c>
      <c r="O526">
        <f t="shared" si="156"/>
        <v>125.49096851192643</v>
      </c>
      <c r="P526">
        <f t="shared" si="157"/>
        <v>528</v>
      </c>
      <c r="Q526">
        <v>420</v>
      </c>
      <c r="R526">
        <f t="shared" si="158"/>
        <v>290521</v>
      </c>
      <c r="U526">
        <f t="shared" si="159"/>
        <v>290646.49096851191</v>
      </c>
      <c r="W526">
        <v>519</v>
      </c>
      <c r="X526">
        <f t="shared" si="160"/>
        <v>-86817.369664174475</v>
      </c>
      <c r="Y526">
        <f t="shared" si="161"/>
        <v>-33406</v>
      </c>
    </row>
    <row r="527" spans="1:25" x14ac:dyDescent="0.25">
      <c r="A527">
        <v>520</v>
      </c>
      <c r="B527">
        <f t="shared" si="162"/>
        <v>8.7957244655581945</v>
      </c>
      <c r="C527">
        <v>539</v>
      </c>
      <c r="D527">
        <f t="shared" si="147"/>
        <v>8.6156666666666677</v>
      </c>
      <c r="E527">
        <f t="shared" si="148"/>
        <v>5105</v>
      </c>
      <c r="F527">
        <v>511</v>
      </c>
      <c r="G527">
        <f t="shared" si="149"/>
        <v>5644</v>
      </c>
      <c r="H527" s="29">
        <f t="shared" si="150"/>
        <v>-13.359444444444446</v>
      </c>
      <c r="I527">
        <f t="shared" si="151"/>
        <v>2.3213525747668973</v>
      </c>
      <c r="J527">
        <f t="shared" si="152"/>
        <v>898.33333333333314</v>
      </c>
      <c r="K527">
        <f t="shared" si="153"/>
        <v>62.560451889967879</v>
      </c>
      <c r="L527">
        <f t="shared" si="154"/>
        <v>0.11606762873834486</v>
      </c>
      <c r="M527">
        <f t="shared" si="155"/>
        <v>0.58033814369172432</v>
      </c>
      <c r="N527">
        <v>520</v>
      </c>
      <c r="O527">
        <f t="shared" si="156"/>
        <v>125.12090377993576</v>
      </c>
      <c r="P527">
        <f t="shared" si="157"/>
        <v>529</v>
      </c>
      <c r="Q527">
        <v>421</v>
      </c>
      <c r="R527">
        <f t="shared" si="158"/>
        <v>291600</v>
      </c>
      <c r="U527">
        <f t="shared" si="159"/>
        <v>291725.12090377993</v>
      </c>
      <c r="W527">
        <v>520</v>
      </c>
      <c r="X527">
        <f t="shared" si="160"/>
        <v>-86986.314172654631</v>
      </c>
      <c r="Y527">
        <f t="shared" si="161"/>
        <v>-33471</v>
      </c>
    </row>
    <row r="528" spans="1:25" x14ac:dyDescent="0.25">
      <c r="A528">
        <v>521</v>
      </c>
      <c r="B528">
        <f t="shared" si="162"/>
        <v>8.7914691943127963</v>
      </c>
      <c r="C528">
        <v>540</v>
      </c>
      <c r="D528">
        <f t="shared" si="147"/>
        <v>8.6571111111111119</v>
      </c>
      <c r="E528">
        <f t="shared" si="148"/>
        <v>5115</v>
      </c>
      <c r="F528">
        <v>512</v>
      </c>
      <c r="G528">
        <f t="shared" si="149"/>
        <v>5655</v>
      </c>
      <c r="H528" s="29">
        <f t="shared" si="150"/>
        <v>-13.428518518518519</v>
      </c>
      <c r="I528">
        <f t="shared" si="151"/>
        <v>2.3102394948276301</v>
      </c>
      <c r="J528">
        <f t="shared" si="152"/>
        <v>899.99999999999989</v>
      </c>
      <c r="K528">
        <f t="shared" si="153"/>
        <v>62.376466360346015</v>
      </c>
      <c r="L528">
        <f t="shared" si="154"/>
        <v>0.11551197474138152</v>
      </c>
      <c r="M528">
        <f t="shared" si="155"/>
        <v>0.57755987370690753</v>
      </c>
      <c r="N528">
        <v>521</v>
      </c>
      <c r="O528">
        <f t="shared" si="156"/>
        <v>124.75293272069203</v>
      </c>
      <c r="P528">
        <f t="shared" si="157"/>
        <v>530</v>
      </c>
      <c r="Q528">
        <v>422</v>
      </c>
      <c r="R528">
        <f t="shared" si="158"/>
        <v>292681</v>
      </c>
      <c r="U528">
        <f t="shared" si="159"/>
        <v>292805.7529327207</v>
      </c>
      <c r="W528">
        <v>521</v>
      </c>
      <c r="X528">
        <f t="shared" si="160"/>
        <v>-87155.258681134786</v>
      </c>
      <c r="Y528">
        <f t="shared" si="161"/>
        <v>-33536</v>
      </c>
    </row>
    <row r="529" spans="1:25" x14ac:dyDescent="0.25">
      <c r="A529">
        <v>522</v>
      </c>
      <c r="B529">
        <f t="shared" si="162"/>
        <v>8.787234042553191</v>
      </c>
      <c r="C529">
        <v>541</v>
      </c>
      <c r="D529">
        <f t="shared" si="147"/>
        <v>8.6986555555555558</v>
      </c>
      <c r="E529">
        <f t="shared" si="148"/>
        <v>5125</v>
      </c>
      <c r="F529">
        <v>513</v>
      </c>
      <c r="G529">
        <f t="shared" si="149"/>
        <v>5666</v>
      </c>
      <c r="H529" s="29">
        <f t="shared" si="150"/>
        <v>-13.497759259259258</v>
      </c>
      <c r="I529">
        <f t="shared" si="151"/>
        <v>2.2992058798358368</v>
      </c>
      <c r="J529">
        <f t="shared" si="152"/>
        <v>901.66666666666652</v>
      </c>
      <c r="K529">
        <f t="shared" si="153"/>
        <v>62.193519049559384</v>
      </c>
      <c r="L529">
        <f t="shared" si="154"/>
        <v>0.11496029399179183</v>
      </c>
      <c r="M529">
        <f t="shared" si="155"/>
        <v>0.5748014699589592</v>
      </c>
      <c r="N529">
        <v>522</v>
      </c>
      <c r="O529">
        <f t="shared" si="156"/>
        <v>124.38703809911877</v>
      </c>
      <c r="P529">
        <f t="shared" si="157"/>
        <v>531</v>
      </c>
      <c r="Q529">
        <v>423</v>
      </c>
      <c r="R529">
        <f t="shared" si="158"/>
        <v>293764</v>
      </c>
      <c r="U529">
        <f t="shared" si="159"/>
        <v>293888.38703809911</v>
      </c>
      <c r="W529">
        <v>522</v>
      </c>
      <c r="X529">
        <f t="shared" si="160"/>
        <v>-87324.203189614942</v>
      </c>
      <c r="Y529">
        <f t="shared" si="161"/>
        <v>-33601</v>
      </c>
    </row>
    <row r="530" spans="1:25" x14ac:dyDescent="0.25">
      <c r="A530">
        <v>523</v>
      </c>
      <c r="B530">
        <f t="shared" si="162"/>
        <v>8.7830188679245289</v>
      </c>
      <c r="C530">
        <v>542</v>
      </c>
      <c r="D530">
        <f t="shared" si="147"/>
        <v>8.7403000000000013</v>
      </c>
      <c r="E530">
        <f t="shared" si="148"/>
        <v>5135</v>
      </c>
      <c r="F530">
        <v>514</v>
      </c>
      <c r="G530">
        <f t="shared" si="149"/>
        <v>5677</v>
      </c>
      <c r="H530" s="29">
        <f t="shared" si="150"/>
        <v>-13.567166666666667</v>
      </c>
      <c r="I530">
        <f t="shared" si="151"/>
        <v>2.288250975366978</v>
      </c>
      <c r="J530">
        <f t="shared" si="152"/>
        <v>903.33333333333314</v>
      </c>
      <c r="K530">
        <f t="shared" si="153"/>
        <v>62.011601432445104</v>
      </c>
      <c r="L530">
        <f t="shared" si="154"/>
        <v>0.1144125487683489</v>
      </c>
      <c r="M530">
        <f t="shared" si="155"/>
        <v>0.57206274384174449</v>
      </c>
      <c r="N530">
        <v>523</v>
      </c>
      <c r="O530">
        <f t="shared" si="156"/>
        <v>124.02320286489021</v>
      </c>
      <c r="P530">
        <f t="shared" si="157"/>
        <v>532</v>
      </c>
      <c r="Q530">
        <v>424</v>
      </c>
      <c r="R530">
        <f t="shared" si="158"/>
        <v>294849</v>
      </c>
      <c r="U530">
        <f t="shared" si="159"/>
        <v>294973.02320286492</v>
      </c>
      <c r="W530">
        <v>523</v>
      </c>
      <c r="X530">
        <f t="shared" si="160"/>
        <v>-87493.147698095112</v>
      </c>
      <c r="Y530">
        <f t="shared" si="161"/>
        <v>-33666</v>
      </c>
    </row>
    <row r="531" spans="1:25" x14ac:dyDescent="0.25">
      <c r="A531">
        <v>524</v>
      </c>
      <c r="B531">
        <f t="shared" si="162"/>
        <v>8.7788235294117651</v>
      </c>
      <c r="C531">
        <v>543</v>
      </c>
      <c r="D531">
        <f t="shared" si="147"/>
        <v>8.7820444444444448</v>
      </c>
      <c r="E531">
        <f t="shared" si="148"/>
        <v>5145</v>
      </c>
      <c r="F531">
        <v>515</v>
      </c>
      <c r="G531">
        <f t="shared" si="149"/>
        <v>5688</v>
      </c>
      <c r="H531" s="29">
        <f t="shared" si="150"/>
        <v>-13.636740740740739</v>
      </c>
      <c r="I531">
        <f t="shared" si="151"/>
        <v>2.2773740359116581</v>
      </c>
      <c r="J531">
        <f t="shared" si="152"/>
        <v>904.99999999999989</v>
      </c>
      <c r="K531">
        <f t="shared" si="153"/>
        <v>61.830705075001518</v>
      </c>
      <c r="L531">
        <f t="shared" si="154"/>
        <v>0.11386870179558291</v>
      </c>
      <c r="M531">
        <f t="shared" si="155"/>
        <v>0.56934350897791453</v>
      </c>
      <c r="N531">
        <v>524</v>
      </c>
      <c r="O531">
        <f t="shared" si="156"/>
        <v>123.66141015000304</v>
      </c>
      <c r="P531">
        <f t="shared" si="157"/>
        <v>533</v>
      </c>
      <c r="Q531">
        <v>425</v>
      </c>
      <c r="R531">
        <f t="shared" si="158"/>
        <v>295936</v>
      </c>
      <c r="U531">
        <f t="shared" si="159"/>
        <v>296059.66141015</v>
      </c>
      <c r="W531">
        <v>524</v>
      </c>
      <c r="X531">
        <f t="shared" si="160"/>
        <v>-87662.092206575267</v>
      </c>
      <c r="Y531">
        <f t="shared" si="161"/>
        <v>-33731</v>
      </c>
    </row>
    <row r="532" spans="1:25" x14ac:dyDescent="0.25">
      <c r="A532">
        <v>525</v>
      </c>
      <c r="B532">
        <f t="shared" si="162"/>
        <v>8.774647887323944</v>
      </c>
      <c r="C532">
        <v>544</v>
      </c>
      <c r="D532">
        <f t="shared" si="147"/>
        <v>8.8238888888888898</v>
      </c>
      <c r="E532">
        <f t="shared" si="148"/>
        <v>5155</v>
      </c>
      <c r="F532">
        <v>516</v>
      </c>
      <c r="G532">
        <f t="shared" si="149"/>
        <v>5699</v>
      </c>
      <c r="H532" s="29">
        <f t="shared" si="150"/>
        <v>-13.706481481481482</v>
      </c>
      <c r="I532">
        <f t="shared" si="151"/>
        <v>2.2665743247497323</v>
      </c>
      <c r="J532">
        <f t="shared" si="152"/>
        <v>906.66666666666652</v>
      </c>
      <c r="K532">
        <f t="shared" si="153"/>
        <v>61.650821633192713</v>
      </c>
      <c r="L532">
        <f t="shared" si="154"/>
        <v>0.11332871623748661</v>
      </c>
      <c r="M532">
        <f t="shared" si="155"/>
        <v>0.56664358118743308</v>
      </c>
      <c r="N532">
        <v>525</v>
      </c>
      <c r="O532">
        <f t="shared" si="156"/>
        <v>123.30164326638543</v>
      </c>
      <c r="P532">
        <f t="shared" si="157"/>
        <v>534</v>
      </c>
      <c r="Q532">
        <v>426</v>
      </c>
      <c r="R532">
        <f t="shared" si="158"/>
        <v>297025</v>
      </c>
      <c r="U532">
        <f t="shared" si="159"/>
        <v>297148.3016432664</v>
      </c>
      <c r="W532">
        <v>525</v>
      </c>
      <c r="X532">
        <f t="shared" si="160"/>
        <v>-87831.036715055423</v>
      </c>
      <c r="Y532">
        <f t="shared" si="161"/>
        <v>-33796</v>
      </c>
    </row>
    <row r="533" spans="1:25" x14ac:dyDescent="0.25">
      <c r="A533">
        <v>526</v>
      </c>
      <c r="B533">
        <f t="shared" si="162"/>
        <v>8.7704918032786896</v>
      </c>
      <c r="C533">
        <v>545</v>
      </c>
      <c r="D533">
        <f t="shared" si="147"/>
        <v>8.8658333333333346</v>
      </c>
      <c r="E533">
        <f t="shared" si="148"/>
        <v>5165</v>
      </c>
      <c r="F533">
        <v>517</v>
      </c>
      <c r="G533">
        <f t="shared" si="149"/>
        <v>5710</v>
      </c>
      <c r="H533" s="29">
        <f t="shared" si="150"/>
        <v>-13.77638888888889</v>
      </c>
      <c r="I533">
        <f t="shared" si="151"/>
        <v>2.2558511138264872</v>
      </c>
      <c r="J533">
        <f t="shared" si="152"/>
        <v>908.33333333333314</v>
      </c>
      <c r="K533">
        <f t="shared" si="153"/>
        <v>61.471942851771772</v>
      </c>
      <c r="L533">
        <f t="shared" si="154"/>
        <v>0.11279255569132436</v>
      </c>
      <c r="M533">
        <f t="shared" si="155"/>
        <v>0.56396277845662179</v>
      </c>
      <c r="N533">
        <v>526</v>
      </c>
      <c r="O533">
        <f t="shared" si="156"/>
        <v>122.94388570354354</v>
      </c>
      <c r="P533">
        <f t="shared" si="157"/>
        <v>535</v>
      </c>
      <c r="Q533">
        <v>427</v>
      </c>
      <c r="R533">
        <f t="shared" si="158"/>
        <v>298116</v>
      </c>
      <c r="U533">
        <f t="shared" si="159"/>
        <v>298238.94388570357</v>
      </c>
      <c r="W533">
        <v>526</v>
      </c>
      <c r="X533">
        <f t="shared" si="160"/>
        <v>-87999.981223535578</v>
      </c>
      <c r="Y533">
        <f t="shared" si="161"/>
        <v>-33861</v>
      </c>
    </row>
    <row r="534" spans="1:25" x14ac:dyDescent="0.25">
      <c r="A534">
        <v>527</v>
      </c>
      <c r="B534">
        <f t="shared" si="162"/>
        <v>8.7663551401869153</v>
      </c>
      <c r="C534">
        <v>546</v>
      </c>
      <c r="D534">
        <f t="shared" si="147"/>
        <v>8.9078777777777791</v>
      </c>
      <c r="E534">
        <f t="shared" si="148"/>
        <v>5175</v>
      </c>
      <c r="F534">
        <v>518</v>
      </c>
      <c r="G534">
        <f t="shared" si="149"/>
        <v>5721</v>
      </c>
      <c r="H534" s="29">
        <f t="shared" si="150"/>
        <v>-13.846462962962963</v>
      </c>
      <c r="I534">
        <f t="shared" si="151"/>
        <v>2.2452036836308431</v>
      </c>
      <c r="J534">
        <f t="shared" si="152"/>
        <v>909.99999999999989</v>
      </c>
      <c r="K534">
        <f t="shared" si="153"/>
        <v>61.294060563122024</v>
      </c>
      <c r="L534">
        <f t="shared" si="154"/>
        <v>0.11226018418154217</v>
      </c>
      <c r="M534">
        <f t="shared" si="155"/>
        <v>0.56130092090771089</v>
      </c>
      <c r="N534">
        <v>527</v>
      </c>
      <c r="O534">
        <f t="shared" si="156"/>
        <v>122.58812112624405</v>
      </c>
      <c r="P534">
        <f t="shared" si="157"/>
        <v>536</v>
      </c>
      <c r="Q534">
        <v>428</v>
      </c>
      <c r="R534">
        <f t="shared" si="158"/>
        <v>299209</v>
      </c>
      <c r="U534">
        <f t="shared" si="159"/>
        <v>299331.58812112623</v>
      </c>
      <c r="W534">
        <v>527</v>
      </c>
      <c r="X534">
        <f t="shared" si="160"/>
        <v>-88168.925732015734</v>
      </c>
      <c r="Y534">
        <f t="shared" si="161"/>
        <v>-33926</v>
      </c>
    </row>
    <row r="535" spans="1:25" x14ac:dyDescent="0.25">
      <c r="A535">
        <v>528</v>
      </c>
      <c r="B535">
        <f t="shared" si="162"/>
        <v>8.7622377622377616</v>
      </c>
      <c r="C535">
        <v>547</v>
      </c>
      <c r="D535">
        <f t="shared" si="147"/>
        <v>8.9500222222222234</v>
      </c>
      <c r="E535">
        <f t="shared" si="148"/>
        <v>5185</v>
      </c>
      <c r="F535">
        <v>519</v>
      </c>
      <c r="G535">
        <f t="shared" si="149"/>
        <v>5732</v>
      </c>
      <c r="H535" s="29">
        <f t="shared" si="150"/>
        <v>-13.916703703703705</v>
      </c>
      <c r="I535">
        <f t="shared" si="151"/>
        <v>2.2346313230755475</v>
      </c>
      <c r="J535">
        <f t="shared" si="152"/>
        <v>911.66666666666652</v>
      </c>
      <c r="K535">
        <f t="shared" si="153"/>
        <v>61.117166686116228</v>
      </c>
      <c r="L535">
        <f t="shared" si="154"/>
        <v>0.11173156615377738</v>
      </c>
      <c r="M535">
        <f t="shared" si="155"/>
        <v>0.55865783076888698</v>
      </c>
      <c r="N535">
        <v>528</v>
      </c>
      <c r="O535">
        <f t="shared" si="156"/>
        <v>122.23433337223246</v>
      </c>
      <c r="P535">
        <f t="shared" si="157"/>
        <v>537</v>
      </c>
      <c r="Q535">
        <v>429</v>
      </c>
      <c r="R535">
        <f t="shared" si="158"/>
        <v>300304</v>
      </c>
      <c r="U535">
        <f t="shared" si="159"/>
        <v>300426.23433337221</v>
      </c>
      <c r="W535">
        <v>528</v>
      </c>
      <c r="X535">
        <f t="shared" si="160"/>
        <v>-88337.870240495904</v>
      </c>
      <c r="Y535">
        <f t="shared" si="161"/>
        <v>-33991</v>
      </c>
    </row>
    <row r="536" spans="1:25" x14ac:dyDescent="0.25">
      <c r="A536">
        <v>529</v>
      </c>
      <c r="B536">
        <f t="shared" si="162"/>
        <v>8.7581395348837212</v>
      </c>
      <c r="C536">
        <v>548</v>
      </c>
      <c r="D536">
        <f t="shared" si="147"/>
        <v>8.9922666666666675</v>
      </c>
      <c r="E536">
        <f t="shared" si="148"/>
        <v>5195</v>
      </c>
      <c r="F536">
        <v>520</v>
      </c>
      <c r="G536">
        <f t="shared" si="149"/>
        <v>5743</v>
      </c>
      <c r="H536" s="29">
        <f t="shared" si="150"/>
        <v>-13.987111111111112</v>
      </c>
      <c r="I536">
        <f t="shared" si="151"/>
        <v>2.2241333293793182</v>
      </c>
      <c r="J536">
        <f t="shared" si="152"/>
        <v>913.33333333333314</v>
      </c>
      <c r="K536">
        <f t="shared" si="153"/>
        <v>60.941253224993325</v>
      </c>
      <c r="L536">
        <f t="shared" si="154"/>
        <v>0.11120666646896592</v>
      </c>
      <c r="M536">
        <f t="shared" si="155"/>
        <v>0.55603333234482955</v>
      </c>
      <c r="N536">
        <v>529</v>
      </c>
      <c r="O536">
        <f t="shared" si="156"/>
        <v>121.88250644998665</v>
      </c>
      <c r="P536">
        <f t="shared" si="157"/>
        <v>538</v>
      </c>
      <c r="Q536">
        <v>430</v>
      </c>
      <c r="R536">
        <f t="shared" si="158"/>
        <v>301401</v>
      </c>
      <c r="U536">
        <f t="shared" si="159"/>
        <v>301522.88250645</v>
      </c>
      <c r="W536">
        <v>529</v>
      </c>
      <c r="X536">
        <f t="shared" si="160"/>
        <v>-88506.814748976059</v>
      </c>
      <c r="Y536">
        <f t="shared" si="161"/>
        <v>-34056</v>
      </c>
    </row>
    <row r="537" spans="1:25" x14ac:dyDescent="0.25">
      <c r="A537">
        <v>530</v>
      </c>
      <c r="B537">
        <f t="shared" si="162"/>
        <v>8.7540603248259856</v>
      </c>
      <c r="C537">
        <v>549</v>
      </c>
      <c r="D537">
        <f t="shared" si="147"/>
        <v>9.0346111111111114</v>
      </c>
      <c r="E537">
        <f t="shared" si="148"/>
        <v>5205</v>
      </c>
      <c r="F537">
        <v>521</v>
      </c>
      <c r="G537">
        <f t="shared" si="149"/>
        <v>5754</v>
      </c>
      <c r="H537" s="29">
        <f t="shared" si="150"/>
        <v>-14.057685185185184</v>
      </c>
      <c r="I537">
        <f t="shared" si="151"/>
        <v>2.213709007950905</v>
      </c>
      <c r="J537">
        <f t="shared" si="152"/>
        <v>914.99999999999989</v>
      </c>
      <c r="K537">
        <f t="shared" si="153"/>
        <v>60.766312268252335</v>
      </c>
      <c r="L537">
        <f t="shared" si="154"/>
        <v>0.11068545039754524</v>
      </c>
      <c r="M537">
        <f t="shared" si="155"/>
        <v>0.55342725198772613</v>
      </c>
      <c r="N537">
        <v>530</v>
      </c>
      <c r="O537">
        <f t="shared" si="156"/>
        <v>121.53262453650467</v>
      </c>
      <c r="P537">
        <f t="shared" si="157"/>
        <v>539</v>
      </c>
      <c r="Q537">
        <v>431</v>
      </c>
      <c r="R537">
        <f t="shared" si="158"/>
        <v>302500</v>
      </c>
      <c r="U537">
        <f t="shared" si="159"/>
        <v>302621.53262453648</v>
      </c>
      <c r="W537">
        <v>530</v>
      </c>
      <c r="X537">
        <f t="shared" si="160"/>
        <v>-88675.7592574562</v>
      </c>
      <c r="Y537">
        <f t="shared" si="161"/>
        <v>-34121</v>
      </c>
    </row>
    <row r="538" spans="1:25" x14ac:dyDescent="0.25">
      <c r="A538">
        <v>531</v>
      </c>
      <c r="B538">
        <f t="shared" si="162"/>
        <v>8.75</v>
      </c>
      <c r="C538">
        <v>550</v>
      </c>
      <c r="D538">
        <f t="shared" si="147"/>
        <v>9.077055555555555</v>
      </c>
      <c r="E538">
        <f t="shared" si="148"/>
        <v>5215</v>
      </c>
      <c r="F538">
        <v>522</v>
      </c>
      <c r="G538">
        <f t="shared" si="149"/>
        <v>5765</v>
      </c>
      <c r="H538" s="29">
        <f t="shared" si="150"/>
        <v>-14.128425925925923</v>
      </c>
      <c r="I538">
        <f t="shared" si="151"/>
        <v>2.2033576722750281</v>
      </c>
      <c r="J538">
        <f t="shared" si="152"/>
        <v>916.66666666666652</v>
      </c>
      <c r="K538">
        <f t="shared" si="153"/>
        <v>60.592335987563274</v>
      </c>
      <c r="L538">
        <f t="shared" si="154"/>
        <v>0.11016788361375141</v>
      </c>
      <c r="M538">
        <f t="shared" si="155"/>
        <v>0.55083941806875703</v>
      </c>
      <c r="N538">
        <v>531</v>
      </c>
      <c r="O538">
        <f t="shared" si="156"/>
        <v>121.18467197512655</v>
      </c>
      <c r="P538">
        <f t="shared" si="157"/>
        <v>540</v>
      </c>
      <c r="Q538">
        <v>432</v>
      </c>
      <c r="R538">
        <f t="shared" si="158"/>
        <v>303601</v>
      </c>
      <c r="U538">
        <f t="shared" si="159"/>
        <v>303722.18467197515</v>
      </c>
      <c r="W538">
        <v>531</v>
      </c>
      <c r="X538">
        <f t="shared" si="160"/>
        <v>-88844.70376593637</v>
      </c>
      <c r="Y538">
        <f t="shared" si="161"/>
        <v>-34186</v>
      </c>
    </row>
    <row r="539" spans="1:25" x14ac:dyDescent="0.25">
      <c r="A539">
        <v>532</v>
      </c>
      <c r="B539">
        <f t="shared" si="162"/>
        <v>8.7459584295612007</v>
      </c>
      <c r="C539">
        <v>551</v>
      </c>
      <c r="D539">
        <f t="shared" si="147"/>
        <v>9.1196000000000002</v>
      </c>
      <c r="E539">
        <f t="shared" si="148"/>
        <v>5225</v>
      </c>
      <c r="F539">
        <v>523</v>
      </c>
      <c r="G539">
        <f t="shared" si="149"/>
        <v>5776</v>
      </c>
      <c r="H539" s="29">
        <f t="shared" si="150"/>
        <v>-14.199333333333332</v>
      </c>
      <c r="I539">
        <f t="shared" si="151"/>
        <v>2.1930786438001668</v>
      </c>
      <c r="J539">
        <f t="shared" si="152"/>
        <v>918.33333333333314</v>
      </c>
      <c r="K539">
        <f t="shared" si="153"/>
        <v>60.419316636694589</v>
      </c>
      <c r="L539">
        <f t="shared" si="154"/>
        <v>0.10965393219000834</v>
      </c>
      <c r="M539">
        <f t="shared" si="155"/>
        <v>0.5482696609500417</v>
      </c>
      <c r="N539">
        <v>532</v>
      </c>
      <c r="O539">
        <f t="shared" si="156"/>
        <v>120.83863327338918</v>
      </c>
      <c r="P539">
        <f t="shared" si="157"/>
        <v>541</v>
      </c>
      <c r="Q539">
        <v>433</v>
      </c>
      <c r="R539">
        <f t="shared" si="158"/>
        <v>304704</v>
      </c>
      <c r="U539">
        <f t="shared" si="159"/>
        <v>304824.83863327338</v>
      </c>
      <c r="W539">
        <v>532</v>
      </c>
      <c r="X539">
        <f t="shared" si="160"/>
        <v>-89013.648274416526</v>
      </c>
      <c r="Y539">
        <f t="shared" si="161"/>
        <v>-34251</v>
      </c>
    </row>
    <row r="540" spans="1:25" x14ac:dyDescent="0.25">
      <c r="A540">
        <v>533</v>
      </c>
      <c r="B540">
        <f t="shared" si="162"/>
        <v>8.741935483870968</v>
      </c>
      <c r="C540">
        <v>552</v>
      </c>
      <c r="D540">
        <f t="shared" si="147"/>
        <v>9.1622444444444451</v>
      </c>
      <c r="E540">
        <f t="shared" si="148"/>
        <v>5235</v>
      </c>
      <c r="F540">
        <v>524</v>
      </c>
      <c r="G540">
        <f t="shared" si="149"/>
        <v>5787</v>
      </c>
      <c r="H540" s="29">
        <f t="shared" si="150"/>
        <v>-14.270407407407406</v>
      </c>
      <c r="I540">
        <f t="shared" si="151"/>
        <v>2.1828712518281543</v>
      </c>
      <c r="J540">
        <f t="shared" si="152"/>
        <v>919.99999999999989</v>
      </c>
      <c r="K540">
        <f t="shared" si="153"/>
        <v>60.247246550457064</v>
      </c>
      <c r="L540">
        <f t="shared" si="154"/>
        <v>0.10914356259140773</v>
      </c>
      <c r="M540">
        <f t="shared" si="155"/>
        <v>0.54571781295703858</v>
      </c>
      <c r="N540">
        <v>533</v>
      </c>
      <c r="O540">
        <f t="shared" si="156"/>
        <v>120.49449310091413</v>
      </c>
      <c r="P540">
        <f t="shared" si="157"/>
        <v>542</v>
      </c>
      <c r="Q540">
        <v>434</v>
      </c>
      <c r="R540">
        <f t="shared" si="158"/>
        <v>305809</v>
      </c>
      <c r="U540">
        <f t="shared" si="159"/>
        <v>305929.49449310091</v>
      </c>
      <c r="W540">
        <v>533</v>
      </c>
      <c r="X540">
        <f t="shared" si="160"/>
        <v>-89182.592782896696</v>
      </c>
      <c r="Y540">
        <f t="shared" si="161"/>
        <v>-34316</v>
      </c>
    </row>
    <row r="541" spans="1:25" x14ac:dyDescent="0.25">
      <c r="A541">
        <v>534</v>
      </c>
      <c r="B541">
        <f t="shared" si="162"/>
        <v>8.7379310344827577</v>
      </c>
      <c r="C541">
        <v>553</v>
      </c>
      <c r="D541">
        <f t="shared" si="147"/>
        <v>9.2049888888888898</v>
      </c>
      <c r="E541">
        <f t="shared" si="148"/>
        <v>5245</v>
      </c>
      <c r="F541">
        <v>525</v>
      </c>
      <c r="G541">
        <f t="shared" si="149"/>
        <v>5798</v>
      </c>
      <c r="H541" s="29">
        <f t="shared" si="150"/>
        <v>-14.341648148148147</v>
      </c>
      <c r="I541">
        <f t="shared" si="151"/>
        <v>2.1727348334055563</v>
      </c>
      <c r="J541">
        <f t="shared" si="152"/>
        <v>921.66666666666652</v>
      </c>
      <c r="K541">
        <f t="shared" si="153"/>
        <v>60.076118143663635</v>
      </c>
      <c r="L541">
        <f t="shared" si="154"/>
        <v>0.10863674167027783</v>
      </c>
      <c r="M541">
        <f t="shared" si="155"/>
        <v>0.54318370835138918</v>
      </c>
      <c r="N541">
        <v>534</v>
      </c>
      <c r="O541">
        <f t="shared" si="156"/>
        <v>120.15223628732727</v>
      </c>
      <c r="P541">
        <f t="shared" si="157"/>
        <v>543</v>
      </c>
      <c r="Q541">
        <v>435</v>
      </c>
      <c r="R541">
        <f t="shared" si="158"/>
        <v>306916</v>
      </c>
      <c r="U541">
        <f t="shared" si="159"/>
        <v>307036.15223628731</v>
      </c>
      <c r="W541">
        <v>534</v>
      </c>
      <c r="X541">
        <f t="shared" si="160"/>
        <v>-89351.537291376851</v>
      </c>
      <c r="Y541">
        <f t="shared" si="161"/>
        <v>-34381</v>
      </c>
    </row>
    <row r="542" spans="1:25" x14ac:dyDescent="0.25">
      <c r="A542">
        <v>535</v>
      </c>
      <c r="B542">
        <f t="shared" si="162"/>
        <v>8.7339449541284413</v>
      </c>
      <c r="C542">
        <v>554</v>
      </c>
      <c r="D542">
        <f t="shared" si="147"/>
        <v>9.2478333333333342</v>
      </c>
      <c r="E542">
        <f t="shared" si="148"/>
        <v>5255</v>
      </c>
      <c r="F542">
        <v>526</v>
      </c>
      <c r="G542">
        <f t="shared" si="149"/>
        <v>5809</v>
      </c>
      <c r="H542" s="29">
        <f t="shared" si="150"/>
        <v>-14.413055555555555</v>
      </c>
      <c r="I542">
        <f t="shared" si="151"/>
        <v>2.1626687332167891</v>
      </c>
      <c r="J542">
        <f t="shared" si="152"/>
        <v>923.33333333333314</v>
      </c>
      <c r="K542">
        <f t="shared" si="153"/>
        <v>59.905923910105066</v>
      </c>
      <c r="L542">
        <f t="shared" si="154"/>
        <v>0.10813343666083947</v>
      </c>
      <c r="M542">
        <f t="shared" si="155"/>
        <v>0.54066718330419739</v>
      </c>
      <c r="N542">
        <v>535</v>
      </c>
      <c r="O542">
        <f t="shared" si="156"/>
        <v>119.81184782021013</v>
      </c>
      <c r="P542">
        <f t="shared" si="157"/>
        <v>544</v>
      </c>
      <c r="Q542">
        <v>436</v>
      </c>
      <c r="R542">
        <f t="shared" si="158"/>
        <v>308025</v>
      </c>
      <c r="U542">
        <f t="shared" si="159"/>
        <v>308144.81184782024</v>
      </c>
      <c r="W542">
        <v>535</v>
      </c>
      <c r="X542">
        <f t="shared" si="160"/>
        <v>-89520.481799856992</v>
      </c>
      <c r="Y542">
        <f t="shared" si="161"/>
        <v>-34446</v>
      </c>
    </row>
    <row r="543" spans="1:25" x14ac:dyDescent="0.25">
      <c r="A543">
        <v>536</v>
      </c>
      <c r="B543">
        <f t="shared" si="162"/>
        <v>8.7299771167048057</v>
      </c>
      <c r="C543">
        <v>555</v>
      </c>
      <c r="D543">
        <f t="shared" si="147"/>
        <v>9.2907777777777785</v>
      </c>
      <c r="E543">
        <f t="shared" si="148"/>
        <v>5265</v>
      </c>
      <c r="F543">
        <v>527</v>
      </c>
      <c r="G543">
        <f t="shared" si="149"/>
        <v>5820</v>
      </c>
      <c r="H543" s="29">
        <f t="shared" si="150"/>
        <v>-14.484629629629628</v>
      </c>
      <c r="I543">
        <f t="shared" si="151"/>
        <v>2.1526723034789574</v>
      </c>
      <c r="J543">
        <f t="shared" si="152"/>
        <v>924.99999999999989</v>
      </c>
      <c r="K543">
        <f t="shared" si="153"/>
        <v>59.73665642154107</v>
      </c>
      <c r="L543">
        <f t="shared" si="154"/>
        <v>0.10763361517394787</v>
      </c>
      <c r="M543">
        <f t="shared" si="155"/>
        <v>0.53816807586973936</v>
      </c>
      <c r="N543">
        <v>536</v>
      </c>
      <c r="O543">
        <f t="shared" si="156"/>
        <v>119.47331284308214</v>
      </c>
      <c r="P543">
        <f t="shared" si="157"/>
        <v>545</v>
      </c>
      <c r="Q543">
        <v>437</v>
      </c>
      <c r="R543">
        <f t="shared" si="158"/>
        <v>309136</v>
      </c>
      <c r="U543">
        <f t="shared" si="159"/>
        <v>309255.47331284307</v>
      </c>
      <c r="W543">
        <v>536</v>
      </c>
      <c r="X543">
        <f t="shared" si="160"/>
        <v>-89689.426308337162</v>
      </c>
      <c r="Y543">
        <f t="shared" si="161"/>
        <v>-34511</v>
      </c>
    </row>
    <row r="544" spans="1:25" x14ac:dyDescent="0.25">
      <c r="A544">
        <v>537</v>
      </c>
      <c r="B544">
        <f t="shared" si="162"/>
        <v>8.7260273972602729</v>
      </c>
      <c r="C544">
        <v>556</v>
      </c>
      <c r="D544">
        <f t="shared" si="147"/>
        <v>9.3338222222222225</v>
      </c>
      <c r="E544">
        <f t="shared" si="148"/>
        <v>5275</v>
      </c>
      <c r="F544">
        <v>528</v>
      </c>
      <c r="G544">
        <f t="shared" si="149"/>
        <v>5831</v>
      </c>
      <c r="H544" s="29">
        <f t="shared" si="150"/>
        <v>-14.556370370370368</v>
      </c>
      <c r="I544">
        <f t="shared" si="151"/>
        <v>2.1427449038383704</v>
      </c>
      <c r="J544">
        <f t="shared" si="152"/>
        <v>926.66666666666652</v>
      </c>
      <c r="K544">
        <f t="shared" si="153"/>
        <v>59.568308326706692</v>
      </c>
      <c r="L544">
        <f t="shared" si="154"/>
        <v>0.10713724519191851</v>
      </c>
      <c r="M544">
        <f t="shared" si="155"/>
        <v>0.53568622595959259</v>
      </c>
      <c r="N544">
        <v>537</v>
      </c>
      <c r="O544">
        <f t="shared" si="156"/>
        <v>119.13661665341338</v>
      </c>
      <c r="P544">
        <f t="shared" si="157"/>
        <v>546</v>
      </c>
      <c r="Q544">
        <v>438</v>
      </c>
      <c r="R544">
        <f t="shared" si="158"/>
        <v>310249</v>
      </c>
      <c r="U544">
        <f t="shared" si="159"/>
        <v>310368.13661665341</v>
      </c>
      <c r="W544">
        <v>537</v>
      </c>
      <c r="X544">
        <f t="shared" si="160"/>
        <v>-89858.370816817318</v>
      </c>
      <c r="Y544">
        <f t="shared" si="161"/>
        <v>-34576</v>
      </c>
    </row>
    <row r="545" spans="1:25" x14ac:dyDescent="0.25">
      <c r="A545">
        <v>538</v>
      </c>
      <c r="B545">
        <f t="shared" si="162"/>
        <v>8.7220956719817782</v>
      </c>
      <c r="C545">
        <v>557</v>
      </c>
      <c r="D545">
        <f t="shared" si="147"/>
        <v>9.376966666666668</v>
      </c>
      <c r="E545">
        <f t="shared" si="148"/>
        <v>5285</v>
      </c>
      <c r="F545">
        <v>529</v>
      </c>
      <c r="G545">
        <f t="shared" si="149"/>
        <v>5842</v>
      </c>
      <c r="H545" s="29">
        <f t="shared" si="150"/>
        <v>-14.628277777777779</v>
      </c>
      <c r="I545">
        <f t="shared" si="151"/>
        <v>2.1328859012687111</v>
      </c>
      <c r="J545">
        <f t="shared" si="152"/>
        <v>928.33333333333314</v>
      </c>
      <c r="K545">
        <f t="shared" si="153"/>
        <v>59.400872350333607</v>
      </c>
      <c r="L545">
        <f t="shared" si="154"/>
        <v>0.10664429506343556</v>
      </c>
      <c r="M545">
        <f t="shared" si="155"/>
        <v>0.53322147531717778</v>
      </c>
      <c r="N545">
        <v>538</v>
      </c>
      <c r="O545">
        <f t="shared" si="156"/>
        <v>118.80174470066721</v>
      </c>
      <c r="P545">
        <f t="shared" si="157"/>
        <v>547</v>
      </c>
      <c r="Q545">
        <v>439</v>
      </c>
      <c r="R545">
        <f t="shared" si="158"/>
        <v>311364</v>
      </c>
      <c r="U545">
        <f t="shared" si="159"/>
        <v>311482.80174470064</v>
      </c>
      <c r="W545">
        <v>538</v>
      </c>
      <c r="X545">
        <f t="shared" si="160"/>
        <v>-90027.315325297473</v>
      </c>
      <c r="Y545">
        <f t="shared" si="161"/>
        <v>-34641</v>
      </c>
    </row>
    <row r="546" spans="1:25" x14ac:dyDescent="0.25">
      <c r="A546">
        <v>539</v>
      </c>
      <c r="B546">
        <f t="shared" si="162"/>
        <v>8.7181818181818169</v>
      </c>
      <c r="C546">
        <v>558</v>
      </c>
      <c r="D546">
        <f t="shared" si="147"/>
        <v>9.4202111111111115</v>
      </c>
      <c r="E546">
        <f t="shared" si="148"/>
        <v>5295</v>
      </c>
      <c r="F546">
        <v>530</v>
      </c>
      <c r="G546">
        <f t="shared" si="149"/>
        <v>5853</v>
      </c>
      <c r="H546" s="29">
        <f t="shared" si="150"/>
        <v>-14.700351851851851</v>
      </c>
      <c r="I546">
        <f t="shared" si="151"/>
        <v>2.1230946699708309</v>
      </c>
      <c r="J546">
        <f t="shared" si="152"/>
        <v>929.99999999999989</v>
      </c>
      <c r="K546">
        <f t="shared" si="153"/>
        <v>59.23434129218618</v>
      </c>
      <c r="L546">
        <f t="shared" si="154"/>
        <v>0.10615473349854154</v>
      </c>
      <c r="M546">
        <f t="shared" si="155"/>
        <v>0.53077366749270771</v>
      </c>
      <c r="N546">
        <v>539</v>
      </c>
      <c r="O546">
        <f t="shared" si="156"/>
        <v>118.46868258437236</v>
      </c>
      <c r="P546">
        <f t="shared" si="157"/>
        <v>548</v>
      </c>
      <c r="Q546">
        <v>440</v>
      </c>
      <c r="R546">
        <f t="shared" si="158"/>
        <v>312481</v>
      </c>
      <c r="U546">
        <f t="shared" si="159"/>
        <v>312599.46868258435</v>
      </c>
      <c r="W546">
        <v>539</v>
      </c>
      <c r="X546">
        <f t="shared" si="160"/>
        <v>-90196.259833777644</v>
      </c>
      <c r="Y546">
        <f t="shared" si="161"/>
        <v>-34706</v>
      </c>
    </row>
    <row r="547" spans="1:25" x14ac:dyDescent="0.25">
      <c r="A547">
        <v>540</v>
      </c>
      <c r="B547">
        <f t="shared" si="162"/>
        <v>8.7142857142857135</v>
      </c>
      <c r="C547">
        <v>559</v>
      </c>
      <c r="D547">
        <f t="shared" si="147"/>
        <v>9.4635555555555566</v>
      </c>
      <c r="E547">
        <f t="shared" si="148"/>
        <v>5305</v>
      </c>
      <c r="F547">
        <v>531</v>
      </c>
      <c r="G547">
        <f t="shared" si="149"/>
        <v>5864</v>
      </c>
      <c r="H547" s="29">
        <f t="shared" si="150"/>
        <v>-14.772592592592593</v>
      </c>
      <c r="I547">
        <f t="shared" si="151"/>
        <v>2.1133705912741276</v>
      </c>
      <c r="J547">
        <f t="shared" si="152"/>
        <v>931.66666666666652</v>
      </c>
      <c r="K547">
        <f t="shared" si="153"/>
        <v>59.068708026111864</v>
      </c>
      <c r="L547">
        <f t="shared" si="154"/>
        <v>0.10566852956370637</v>
      </c>
      <c r="M547">
        <f t="shared" si="155"/>
        <v>0.5283426478185318</v>
      </c>
      <c r="N547">
        <v>540</v>
      </c>
      <c r="O547">
        <f t="shared" si="156"/>
        <v>118.13741605222373</v>
      </c>
      <c r="P547">
        <f t="shared" si="157"/>
        <v>549</v>
      </c>
      <c r="Q547">
        <v>441</v>
      </c>
      <c r="R547">
        <f t="shared" si="158"/>
        <v>313600</v>
      </c>
      <c r="U547">
        <f t="shared" si="159"/>
        <v>313718.13741605222</v>
      </c>
      <c r="W547">
        <v>540</v>
      </c>
      <c r="X547">
        <f t="shared" si="160"/>
        <v>-90365.204342257784</v>
      </c>
      <c r="Y547">
        <f t="shared" si="161"/>
        <v>-34771</v>
      </c>
    </row>
    <row r="548" spans="1:25" x14ac:dyDescent="0.25">
      <c r="A548">
        <v>541</v>
      </c>
      <c r="B548">
        <f t="shared" si="162"/>
        <v>8.7104072398190038</v>
      </c>
      <c r="C548">
        <v>560</v>
      </c>
      <c r="D548">
        <f t="shared" si="147"/>
        <v>9.5070000000000014</v>
      </c>
      <c r="E548">
        <f t="shared" si="148"/>
        <v>5315</v>
      </c>
      <c r="F548">
        <v>532</v>
      </c>
      <c r="G548">
        <f t="shared" si="149"/>
        <v>5875</v>
      </c>
      <c r="H548" s="29">
        <f t="shared" si="150"/>
        <v>-14.845000000000001</v>
      </c>
      <c r="I548">
        <f t="shared" si="151"/>
        <v>2.1037130535394968</v>
      </c>
      <c r="J548">
        <f t="shared" si="152"/>
        <v>933.33333333333314</v>
      </c>
      <c r="K548">
        <f t="shared" si="153"/>
        <v>58.903965499105915</v>
      </c>
      <c r="L548">
        <f t="shared" si="154"/>
        <v>0.10518565267697484</v>
      </c>
      <c r="M548">
        <f t="shared" si="155"/>
        <v>0.5259282633848742</v>
      </c>
      <c r="N548">
        <v>541</v>
      </c>
      <c r="O548">
        <f t="shared" si="156"/>
        <v>117.80793099821183</v>
      </c>
      <c r="P548">
        <f t="shared" si="157"/>
        <v>550</v>
      </c>
      <c r="Q548">
        <v>442</v>
      </c>
      <c r="R548">
        <f t="shared" si="158"/>
        <v>314721</v>
      </c>
      <c r="U548">
        <f t="shared" si="159"/>
        <v>314838.80793099821</v>
      </c>
      <c r="W548">
        <v>541</v>
      </c>
      <c r="X548">
        <f t="shared" si="160"/>
        <v>-90534.148850737954</v>
      </c>
      <c r="Y548">
        <f t="shared" si="161"/>
        <v>-34836</v>
      </c>
    </row>
    <row r="549" spans="1:25" x14ac:dyDescent="0.25">
      <c r="A549">
        <v>542</v>
      </c>
      <c r="B549">
        <f t="shared" si="162"/>
        <v>8.7065462753950342</v>
      </c>
      <c r="C549">
        <v>561</v>
      </c>
      <c r="D549">
        <f t="shared" si="147"/>
        <v>9.5505444444444443</v>
      </c>
      <c r="E549">
        <f t="shared" si="148"/>
        <v>5325</v>
      </c>
      <c r="F549">
        <v>533</v>
      </c>
      <c r="G549">
        <f t="shared" si="149"/>
        <v>5886</v>
      </c>
      <c r="H549" s="29">
        <f t="shared" si="150"/>
        <v>-14.917574074074071</v>
      </c>
      <c r="I549">
        <f t="shared" si="151"/>
        <v>2.0941214520638147</v>
      </c>
      <c r="J549">
        <f t="shared" si="152"/>
        <v>934.99999999999989</v>
      </c>
      <c r="K549">
        <f t="shared" si="153"/>
        <v>58.740106730390011</v>
      </c>
      <c r="L549">
        <f t="shared" si="154"/>
        <v>0.10470607260319074</v>
      </c>
      <c r="M549">
        <f t="shared" si="155"/>
        <v>0.52353036301595368</v>
      </c>
      <c r="N549">
        <v>542</v>
      </c>
      <c r="O549">
        <f t="shared" si="156"/>
        <v>117.48021346078002</v>
      </c>
      <c r="P549">
        <f t="shared" si="157"/>
        <v>551</v>
      </c>
      <c r="Q549">
        <v>443</v>
      </c>
      <c r="R549">
        <f t="shared" si="158"/>
        <v>315844</v>
      </c>
      <c r="U549">
        <f t="shared" si="159"/>
        <v>315961.4802134608</v>
      </c>
      <c r="W549">
        <v>542</v>
      </c>
      <c r="X549">
        <f t="shared" si="160"/>
        <v>-90703.09335921811</v>
      </c>
      <c r="Y549">
        <f t="shared" si="161"/>
        <v>-34901</v>
      </c>
    </row>
    <row r="550" spans="1:25" x14ac:dyDescent="0.25">
      <c r="A550">
        <v>543</v>
      </c>
      <c r="B550">
        <f t="shared" si="162"/>
        <v>8.7027027027027017</v>
      </c>
      <c r="C550">
        <v>562</v>
      </c>
      <c r="D550">
        <f t="shared" si="147"/>
        <v>9.5941888888888904</v>
      </c>
      <c r="E550">
        <f t="shared" si="148"/>
        <v>5335</v>
      </c>
      <c r="F550">
        <v>534</v>
      </c>
      <c r="G550">
        <f t="shared" si="149"/>
        <v>5897</v>
      </c>
      <c r="H550" s="29">
        <f t="shared" si="150"/>
        <v>-14.990314814814816</v>
      </c>
      <c r="I550">
        <f t="shared" si="151"/>
        <v>2.0845951889859253</v>
      </c>
      <c r="J550">
        <f t="shared" si="152"/>
        <v>936.66666666666652</v>
      </c>
      <c r="K550">
        <f t="shared" si="153"/>
        <v>58.5771248105045</v>
      </c>
      <c r="L550">
        <f t="shared" si="154"/>
        <v>0.10422975944929626</v>
      </c>
      <c r="M550">
        <f t="shared" si="155"/>
        <v>0.52114879724648133</v>
      </c>
      <c r="N550">
        <v>543</v>
      </c>
      <c r="O550">
        <f t="shared" si="156"/>
        <v>117.154249621009</v>
      </c>
      <c r="P550">
        <f t="shared" si="157"/>
        <v>552</v>
      </c>
      <c r="Q550">
        <v>444</v>
      </c>
      <c r="R550">
        <f t="shared" si="158"/>
        <v>316969</v>
      </c>
      <c r="U550">
        <f t="shared" si="159"/>
        <v>317086.15424962103</v>
      </c>
      <c r="W550">
        <v>543</v>
      </c>
      <c r="X550">
        <f t="shared" si="160"/>
        <v>-90872.037867698265</v>
      </c>
      <c r="Y550">
        <f t="shared" si="161"/>
        <v>-34966</v>
      </c>
    </row>
    <row r="551" spans="1:25" x14ac:dyDescent="0.25">
      <c r="A551">
        <v>544</v>
      </c>
      <c r="B551">
        <f t="shared" si="162"/>
        <v>8.6988764044943832</v>
      </c>
      <c r="C551">
        <v>563</v>
      </c>
      <c r="D551">
        <f t="shared" si="147"/>
        <v>9.6379333333333346</v>
      </c>
      <c r="E551">
        <f t="shared" si="148"/>
        <v>5345</v>
      </c>
      <c r="F551">
        <v>535</v>
      </c>
      <c r="G551">
        <f t="shared" si="149"/>
        <v>5908</v>
      </c>
      <c r="H551" s="29">
        <f t="shared" si="150"/>
        <v>-15.063222222222223</v>
      </c>
      <c r="I551">
        <f t="shared" si="151"/>
        <v>2.0751336731941148</v>
      </c>
      <c r="J551">
        <f t="shared" si="152"/>
        <v>938.33333333333314</v>
      </c>
      <c r="K551">
        <f t="shared" si="153"/>
        <v>58.415012900414325</v>
      </c>
      <c r="L551">
        <f t="shared" si="154"/>
        <v>0.10375668365970574</v>
      </c>
      <c r="M551">
        <f t="shared" si="155"/>
        <v>0.5187834182985287</v>
      </c>
      <c r="N551">
        <v>544</v>
      </c>
      <c r="O551">
        <f t="shared" si="156"/>
        <v>116.83002580082865</v>
      </c>
      <c r="P551">
        <f t="shared" si="157"/>
        <v>553</v>
      </c>
      <c r="Q551">
        <v>445</v>
      </c>
      <c r="R551">
        <f t="shared" si="158"/>
        <v>318096</v>
      </c>
      <c r="U551">
        <f t="shared" si="159"/>
        <v>318212.83002580085</v>
      </c>
      <c r="W551">
        <v>544</v>
      </c>
      <c r="X551">
        <f t="shared" si="160"/>
        <v>-91040.982376178436</v>
      </c>
      <c r="Y551">
        <f t="shared" si="161"/>
        <v>-35031</v>
      </c>
    </row>
    <row r="552" spans="1:25" x14ac:dyDescent="0.25">
      <c r="A552">
        <v>545</v>
      </c>
      <c r="B552">
        <f t="shared" si="162"/>
        <v>8.695067264573991</v>
      </c>
      <c r="C552">
        <v>564</v>
      </c>
      <c r="D552">
        <f t="shared" si="147"/>
        <v>9.6817777777777785</v>
      </c>
      <c r="E552">
        <f t="shared" si="148"/>
        <v>5355</v>
      </c>
      <c r="F552">
        <v>536</v>
      </c>
      <c r="G552">
        <f t="shared" si="149"/>
        <v>5919</v>
      </c>
      <c r="H552" s="29">
        <f t="shared" si="150"/>
        <v>-15.136296296296296</v>
      </c>
      <c r="I552">
        <f t="shared" si="151"/>
        <v>2.0657363202350347</v>
      </c>
      <c r="J552">
        <f t="shared" si="152"/>
        <v>939.99999999999989</v>
      </c>
      <c r="K552">
        <f t="shared" si="153"/>
        <v>58.253764230627979</v>
      </c>
      <c r="L552">
        <f t="shared" si="154"/>
        <v>0.10328681601175174</v>
      </c>
      <c r="M552">
        <f t="shared" si="155"/>
        <v>0.51643408005875868</v>
      </c>
      <c r="N552">
        <v>545</v>
      </c>
      <c r="O552">
        <f t="shared" si="156"/>
        <v>116.50752846125596</v>
      </c>
      <c r="P552">
        <f t="shared" si="157"/>
        <v>554</v>
      </c>
      <c r="Q552">
        <v>446</v>
      </c>
      <c r="R552">
        <f t="shared" si="158"/>
        <v>319225</v>
      </c>
      <c r="U552">
        <f t="shared" si="159"/>
        <v>319341.50752846128</v>
      </c>
      <c r="W552">
        <v>545</v>
      </c>
      <c r="X552">
        <f t="shared" si="160"/>
        <v>-91209.926884658576</v>
      </c>
      <c r="Y552">
        <f t="shared" si="161"/>
        <v>-35096</v>
      </c>
    </row>
    <row r="553" spans="1:25" x14ac:dyDescent="0.25">
      <c r="A553">
        <v>546</v>
      </c>
      <c r="B553">
        <f t="shared" si="162"/>
        <v>8.6912751677852356</v>
      </c>
      <c r="C553">
        <v>565</v>
      </c>
      <c r="D553">
        <f t="shared" si="147"/>
        <v>9.7257222222222222</v>
      </c>
      <c r="E553">
        <f t="shared" si="148"/>
        <v>5365</v>
      </c>
      <c r="F553">
        <v>537</v>
      </c>
      <c r="G553">
        <f t="shared" si="149"/>
        <v>5930</v>
      </c>
      <c r="H553" s="29">
        <f t="shared" si="150"/>
        <v>-15.209537037037036</v>
      </c>
      <c r="I553">
        <f t="shared" si="151"/>
        <v>2.0564025522240565</v>
      </c>
      <c r="J553">
        <f t="shared" si="152"/>
        <v>941.66666666666652</v>
      </c>
      <c r="K553">
        <f t="shared" si="153"/>
        <v>58.093372100329596</v>
      </c>
      <c r="L553">
        <f t="shared" si="154"/>
        <v>0.10282012761120282</v>
      </c>
      <c r="M553">
        <f t="shared" si="155"/>
        <v>0.51410063805601414</v>
      </c>
      <c r="N553">
        <v>546</v>
      </c>
      <c r="O553">
        <f t="shared" si="156"/>
        <v>116.18674420065919</v>
      </c>
      <c r="P553">
        <f t="shared" si="157"/>
        <v>555</v>
      </c>
      <c r="Q553">
        <v>447</v>
      </c>
      <c r="R553">
        <f t="shared" si="158"/>
        <v>320356</v>
      </c>
      <c r="U553">
        <f t="shared" si="159"/>
        <v>320472.18674420065</v>
      </c>
      <c r="W553">
        <v>546</v>
      </c>
      <c r="X553">
        <f t="shared" si="160"/>
        <v>-91378.871393138746</v>
      </c>
      <c r="Y553">
        <f t="shared" si="161"/>
        <v>-35161</v>
      </c>
    </row>
    <row r="554" spans="1:25" x14ac:dyDescent="0.25">
      <c r="A554">
        <v>547</v>
      </c>
      <c r="B554">
        <f t="shared" si="162"/>
        <v>8.6875</v>
      </c>
      <c r="C554">
        <v>566</v>
      </c>
      <c r="D554">
        <f t="shared" si="147"/>
        <v>9.7697666666666674</v>
      </c>
      <c r="E554">
        <f t="shared" si="148"/>
        <v>5375</v>
      </c>
      <c r="F554">
        <v>538</v>
      </c>
      <c r="G554">
        <f t="shared" si="149"/>
        <v>5941</v>
      </c>
      <c r="H554" s="29">
        <f t="shared" si="150"/>
        <v>-15.282944444444444</v>
      </c>
      <c r="I554">
        <f t="shared" si="151"/>
        <v>2.0471317977570256</v>
      </c>
      <c r="J554">
        <f t="shared" si="152"/>
        <v>943.33333333333314</v>
      </c>
      <c r="K554">
        <f t="shared" si="153"/>
        <v>57.933829876523831</v>
      </c>
      <c r="L554">
        <f t="shared" si="154"/>
        <v>0.10235658988785129</v>
      </c>
      <c r="M554">
        <f t="shared" si="155"/>
        <v>0.51178294943925651</v>
      </c>
      <c r="N554">
        <v>547</v>
      </c>
      <c r="O554">
        <f t="shared" si="156"/>
        <v>115.86765975304766</v>
      </c>
      <c r="P554">
        <f t="shared" si="157"/>
        <v>556</v>
      </c>
      <c r="Q554">
        <v>448</v>
      </c>
      <c r="R554">
        <f t="shared" si="158"/>
        <v>321489</v>
      </c>
      <c r="U554">
        <f t="shared" si="159"/>
        <v>321604.86765975307</v>
      </c>
      <c r="W554">
        <v>547</v>
      </c>
      <c r="X554">
        <f t="shared" si="160"/>
        <v>-91547.815901618902</v>
      </c>
      <c r="Y554">
        <f t="shared" si="161"/>
        <v>-35226</v>
      </c>
    </row>
    <row r="555" spans="1:25" x14ac:dyDescent="0.25">
      <c r="A555">
        <v>548</v>
      </c>
      <c r="B555">
        <f t="shared" si="162"/>
        <v>8.6837416481069045</v>
      </c>
      <c r="C555">
        <v>567</v>
      </c>
      <c r="D555">
        <f t="shared" si="147"/>
        <v>9.8139111111111124</v>
      </c>
      <c r="E555">
        <f t="shared" si="148"/>
        <v>5385</v>
      </c>
      <c r="F555">
        <v>539</v>
      </c>
      <c r="G555">
        <f t="shared" si="149"/>
        <v>5952</v>
      </c>
      <c r="H555" s="29">
        <f t="shared" si="150"/>
        <v>-15.356518518518518</v>
      </c>
      <c r="I555">
        <f t="shared" si="151"/>
        <v>2.0379234918233977</v>
      </c>
      <c r="J555">
        <f t="shared" si="152"/>
        <v>944.99999999999989</v>
      </c>
      <c r="K555">
        <f t="shared" si="153"/>
        <v>57.775130993193329</v>
      </c>
      <c r="L555">
        <f t="shared" si="154"/>
        <v>0.1018961745911699</v>
      </c>
      <c r="M555">
        <f t="shared" si="155"/>
        <v>0.50948087295584954</v>
      </c>
      <c r="N555">
        <v>548</v>
      </c>
      <c r="O555">
        <f t="shared" si="156"/>
        <v>115.55026198638666</v>
      </c>
      <c r="P555">
        <f t="shared" si="157"/>
        <v>557</v>
      </c>
      <c r="Q555">
        <v>449</v>
      </c>
      <c r="R555">
        <f t="shared" si="158"/>
        <v>322624</v>
      </c>
      <c r="U555">
        <f t="shared" si="159"/>
        <v>322739.55026198638</v>
      </c>
      <c r="W555">
        <v>548</v>
      </c>
      <c r="X555">
        <f t="shared" si="160"/>
        <v>-91716.760410099057</v>
      </c>
      <c r="Y555">
        <f t="shared" si="161"/>
        <v>-35291</v>
      </c>
    </row>
    <row r="556" spans="1:25" x14ac:dyDescent="0.25">
      <c r="A556">
        <v>549</v>
      </c>
      <c r="B556">
        <f t="shared" si="162"/>
        <v>8.68</v>
      </c>
      <c r="C556">
        <v>568</v>
      </c>
      <c r="D556">
        <f t="shared" si="147"/>
        <v>9.8581555555555553</v>
      </c>
      <c r="E556">
        <f t="shared" si="148"/>
        <v>5395</v>
      </c>
      <c r="F556">
        <v>540</v>
      </c>
      <c r="G556">
        <f t="shared" si="149"/>
        <v>5963</v>
      </c>
      <c r="H556" s="29">
        <f t="shared" si="150"/>
        <v>-15.430259259259257</v>
      </c>
      <c r="I556">
        <f t="shared" si="151"/>
        <v>2.0287770757207233</v>
      </c>
      <c r="J556">
        <f t="shared" si="152"/>
        <v>946.66666666666652</v>
      </c>
      <c r="K556">
        <f t="shared" si="153"/>
        <v>57.617268950468535</v>
      </c>
      <c r="L556">
        <f t="shared" si="154"/>
        <v>0.10143885378603615</v>
      </c>
      <c r="M556">
        <f t="shared" si="155"/>
        <v>0.50719426893018071</v>
      </c>
      <c r="N556">
        <v>549</v>
      </c>
      <c r="O556">
        <f t="shared" si="156"/>
        <v>115.23453790093707</v>
      </c>
      <c r="P556">
        <f t="shared" si="157"/>
        <v>558</v>
      </c>
      <c r="Q556">
        <v>450</v>
      </c>
      <c r="R556">
        <f t="shared" si="158"/>
        <v>323761</v>
      </c>
      <c r="U556">
        <f t="shared" si="159"/>
        <v>323876.23453790095</v>
      </c>
      <c r="W556">
        <v>549</v>
      </c>
      <c r="X556">
        <f t="shared" si="160"/>
        <v>-91885.704918579213</v>
      </c>
      <c r="Y556">
        <f t="shared" si="161"/>
        <v>-35356</v>
      </c>
    </row>
    <row r="557" spans="1:25" x14ac:dyDescent="0.25">
      <c r="A557">
        <v>550</v>
      </c>
      <c r="B557">
        <f t="shared" si="162"/>
        <v>8.6762749445676288</v>
      </c>
      <c r="C557">
        <v>569</v>
      </c>
      <c r="D557">
        <f t="shared" si="147"/>
        <v>9.9025000000000016</v>
      </c>
      <c r="E557">
        <f t="shared" si="148"/>
        <v>5405</v>
      </c>
      <c r="F557">
        <v>541</v>
      </c>
      <c r="G557">
        <f t="shared" si="149"/>
        <v>5974</v>
      </c>
      <c r="H557" s="29">
        <f t="shared" si="150"/>
        <v>-15.504166666666668</v>
      </c>
      <c r="I557">
        <f t="shared" si="151"/>
        <v>2.0196919969704616</v>
      </c>
      <c r="J557">
        <f t="shared" si="152"/>
        <v>948.33333333333314</v>
      </c>
      <c r="K557">
        <f t="shared" si="153"/>
        <v>57.460237313809635</v>
      </c>
      <c r="L557">
        <f t="shared" si="154"/>
        <v>0.10098459984852308</v>
      </c>
      <c r="M557">
        <f t="shared" si="155"/>
        <v>0.50492299924261541</v>
      </c>
      <c r="N557">
        <v>550</v>
      </c>
      <c r="O557">
        <f t="shared" si="156"/>
        <v>114.92047462761927</v>
      </c>
      <c r="P557">
        <f t="shared" si="157"/>
        <v>559</v>
      </c>
      <c r="Q557">
        <v>451</v>
      </c>
      <c r="R557">
        <f t="shared" si="158"/>
        <v>324900</v>
      </c>
      <c r="U557">
        <f t="shared" si="159"/>
        <v>325014.92047462764</v>
      </c>
      <c r="W557">
        <v>550</v>
      </c>
      <c r="X557">
        <f t="shared" si="160"/>
        <v>-92054.649427059368</v>
      </c>
      <c r="Y557">
        <f t="shared" si="161"/>
        <v>-35421</v>
      </c>
    </row>
    <row r="558" spans="1:25" x14ac:dyDescent="0.25">
      <c r="A558">
        <v>551</v>
      </c>
      <c r="B558">
        <f t="shared" si="162"/>
        <v>8.6725663716814161</v>
      </c>
      <c r="C558">
        <v>570</v>
      </c>
      <c r="D558">
        <f t="shared" si="147"/>
        <v>9.9469444444444441</v>
      </c>
      <c r="E558">
        <f t="shared" si="148"/>
        <v>5415</v>
      </c>
      <c r="F558">
        <v>542</v>
      </c>
      <c r="G558">
        <f t="shared" si="149"/>
        <v>5985</v>
      </c>
      <c r="H558" s="29">
        <f t="shared" si="150"/>
        <v>-15.578240740740739</v>
      </c>
      <c r="I558">
        <f t="shared" si="151"/>
        <v>2.0106677092351086</v>
      </c>
      <c r="J558">
        <f t="shared" si="152"/>
        <v>949.99999999999989</v>
      </c>
      <c r="K558">
        <f t="shared" si="153"/>
        <v>57.304029713200592</v>
      </c>
      <c r="L558">
        <f t="shared" si="154"/>
        <v>0.10053338546175543</v>
      </c>
      <c r="M558">
        <f t="shared" si="155"/>
        <v>0.50266692730877716</v>
      </c>
      <c r="N558">
        <v>551</v>
      </c>
      <c r="O558">
        <f t="shared" si="156"/>
        <v>114.60805942640118</v>
      </c>
      <c r="P558">
        <f t="shared" si="157"/>
        <v>560</v>
      </c>
      <c r="Q558">
        <v>452</v>
      </c>
      <c r="R558">
        <f t="shared" si="158"/>
        <v>326041</v>
      </c>
      <c r="U558">
        <f t="shared" si="159"/>
        <v>326155.60805942642</v>
      </c>
      <c r="W558">
        <v>551</v>
      </c>
      <c r="X558">
        <f t="shared" si="160"/>
        <v>-92223.593935539524</v>
      </c>
      <c r="Y558">
        <f t="shared" si="161"/>
        <v>-35486</v>
      </c>
    </row>
    <row r="559" spans="1:25" x14ac:dyDescent="0.25">
      <c r="A559">
        <v>552</v>
      </c>
      <c r="B559">
        <f t="shared" si="162"/>
        <v>8.668874172185431</v>
      </c>
      <c r="C559">
        <v>571</v>
      </c>
      <c r="D559">
        <f t="shared" si="147"/>
        <v>9.99148888888889</v>
      </c>
      <c r="E559">
        <f t="shared" si="148"/>
        <v>5425</v>
      </c>
      <c r="F559">
        <v>543</v>
      </c>
      <c r="G559">
        <f t="shared" si="149"/>
        <v>5996</v>
      </c>
      <c r="H559" s="29">
        <f t="shared" si="150"/>
        <v>-15.652481481481482</v>
      </c>
      <c r="I559">
        <f t="shared" si="151"/>
        <v>2.0017036722365922</v>
      </c>
      <c r="J559">
        <f t="shared" si="152"/>
        <v>951.66666666666652</v>
      </c>
      <c r="K559">
        <f t="shared" si="153"/>
        <v>57.148639842354712</v>
      </c>
      <c r="L559">
        <f t="shared" si="154"/>
        <v>0.10008518361182961</v>
      </c>
      <c r="M559">
        <f t="shared" si="155"/>
        <v>0.50042591805914804</v>
      </c>
      <c r="N559">
        <v>552</v>
      </c>
      <c r="O559">
        <f t="shared" si="156"/>
        <v>114.29727968470942</v>
      </c>
      <c r="P559">
        <f t="shared" si="157"/>
        <v>561</v>
      </c>
      <c r="Q559">
        <v>453</v>
      </c>
      <c r="R559">
        <f t="shared" si="158"/>
        <v>327184</v>
      </c>
      <c r="U559">
        <f t="shared" si="159"/>
        <v>327298.29727968469</v>
      </c>
      <c r="W559">
        <v>552</v>
      </c>
      <c r="X559">
        <f t="shared" si="160"/>
        <v>-92392.538444019694</v>
      </c>
      <c r="Y559">
        <f t="shared" si="161"/>
        <v>-35551</v>
      </c>
    </row>
    <row r="560" spans="1:25" x14ac:dyDescent="0.25">
      <c r="A560">
        <v>553</v>
      </c>
      <c r="B560">
        <f t="shared" si="162"/>
        <v>8.6651982378854626</v>
      </c>
      <c r="C560">
        <v>572</v>
      </c>
      <c r="D560">
        <f t="shared" si="147"/>
        <v>10.036133333333334</v>
      </c>
      <c r="E560">
        <f t="shared" si="148"/>
        <v>5435</v>
      </c>
      <c r="F560">
        <v>544</v>
      </c>
      <c r="G560">
        <f t="shared" si="149"/>
        <v>6007</v>
      </c>
      <c r="H560" s="29">
        <f t="shared" si="150"/>
        <v>-15.726888888888888</v>
      </c>
      <c r="I560">
        <f t="shared" si="151"/>
        <v>1.9927993516759441</v>
      </c>
      <c r="J560">
        <f t="shared" si="152"/>
        <v>953.33333333333314</v>
      </c>
      <c r="K560">
        <f t="shared" si="153"/>
        <v>56.994061457932006</v>
      </c>
      <c r="L560">
        <f t="shared" si="154"/>
        <v>9.9639967583797215E-2</v>
      </c>
      <c r="M560">
        <f t="shared" si="155"/>
        <v>0.49819983791898609</v>
      </c>
      <c r="N560">
        <v>553</v>
      </c>
      <c r="O560">
        <f t="shared" si="156"/>
        <v>113.98812291586401</v>
      </c>
      <c r="P560">
        <f t="shared" si="157"/>
        <v>562</v>
      </c>
      <c r="Q560">
        <v>454</v>
      </c>
      <c r="R560">
        <f t="shared" si="158"/>
        <v>328329</v>
      </c>
      <c r="U560">
        <f t="shared" si="159"/>
        <v>328442.98812291585</v>
      </c>
      <c r="W560">
        <v>553</v>
      </c>
      <c r="X560">
        <f t="shared" si="160"/>
        <v>-92561.482952499849</v>
      </c>
      <c r="Y560">
        <f t="shared" si="161"/>
        <v>-35616</v>
      </c>
    </row>
    <row r="561" spans="1:25" x14ac:dyDescent="0.25">
      <c r="A561">
        <v>554</v>
      </c>
      <c r="B561">
        <f t="shared" si="162"/>
        <v>8.6615384615384627</v>
      </c>
      <c r="C561">
        <v>573</v>
      </c>
      <c r="D561">
        <f t="shared" si="147"/>
        <v>10.080877777777779</v>
      </c>
      <c r="E561">
        <f t="shared" si="148"/>
        <v>5445</v>
      </c>
      <c r="F561">
        <v>545</v>
      </c>
      <c r="G561">
        <f t="shared" si="149"/>
        <v>6018</v>
      </c>
      <c r="H561" s="29">
        <f t="shared" si="150"/>
        <v>-15.801462962962963</v>
      </c>
      <c r="I561">
        <f t="shared" si="151"/>
        <v>1.9839542191541959</v>
      </c>
      <c r="J561">
        <f t="shared" si="152"/>
        <v>954.99999999999989</v>
      </c>
      <c r="K561">
        <f t="shared" si="153"/>
        <v>56.840288378767717</v>
      </c>
      <c r="L561">
        <f t="shared" si="154"/>
        <v>9.9197710957709795E-2</v>
      </c>
      <c r="M561">
        <f t="shared" si="155"/>
        <v>0.49598855478854897</v>
      </c>
      <c r="N561">
        <v>554</v>
      </c>
      <c r="O561">
        <f t="shared" si="156"/>
        <v>113.68057675753543</v>
      </c>
      <c r="P561">
        <f t="shared" si="157"/>
        <v>563</v>
      </c>
      <c r="Q561">
        <v>455</v>
      </c>
      <c r="R561">
        <f t="shared" si="158"/>
        <v>329476</v>
      </c>
      <c r="U561">
        <f t="shared" si="159"/>
        <v>329589.68057675753</v>
      </c>
      <c r="W561">
        <v>554</v>
      </c>
      <c r="X561">
        <f t="shared" si="160"/>
        <v>-92730.427460980005</v>
      </c>
      <c r="Y561">
        <f t="shared" si="161"/>
        <v>-35681</v>
      </c>
    </row>
    <row r="562" spans="1:25" x14ac:dyDescent="0.25">
      <c r="A562">
        <v>555</v>
      </c>
      <c r="B562">
        <f t="shared" si="162"/>
        <v>8.6578947368421044</v>
      </c>
      <c r="C562">
        <v>574</v>
      </c>
      <c r="D562">
        <f t="shared" si="147"/>
        <v>10.125722222222223</v>
      </c>
      <c r="E562">
        <f t="shared" si="148"/>
        <v>5455</v>
      </c>
      <c r="F562">
        <v>546</v>
      </c>
      <c r="G562">
        <f t="shared" si="149"/>
        <v>6029</v>
      </c>
      <c r="H562" s="29">
        <f t="shared" si="150"/>
        <v>-15.876203703703702</v>
      </c>
      <c r="I562">
        <f t="shared" si="151"/>
        <v>1.9751677520945008</v>
      </c>
      <c r="J562">
        <f t="shared" si="152"/>
        <v>956.66666666666652</v>
      </c>
      <c r="K562">
        <f t="shared" si="153"/>
        <v>56.687314485112168</v>
      </c>
      <c r="L562">
        <f t="shared" si="154"/>
        <v>9.8758387604725037E-2</v>
      </c>
      <c r="M562">
        <f t="shared" si="155"/>
        <v>0.4937919380236252</v>
      </c>
      <c r="N562">
        <v>555</v>
      </c>
      <c r="O562">
        <f t="shared" si="156"/>
        <v>113.37462897022434</v>
      </c>
      <c r="P562">
        <f t="shared" si="157"/>
        <v>564</v>
      </c>
      <c r="Q562">
        <v>456</v>
      </c>
      <c r="R562">
        <f t="shared" si="158"/>
        <v>330625</v>
      </c>
      <c r="U562">
        <f t="shared" si="159"/>
        <v>330738.37462897022</v>
      </c>
      <c r="W562">
        <v>555</v>
      </c>
      <c r="X562">
        <f t="shared" si="160"/>
        <v>-92899.37196946016</v>
      </c>
      <c r="Y562">
        <f t="shared" si="161"/>
        <v>-35746</v>
      </c>
    </row>
    <row r="563" spans="1:25" x14ac:dyDescent="0.25">
      <c r="A563">
        <v>556</v>
      </c>
      <c r="B563">
        <f t="shared" si="162"/>
        <v>8.6542669584245075</v>
      </c>
      <c r="C563">
        <v>575</v>
      </c>
      <c r="D563">
        <f t="shared" si="147"/>
        <v>10.170666666666667</v>
      </c>
      <c r="E563">
        <f t="shared" si="148"/>
        <v>5465</v>
      </c>
      <c r="F563">
        <v>547</v>
      </c>
      <c r="G563">
        <f t="shared" si="149"/>
        <v>6040</v>
      </c>
      <c r="H563" s="29">
        <f t="shared" si="150"/>
        <v>-15.951111111111111</v>
      </c>
      <c r="I563">
        <f t="shared" si="151"/>
        <v>1.9664394336654429</v>
      </c>
      <c r="J563">
        <f t="shared" si="152"/>
        <v>958.33333333333314</v>
      </c>
      <c r="K563">
        <f t="shared" si="153"/>
        <v>56.535133717881486</v>
      </c>
      <c r="L563">
        <f t="shared" si="154"/>
        <v>9.8321971683272141E-2</v>
      </c>
      <c r="M563">
        <f t="shared" si="155"/>
        <v>0.49160985841636073</v>
      </c>
      <c r="N563">
        <v>556</v>
      </c>
      <c r="O563">
        <f t="shared" si="156"/>
        <v>113.07026743576297</v>
      </c>
      <c r="P563">
        <f t="shared" si="157"/>
        <v>565</v>
      </c>
      <c r="Q563">
        <v>457</v>
      </c>
      <c r="R563">
        <f t="shared" si="158"/>
        <v>331776</v>
      </c>
      <c r="U563">
        <f t="shared" si="159"/>
        <v>331889.07026743575</v>
      </c>
      <c r="W563">
        <v>556</v>
      </c>
      <c r="X563">
        <f t="shared" si="160"/>
        <v>-93068.316477940316</v>
      </c>
      <c r="Y563">
        <f t="shared" si="161"/>
        <v>-35811</v>
      </c>
    </row>
    <row r="564" spans="1:25" x14ac:dyDescent="0.25">
      <c r="A564">
        <v>557</v>
      </c>
      <c r="B564">
        <f t="shared" si="162"/>
        <v>8.6506550218340603</v>
      </c>
      <c r="C564">
        <v>576</v>
      </c>
      <c r="D564">
        <f t="shared" si="147"/>
        <v>10.215711111111112</v>
      </c>
      <c r="E564">
        <f t="shared" si="148"/>
        <v>5475</v>
      </c>
      <c r="F564">
        <v>548</v>
      </c>
      <c r="G564">
        <f t="shared" si="149"/>
        <v>6051</v>
      </c>
      <c r="H564" s="29">
        <f t="shared" si="150"/>
        <v>-16.026185185185184</v>
      </c>
      <c r="I564">
        <f t="shared" si="151"/>
        <v>1.9577687527055274</v>
      </c>
      <c r="J564">
        <f t="shared" si="152"/>
        <v>959.99999999999989</v>
      </c>
      <c r="K564">
        <f t="shared" si="153"/>
        <v>56.383740077919192</v>
      </c>
      <c r="L564">
        <f t="shared" si="154"/>
        <v>9.7888437635276368E-2</v>
      </c>
      <c r="M564">
        <f t="shared" si="155"/>
        <v>0.48944218817638185</v>
      </c>
      <c r="N564">
        <v>557</v>
      </c>
      <c r="O564">
        <f t="shared" si="156"/>
        <v>112.76748015583838</v>
      </c>
      <c r="P564">
        <f t="shared" si="157"/>
        <v>566</v>
      </c>
      <c r="Q564">
        <v>458</v>
      </c>
      <c r="R564">
        <f t="shared" si="158"/>
        <v>332929</v>
      </c>
      <c r="U564">
        <f t="shared" si="159"/>
        <v>333041.76748015586</v>
      </c>
      <c r="W564">
        <v>557</v>
      </c>
      <c r="X564">
        <f t="shared" si="160"/>
        <v>-93237.260986420486</v>
      </c>
      <c r="Y564">
        <f t="shared" si="161"/>
        <v>-35876</v>
      </c>
    </row>
    <row r="565" spans="1:25" x14ac:dyDescent="0.25">
      <c r="A565">
        <v>558</v>
      </c>
      <c r="B565">
        <f t="shared" si="162"/>
        <v>8.6470588235294112</v>
      </c>
      <c r="C565">
        <v>577</v>
      </c>
      <c r="D565">
        <f t="shared" si="147"/>
        <v>10.260855555555557</v>
      </c>
      <c r="E565">
        <f t="shared" si="148"/>
        <v>5485</v>
      </c>
      <c r="F565">
        <v>549</v>
      </c>
      <c r="G565">
        <f t="shared" si="149"/>
        <v>6062</v>
      </c>
      <c r="H565" s="29">
        <f t="shared" si="150"/>
        <v>-16.101425925925927</v>
      </c>
      <c r="I565">
        <f t="shared" si="151"/>
        <v>1.9491552036488184</v>
      </c>
      <c r="J565">
        <f t="shared" si="152"/>
        <v>961.66666666666652</v>
      </c>
      <c r="K565">
        <f t="shared" si="153"/>
        <v>56.233127625268409</v>
      </c>
      <c r="L565">
        <f t="shared" si="154"/>
        <v>9.7457760182440914E-2</v>
      </c>
      <c r="M565">
        <f t="shared" si="155"/>
        <v>0.48728880091220456</v>
      </c>
      <c r="N565">
        <v>558</v>
      </c>
      <c r="O565">
        <f t="shared" si="156"/>
        <v>112.46625525053682</v>
      </c>
      <c r="P565">
        <f t="shared" si="157"/>
        <v>567</v>
      </c>
      <c r="Q565">
        <v>459</v>
      </c>
      <c r="R565">
        <f t="shared" si="158"/>
        <v>334084</v>
      </c>
      <c r="U565">
        <f t="shared" si="159"/>
        <v>334196.46625525056</v>
      </c>
      <c r="W565">
        <v>558</v>
      </c>
      <c r="X565">
        <f t="shared" si="160"/>
        <v>-93406.205494900641</v>
      </c>
      <c r="Y565">
        <f t="shared" si="161"/>
        <v>-35941</v>
      </c>
    </row>
    <row r="566" spans="1:25" x14ac:dyDescent="0.25">
      <c r="A566">
        <v>559</v>
      </c>
      <c r="B566">
        <f t="shared" si="162"/>
        <v>8.6434782608695659</v>
      </c>
      <c r="C566">
        <v>578</v>
      </c>
      <c r="D566">
        <f t="shared" ref="D566:D629" si="163">$H$1*(A566-$J$1)^2+$J$2</f>
        <v>10.306100000000001</v>
      </c>
      <c r="E566">
        <f t="shared" ref="E566:E629" si="164">IF(A566&lt;=9,0,(A566-10)*10+5)</f>
        <v>5495</v>
      </c>
      <c r="F566">
        <v>550</v>
      </c>
      <c r="G566">
        <f t="shared" ref="G566:G629" si="165">E566+C566</f>
        <v>6073</v>
      </c>
      <c r="H566" s="29">
        <f t="shared" ref="H566:H629" si="166">(D$8-D566)/D$8</f>
        <v>-16.176833333333331</v>
      </c>
      <c r="I566">
        <f t="shared" ref="I566:I629" si="167">C$8/D566</f>
        <v>1.9405982864517128</v>
      </c>
      <c r="J566">
        <f t="shared" ref="J566:J629" si="168">C566/D$8</f>
        <v>963.33333333333314</v>
      </c>
      <c r="K566">
        <f t="shared" ref="K566:K629" si="169">C566/D566</f>
        <v>56.083290478454501</v>
      </c>
      <c r="L566">
        <f t="shared" ref="L566:L629" si="170">1/D566</f>
        <v>9.7029914322585648E-2</v>
      </c>
      <c r="M566">
        <f t="shared" ref="M566:M629" si="171">L566*5</f>
        <v>0.48514957161292827</v>
      </c>
      <c r="N566">
        <v>559</v>
      </c>
      <c r="O566">
        <f t="shared" ref="O566:O629" si="172">C566*$B$3/D566</f>
        <v>112.166580956909</v>
      </c>
      <c r="P566">
        <f t="shared" ref="P566:P629" si="173">9+N566</f>
        <v>568</v>
      </c>
      <c r="Q566">
        <v>460</v>
      </c>
      <c r="R566">
        <f t="shared" ref="R566:R629" si="174">IF(N566&lt;=10,0,(N566+20)^2)</f>
        <v>335241</v>
      </c>
      <c r="U566">
        <f t="shared" ref="U566:U629" si="175">O566+R566</f>
        <v>335353.16658095689</v>
      </c>
      <c r="W566">
        <v>559</v>
      </c>
      <c r="X566">
        <f t="shared" ref="X566:X629" si="176">X$7-W566/$Z$3*$Y$3</f>
        <v>-93575.150003380797</v>
      </c>
      <c r="Y566">
        <f t="shared" ref="Y566:Y629" si="177">Y$7-W566/$Z$4*$Y$4</f>
        <v>-36006</v>
      </c>
    </row>
    <row r="567" spans="1:25" x14ac:dyDescent="0.25">
      <c r="A567">
        <v>560</v>
      </c>
      <c r="B567">
        <f t="shared" si="162"/>
        <v>8.6399132321041208</v>
      </c>
      <c r="C567">
        <v>579</v>
      </c>
      <c r="D567">
        <f t="shared" si="163"/>
        <v>10.351444444444445</v>
      </c>
      <c r="E567">
        <f t="shared" si="164"/>
        <v>5505</v>
      </c>
      <c r="F567">
        <v>551</v>
      </c>
      <c r="G567">
        <f t="shared" si="165"/>
        <v>6084</v>
      </c>
      <c r="H567" s="29">
        <f t="shared" si="166"/>
        <v>-16.252407407407407</v>
      </c>
      <c r="I567">
        <f t="shared" si="167"/>
        <v>1.932097506520829</v>
      </c>
      <c r="J567">
        <f t="shared" si="168"/>
        <v>964.99999999999989</v>
      </c>
      <c r="K567">
        <f t="shared" si="169"/>
        <v>55.934222813778</v>
      </c>
      <c r="L567">
        <f t="shared" si="170"/>
        <v>9.6604875326041451E-2</v>
      </c>
      <c r="M567">
        <f t="shared" si="171"/>
        <v>0.48302437663020725</v>
      </c>
      <c r="N567">
        <v>560</v>
      </c>
      <c r="O567">
        <f t="shared" si="172"/>
        <v>111.868445627556</v>
      </c>
      <c r="P567">
        <f t="shared" si="173"/>
        <v>569</v>
      </c>
      <c r="Q567">
        <v>461</v>
      </c>
      <c r="R567">
        <f t="shared" si="174"/>
        <v>336400</v>
      </c>
      <c r="U567">
        <f t="shared" si="175"/>
        <v>336511.86844562757</v>
      </c>
      <c r="W567">
        <v>560</v>
      </c>
      <c r="X567">
        <f t="shared" si="176"/>
        <v>-93744.094511860952</v>
      </c>
      <c r="Y567">
        <f t="shared" si="177"/>
        <v>-36071</v>
      </c>
    </row>
    <row r="568" spans="1:25" x14ac:dyDescent="0.25">
      <c r="A568">
        <v>561</v>
      </c>
      <c r="B568">
        <f t="shared" si="162"/>
        <v>8.6363636363636367</v>
      </c>
      <c r="C568">
        <v>580</v>
      </c>
      <c r="D568">
        <f t="shared" si="163"/>
        <v>10.39688888888889</v>
      </c>
      <c r="E568">
        <f t="shared" si="164"/>
        <v>5515</v>
      </c>
      <c r="F568">
        <v>552</v>
      </c>
      <c r="G568">
        <f t="shared" si="165"/>
        <v>6095</v>
      </c>
      <c r="H568" s="29">
        <f t="shared" si="166"/>
        <v>-16.328148148148149</v>
      </c>
      <c r="I568">
        <f t="shared" si="167"/>
        <v>1.9236523746419867</v>
      </c>
      <c r="J568">
        <f t="shared" si="168"/>
        <v>966.66666666666652</v>
      </c>
      <c r="K568">
        <f t="shared" si="169"/>
        <v>55.785918864617614</v>
      </c>
      <c r="L568">
        <f t="shared" si="170"/>
        <v>9.6182618732099337E-2</v>
      </c>
      <c r="M568">
        <f t="shared" si="171"/>
        <v>0.48091309366049667</v>
      </c>
      <c r="N568">
        <v>561</v>
      </c>
      <c r="O568">
        <f t="shared" si="172"/>
        <v>111.57183772923523</v>
      </c>
      <c r="P568">
        <f t="shared" si="173"/>
        <v>570</v>
      </c>
      <c r="Q568">
        <v>462</v>
      </c>
      <c r="R568">
        <f t="shared" si="174"/>
        <v>337561</v>
      </c>
      <c r="U568">
        <f t="shared" si="175"/>
        <v>337672.57183772925</v>
      </c>
      <c r="W568">
        <v>561</v>
      </c>
      <c r="X568">
        <f t="shared" si="176"/>
        <v>-93913.039020341108</v>
      </c>
      <c r="Y568">
        <f t="shared" si="177"/>
        <v>-36136</v>
      </c>
    </row>
    <row r="569" spans="1:25" x14ac:dyDescent="0.25">
      <c r="A569">
        <v>562</v>
      </c>
      <c r="B569">
        <f t="shared" si="162"/>
        <v>8.6328293736501074</v>
      </c>
      <c r="C569">
        <v>581</v>
      </c>
      <c r="D569">
        <f t="shared" si="163"/>
        <v>10.442433333333334</v>
      </c>
      <c r="E569">
        <f t="shared" si="164"/>
        <v>5525</v>
      </c>
      <c r="F569">
        <v>553</v>
      </c>
      <c r="G569">
        <f t="shared" si="165"/>
        <v>6106</v>
      </c>
      <c r="H569" s="29">
        <f t="shared" si="166"/>
        <v>-16.404055555555555</v>
      </c>
      <c r="I569">
        <f t="shared" si="167"/>
        <v>1.9152624069102666</v>
      </c>
      <c r="J569">
        <f t="shared" si="168"/>
        <v>968.33333333333314</v>
      </c>
      <c r="K569">
        <f t="shared" si="169"/>
        <v>55.638372920743251</v>
      </c>
      <c r="L569">
        <f t="shared" si="170"/>
        <v>9.5763120345513333E-2</v>
      </c>
      <c r="M569">
        <f t="shared" si="171"/>
        <v>0.47881560172756665</v>
      </c>
      <c r="N569">
        <v>562</v>
      </c>
      <c r="O569">
        <f t="shared" si="172"/>
        <v>111.2767458414865</v>
      </c>
      <c r="P569">
        <f t="shared" si="173"/>
        <v>571</v>
      </c>
      <c r="Q569">
        <v>463</v>
      </c>
      <c r="R569">
        <f t="shared" si="174"/>
        <v>338724</v>
      </c>
      <c r="U569">
        <f t="shared" si="175"/>
        <v>338835.27674584149</v>
      </c>
      <c r="W569">
        <v>562</v>
      </c>
      <c r="X569">
        <f t="shared" si="176"/>
        <v>-94081.983528821278</v>
      </c>
      <c r="Y569">
        <f t="shared" si="177"/>
        <v>-36201</v>
      </c>
    </row>
    <row r="570" spans="1:25" x14ac:dyDescent="0.25">
      <c r="A570">
        <v>563</v>
      </c>
      <c r="B570">
        <f t="shared" si="162"/>
        <v>8.6293103448275872</v>
      </c>
      <c r="C570">
        <v>582</v>
      </c>
      <c r="D570">
        <f t="shared" si="163"/>
        <v>10.488077777777779</v>
      </c>
      <c r="E570">
        <f t="shared" si="164"/>
        <v>5535</v>
      </c>
      <c r="F570">
        <v>554</v>
      </c>
      <c r="G570">
        <f t="shared" si="165"/>
        <v>6117</v>
      </c>
      <c r="H570" s="29">
        <f t="shared" si="166"/>
        <v>-16.48012962962963</v>
      </c>
      <c r="I570">
        <f t="shared" si="167"/>
        <v>1.906927124661123</v>
      </c>
      <c r="J570">
        <f t="shared" si="168"/>
        <v>969.99999999999989</v>
      </c>
      <c r="K570">
        <f t="shared" si="169"/>
        <v>55.491579327638682</v>
      </c>
      <c r="L570">
        <f t="shared" si="170"/>
        <v>9.5346356233056151E-2</v>
      </c>
      <c r="M570">
        <f t="shared" si="171"/>
        <v>0.47673178116528075</v>
      </c>
      <c r="N570">
        <v>563</v>
      </c>
      <c r="O570">
        <f t="shared" si="172"/>
        <v>110.98315865527736</v>
      </c>
      <c r="P570">
        <f t="shared" si="173"/>
        <v>572</v>
      </c>
      <c r="Q570">
        <v>464</v>
      </c>
      <c r="R570">
        <f t="shared" si="174"/>
        <v>339889</v>
      </c>
      <c r="U570">
        <f t="shared" si="175"/>
        <v>339999.98315865529</v>
      </c>
      <c r="W570">
        <v>563</v>
      </c>
      <c r="X570">
        <f t="shared" si="176"/>
        <v>-94250.928037301434</v>
      </c>
      <c r="Y570">
        <f t="shared" si="177"/>
        <v>-36266</v>
      </c>
    </row>
    <row r="571" spans="1:25" x14ac:dyDescent="0.25">
      <c r="A571">
        <v>564</v>
      </c>
      <c r="B571">
        <f t="shared" si="162"/>
        <v>8.6258064516129043</v>
      </c>
      <c r="C571">
        <v>583</v>
      </c>
      <c r="D571">
        <f t="shared" si="163"/>
        <v>10.533822222222224</v>
      </c>
      <c r="E571">
        <f t="shared" si="164"/>
        <v>5545</v>
      </c>
      <c r="F571">
        <v>555</v>
      </c>
      <c r="G571">
        <f t="shared" si="165"/>
        <v>6128</v>
      </c>
      <c r="H571" s="29">
        <f t="shared" si="166"/>
        <v>-16.55637037037037</v>
      </c>
      <c r="I571">
        <f t="shared" si="167"/>
        <v>1.8986460544025381</v>
      </c>
      <c r="J571">
        <f t="shared" si="168"/>
        <v>971.66666666666652</v>
      </c>
      <c r="K571">
        <f t="shared" si="169"/>
        <v>55.345532485833985</v>
      </c>
      <c r="L571">
        <f t="shared" si="170"/>
        <v>9.4932302720126899E-2</v>
      </c>
      <c r="M571">
        <f t="shared" si="171"/>
        <v>0.47466151360063447</v>
      </c>
      <c r="N571">
        <v>564</v>
      </c>
      <c r="O571">
        <f t="shared" si="172"/>
        <v>110.69106497166797</v>
      </c>
      <c r="P571">
        <f t="shared" si="173"/>
        <v>573</v>
      </c>
      <c r="Q571">
        <v>465</v>
      </c>
      <c r="R571">
        <f t="shared" si="174"/>
        <v>341056</v>
      </c>
      <c r="U571">
        <f t="shared" si="175"/>
        <v>341166.69106497167</v>
      </c>
      <c r="W571">
        <v>564</v>
      </c>
      <c r="X571">
        <f t="shared" si="176"/>
        <v>-94419.872545781574</v>
      </c>
      <c r="Y571">
        <f t="shared" si="177"/>
        <v>-36331</v>
      </c>
    </row>
    <row r="572" spans="1:25" x14ac:dyDescent="0.25">
      <c r="A572">
        <v>565</v>
      </c>
      <c r="B572">
        <f t="shared" si="162"/>
        <v>8.6223175965665231</v>
      </c>
      <c r="C572">
        <v>584</v>
      </c>
      <c r="D572">
        <f t="shared" si="163"/>
        <v>10.579666666666668</v>
      </c>
      <c r="E572">
        <f t="shared" si="164"/>
        <v>5555</v>
      </c>
      <c r="F572">
        <v>556</v>
      </c>
      <c r="G572">
        <f t="shared" si="165"/>
        <v>6139</v>
      </c>
      <c r="H572" s="29">
        <f t="shared" si="166"/>
        <v>-16.632777777777779</v>
      </c>
      <c r="I572">
        <f t="shared" si="167"/>
        <v>1.8904187277481959</v>
      </c>
      <c r="J572">
        <f t="shared" si="168"/>
        <v>973.33333333333314</v>
      </c>
      <c r="K572">
        <f t="shared" si="169"/>
        <v>55.200226850247326</v>
      </c>
      <c r="L572">
        <f t="shared" si="170"/>
        <v>9.4520936387409799E-2</v>
      </c>
      <c r="M572">
        <f t="shared" si="171"/>
        <v>0.47260468193704896</v>
      </c>
      <c r="N572">
        <v>565</v>
      </c>
      <c r="O572">
        <f t="shared" si="172"/>
        <v>110.40045370049465</v>
      </c>
      <c r="P572">
        <f t="shared" si="173"/>
        <v>574</v>
      </c>
      <c r="Q572">
        <v>466</v>
      </c>
      <c r="R572">
        <f t="shared" si="174"/>
        <v>342225</v>
      </c>
      <c r="U572">
        <f t="shared" si="175"/>
        <v>342335.40045370051</v>
      </c>
      <c r="W572">
        <v>565</v>
      </c>
      <c r="X572">
        <f t="shared" si="176"/>
        <v>-94588.817054261744</v>
      </c>
      <c r="Y572">
        <f t="shared" si="177"/>
        <v>-36396</v>
      </c>
    </row>
    <row r="573" spans="1:25" x14ac:dyDescent="0.25">
      <c r="A573">
        <v>566</v>
      </c>
      <c r="B573">
        <f t="shared" si="162"/>
        <v>8.6188436830835116</v>
      </c>
      <c r="C573">
        <v>585</v>
      </c>
      <c r="D573">
        <f t="shared" si="163"/>
        <v>10.625611111111112</v>
      </c>
      <c r="E573">
        <f t="shared" si="164"/>
        <v>5565</v>
      </c>
      <c r="F573">
        <v>557</v>
      </c>
      <c r="G573">
        <f t="shared" si="165"/>
        <v>6150</v>
      </c>
      <c r="H573" s="29">
        <f t="shared" si="166"/>
        <v>-16.709351851851853</v>
      </c>
      <c r="I573">
        <f t="shared" si="167"/>
        <v>1.8822446813516607</v>
      </c>
      <c r="J573">
        <f t="shared" si="168"/>
        <v>974.99999999999989</v>
      </c>
      <c r="K573">
        <f t="shared" si="169"/>
        <v>55.05565692953607</v>
      </c>
      <c r="L573">
        <f t="shared" si="170"/>
        <v>9.4112234067583025E-2</v>
      </c>
      <c r="M573">
        <f t="shared" si="171"/>
        <v>0.47056117033791511</v>
      </c>
      <c r="N573">
        <v>566</v>
      </c>
      <c r="O573">
        <f t="shared" si="172"/>
        <v>110.11131385907214</v>
      </c>
      <c r="P573">
        <f t="shared" si="173"/>
        <v>575</v>
      </c>
      <c r="Q573">
        <v>467</v>
      </c>
      <c r="R573">
        <f t="shared" si="174"/>
        <v>343396</v>
      </c>
      <c r="U573">
        <f t="shared" si="175"/>
        <v>343506.11131385906</v>
      </c>
      <c r="W573">
        <v>566</v>
      </c>
      <c r="X573">
        <f t="shared" si="176"/>
        <v>-94757.7615627419</v>
      </c>
      <c r="Y573">
        <f t="shared" si="177"/>
        <v>-36461</v>
      </c>
    </row>
    <row r="574" spans="1:25" x14ac:dyDescent="0.25">
      <c r="A574">
        <v>567</v>
      </c>
      <c r="B574">
        <f t="shared" si="162"/>
        <v>8.615384615384615</v>
      </c>
      <c r="C574">
        <v>586</v>
      </c>
      <c r="D574">
        <f t="shared" si="163"/>
        <v>10.671655555555557</v>
      </c>
      <c r="E574">
        <f t="shared" si="164"/>
        <v>5575</v>
      </c>
      <c r="F574">
        <v>558</v>
      </c>
      <c r="G574">
        <f t="shared" si="165"/>
        <v>6161</v>
      </c>
      <c r="H574" s="29">
        <f t="shared" si="166"/>
        <v>-16.786092592592592</v>
      </c>
      <c r="I574">
        <f t="shared" si="167"/>
        <v>1.8741234568415395</v>
      </c>
      <c r="J574">
        <f t="shared" si="168"/>
        <v>976.66666666666652</v>
      </c>
      <c r="K574">
        <f t="shared" si="169"/>
        <v>54.911817285457111</v>
      </c>
      <c r="L574">
        <f t="shared" si="170"/>
        <v>9.3706172842076982E-2</v>
      </c>
      <c r="M574">
        <f t="shared" si="171"/>
        <v>0.46853086421038492</v>
      </c>
      <c r="N574">
        <v>567</v>
      </c>
      <c r="O574">
        <f t="shared" si="172"/>
        <v>109.82363457091422</v>
      </c>
      <c r="P574">
        <f t="shared" si="173"/>
        <v>576</v>
      </c>
      <c r="Q574">
        <v>468</v>
      </c>
      <c r="R574">
        <f t="shared" si="174"/>
        <v>344569</v>
      </c>
      <c r="U574">
        <f t="shared" si="175"/>
        <v>344678.82363457093</v>
      </c>
      <c r="W574">
        <v>567</v>
      </c>
      <c r="X574">
        <f t="shared" si="176"/>
        <v>-94926.70607122207</v>
      </c>
      <c r="Y574">
        <f t="shared" si="177"/>
        <v>-36526</v>
      </c>
    </row>
    <row r="575" spans="1:25" x14ac:dyDescent="0.25">
      <c r="A575">
        <v>568</v>
      </c>
      <c r="B575">
        <f t="shared" si="162"/>
        <v>8.6119402985074629</v>
      </c>
      <c r="C575">
        <v>587</v>
      </c>
      <c r="D575">
        <f t="shared" si="163"/>
        <v>10.7178</v>
      </c>
      <c r="E575">
        <f t="shared" si="164"/>
        <v>5585</v>
      </c>
      <c r="F575">
        <v>559</v>
      </c>
      <c r="G575">
        <f t="shared" si="165"/>
        <v>6172</v>
      </c>
      <c r="H575" s="29">
        <f t="shared" si="166"/>
        <v>-16.863</v>
      </c>
      <c r="I575">
        <f t="shared" si="167"/>
        <v>1.8660546007576182</v>
      </c>
      <c r="J575">
        <f t="shared" si="168"/>
        <v>978.33333333333314</v>
      </c>
      <c r="K575">
        <f t="shared" si="169"/>
        <v>54.768702532236091</v>
      </c>
      <c r="L575">
        <f t="shared" si="170"/>
        <v>9.3302730037880907E-2</v>
      </c>
      <c r="M575">
        <f t="shared" si="171"/>
        <v>0.46651365018940455</v>
      </c>
      <c r="N575">
        <v>568</v>
      </c>
      <c r="O575">
        <f t="shared" si="172"/>
        <v>109.53740506447218</v>
      </c>
      <c r="P575">
        <f t="shared" si="173"/>
        <v>577</v>
      </c>
      <c r="Q575">
        <v>469</v>
      </c>
      <c r="R575">
        <f t="shared" si="174"/>
        <v>345744</v>
      </c>
      <c r="U575">
        <f t="shared" si="175"/>
        <v>345853.53740506445</v>
      </c>
      <c r="W575">
        <v>568</v>
      </c>
      <c r="X575">
        <f t="shared" si="176"/>
        <v>-95095.650579702226</v>
      </c>
      <c r="Y575">
        <f t="shared" si="177"/>
        <v>-36591</v>
      </c>
    </row>
    <row r="576" spans="1:25" x14ac:dyDescent="0.25">
      <c r="A576">
        <v>569</v>
      </c>
      <c r="B576">
        <f t="shared" si="162"/>
        <v>8.6085106382978722</v>
      </c>
      <c r="C576">
        <v>588</v>
      </c>
      <c r="D576">
        <f t="shared" si="163"/>
        <v>10.764044444444444</v>
      </c>
      <c r="E576">
        <f t="shared" si="164"/>
        <v>5595</v>
      </c>
      <c r="F576">
        <v>560</v>
      </c>
      <c r="G576">
        <f t="shared" si="165"/>
        <v>6183</v>
      </c>
      <c r="H576" s="29">
        <f t="shared" si="166"/>
        <v>-16.940074074074072</v>
      </c>
      <c r="I576">
        <f t="shared" si="167"/>
        <v>1.8580376644879455</v>
      </c>
      <c r="J576">
        <f t="shared" si="168"/>
        <v>979.99999999999989</v>
      </c>
      <c r="K576">
        <f t="shared" si="169"/>
        <v>54.626307335945597</v>
      </c>
      <c r="L576">
        <f t="shared" si="170"/>
        <v>9.2901883224397283E-2</v>
      </c>
      <c r="M576">
        <f t="shared" si="171"/>
        <v>0.46450941612198643</v>
      </c>
      <c r="N576">
        <v>569</v>
      </c>
      <c r="O576">
        <f t="shared" si="172"/>
        <v>109.25261467189119</v>
      </c>
      <c r="P576">
        <f t="shared" si="173"/>
        <v>578</v>
      </c>
      <c r="Q576">
        <v>470</v>
      </c>
      <c r="R576">
        <f t="shared" si="174"/>
        <v>346921</v>
      </c>
      <c r="U576">
        <f t="shared" si="175"/>
        <v>347030.25261467189</v>
      </c>
      <c r="W576">
        <v>569</v>
      </c>
      <c r="X576">
        <f t="shared" si="176"/>
        <v>-95264.595088182366</v>
      </c>
      <c r="Y576">
        <f t="shared" si="177"/>
        <v>-36656</v>
      </c>
    </row>
    <row r="577" spans="1:25" x14ac:dyDescent="0.25">
      <c r="A577">
        <v>570</v>
      </c>
      <c r="B577">
        <f t="shared" si="162"/>
        <v>8.6050955414012744</v>
      </c>
      <c r="C577">
        <v>589</v>
      </c>
      <c r="D577">
        <f t="shared" si="163"/>
        <v>10.810388888888889</v>
      </c>
      <c r="E577">
        <f t="shared" si="164"/>
        <v>5605</v>
      </c>
      <c r="F577">
        <v>561</v>
      </c>
      <c r="G577">
        <f t="shared" si="165"/>
        <v>6194</v>
      </c>
      <c r="H577" s="29">
        <f t="shared" si="166"/>
        <v>-17.017314814814814</v>
      </c>
      <c r="I577">
        <f t="shared" si="167"/>
        <v>1.8500722042068585</v>
      </c>
      <c r="J577">
        <f t="shared" si="168"/>
        <v>981.66666666666652</v>
      </c>
      <c r="K577">
        <f t="shared" si="169"/>
        <v>54.484626413891988</v>
      </c>
      <c r="L577">
        <f t="shared" si="170"/>
        <v>9.2503610210342924E-2</v>
      </c>
      <c r="M577">
        <f t="shared" si="171"/>
        <v>0.46251805105171462</v>
      </c>
      <c r="N577">
        <v>570</v>
      </c>
      <c r="O577">
        <f t="shared" si="172"/>
        <v>108.96925282778398</v>
      </c>
      <c r="P577">
        <f t="shared" si="173"/>
        <v>579</v>
      </c>
      <c r="Q577">
        <v>471</v>
      </c>
      <c r="R577">
        <f t="shared" si="174"/>
        <v>348100</v>
      </c>
      <c r="U577">
        <f t="shared" si="175"/>
        <v>348208.96925282781</v>
      </c>
      <c r="W577">
        <v>570</v>
      </c>
      <c r="X577">
        <f t="shared" si="176"/>
        <v>-95433.539596662536</v>
      </c>
      <c r="Y577">
        <f t="shared" si="177"/>
        <v>-36721</v>
      </c>
    </row>
    <row r="578" spans="1:25" x14ac:dyDescent="0.25">
      <c r="A578">
        <v>571</v>
      </c>
      <c r="B578">
        <f t="shared" si="162"/>
        <v>8.601694915254237</v>
      </c>
      <c r="C578">
        <v>590</v>
      </c>
      <c r="D578">
        <f t="shared" si="163"/>
        <v>10.856833333333334</v>
      </c>
      <c r="E578">
        <f t="shared" si="164"/>
        <v>5615</v>
      </c>
      <c r="F578">
        <v>562</v>
      </c>
      <c r="G578">
        <f t="shared" si="165"/>
        <v>6205</v>
      </c>
      <c r="H578" s="29">
        <f t="shared" si="166"/>
        <v>-17.09472222222222</v>
      </c>
      <c r="I578">
        <f t="shared" si="167"/>
        <v>1.8421577808139267</v>
      </c>
      <c r="J578">
        <f t="shared" si="168"/>
        <v>983.33333333333314</v>
      </c>
      <c r="K578">
        <f t="shared" si="169"/>
        <v>54.343654534010831</v>
      </c>
      <c r="L578">
        <f t="shared" si="170"/>
        <v>9.2107889040696334E-2</v>
      </c>
      <c r="M578">
        <f t="shared" si="171"/>
        <v>0.46053944520348167</v>
      </c>
      <c r="N578">
        <v>571</v>
      </c>
      <c r="O578">
        <f t="shared" si="172"/>
        <v>108.68730906802166</v>
      </c>
      <c r="P578">
        <f t="shared" si="173"/>
        <v>580</v>
      </c>
      <c r="Q578">
        <v>472</v>
      </c>
      <c r="R578">
        <f t="shared" si="174"/>
        <v>349281</v>
      </c>
      <c r="U578">
        <f t="shared" si="175"/>
        <v>349389.68730906805</v>
      </c>
      <c r="W578">
        <v>571</v>
      </c>
      <c r="X578">
        <f t="shared" si="176"/>
        <v>-95602.484105142692</v>
      </c>
      <c r="Y578">
        <f t="shared" si="177"/>
        <v>-36786</v>
      </c>
    </row>
    <row r="579" spans="1:25" x14ac:dyDescent="0.25">
      <c r="A579">
        <v>572</v>
      </c>
      <c r="B579">
        <f t="shared" si="162"/>
        <v>8.5983086680761094</v>
      </c>
      <c r="C579">
        <v>591</v>
      </c>
      <c r="D579">
        <f t="shared" si="163"/>
        <v>10.903377777777779</v>
      </c>
      <c r="E579">
        <f t="shared" si="164"/>
        <v>5625</v>
      </c>
      <c r="F579">
        <v>563</v>
      </c>
      <c r="G579">
        <f t="shared" si="165"/>
        <v>6216</v>
      </c>
      <c r="H579" s="29">
        <f t="shared" si="166"/>
        <v>-17.172296296296295</v>
      </c>
      <c r="I579">
        <f t="shared" si="167"/>
        <v>1.8342939598738004</v>
      </c>
      <c r="J579">
        <f t="shared" si="168"/>
        <v>984.99999999999989</v>
      </c>
      <c r="K579">
        <f t="shared" si="169"/>
        <v>54.203386514270804</v>
      </c>
      <c r="L579">
        <f t="shared" si="170"/>
        <v>9.1714697993690017E-2</v>
      </c>
      <c r="M579">
        <f t="shared" si="171"/>
        <v>0.4585734899684501</v>
      </c>
      <c r="N579">
        <v>572</v>
      </c>
      <c r="O579">
        <f t="shared" si="172"/>
        <v>108.40677302854161</v>
      </c>
      <c r="P579">
        <f t="shared" si="173"/>
        <v>581</v>
      </c>
      <c r="Q579">
        <v>473</v>
      </c>
      <c r="R579">
        <f t="shared" si="174"/>
        <v>350464</v>
      </c>
      <c r="U579">
        <f t="shared" si="175"/>
        <v>350572.40677302855</v>
      </c>
      <c r="W579">
        <v>572</v>
      </c>
      <c r="X579">
        <f t="shared" si="176"/>
        <v>-95771.428613622847</v>
      </c>
      <c r="Y579">
        <f t="shared" si="177"/>
        <v>-36851</v>
      </c>
    </row>
    <row r="580" spans="1:25" x14ac:dyDescent="0.25">
      <c r="A580">
        <v>573</v>
      </c>
      <c r="B580">
        <f t="shared" ref="B580:B643" si="178">B$4/$Q580*$P580</f>
        <v>8.5949367088607591</v>
      </c>
      <c r="C580">
        <v>592</v>
      </c>
      <c r="D580">
        <f t="shared" si="163"/>
        <v>10.950022222222223</v>
      </c>
      <c r="E580">
        <f t="shared" si="164"/>
        <v>5635</v>
      </c>
      <c r="F580">
        <v>564</v>
      </c>
      <c r="G580">
        <f t="shared" si="165"/>
        <v>6227</v>
      </c>
      <c r="H580" s="29">
        <f t="shared" si="166"/>
        <v>-17.250037037037036</v>
      </c>
      <c r="I580">
        <f t="shared" si="167"/>
        <v>1.8264803115569526</v>
      </c>
      <c r="J580">
        <f t="shared" si="168"/>
        <v>986.66666666666652</v>
      </c>
      <c r="K580">
        <f t="shared" si="169"/>
        <v>54.063817222085795</v>
      </c>
      <c r="L580">
        <f t="shared" si="170"/>
        <v>9.1324015577847625E-2</v>
      </c>
      <c r="M580">
        <f t="shared" si="171"/>
        <v>0.45662007788923814</v>
      </c>
      <c r="N580">
        <v>573</v>
      </c>
      <c r="O580">
        <f t="shared" si="172"/>
        <v>108.12763444417159</v>
      </c>
      <c r="P580">
        <f t="shared" si="173"/>
        <v>582</v>
      </c>
      <c r="Q580">
        <v>474</v>
      </c>
      <c r="R580">
        <f t="shared" si="174"/>
        <v>351649</v>
      </c>
      <c r="U580">
        <f t="shared" si="175"/>
        <v>351757.12763444416</v>
      </c>
      <c r="W580">
        <v>573</v>
      </c>
      <c r="X580">
        <f t="shared" si="176"/>
        <v>-95940.373122103018</v>
      </c>
      <c r="Y580">
        <f t="shared" si="177"/>
        <v>-36916</v>
      </c>
    </row>
    <row r="581" spans="1:25" x14ac:dyDescent="0.25">
      <c r="A581">
        <v>574</v>
      </c>
      <c r="B581">
        <f t="shared" si="178"/>
        <v>8.5915789473684203</v>
      </c>
      <c r="C581">
        <v>593</v>
      </c>
      <c r="D581">
        <f t="shared" si="163"/>
        <v>10.996766666666668</v>
      </c>
      <c r="E581">
        <f t="shared" si="164"/>
        <v>5645</v>
      </c>
      <c r="F581">
        <v>565</v>
      </c>
      <c r="G581">
        <f t="shared" si="165"/>
        <v>6238</v>
      </c>
      <c r="H581" s="29">
        <f t="shared" si="166"/>
        <v>-17.327944444444444</v>
      </c>
      <c r="I581">
        <f t="shared" si="167"/>
        <v>1.8187164105812919</v>
      </c>
      <c r="J581">
        <f t="shared" si="168"/>
        <v>988.33333333333314</v>
      </c>
      <c r="K581">
        <f t="shared" si="169"/>
        <v>53.924941573735303</v>
      </c>
      <c r="L581">
        <f t="shared" si="170"/>
        <v>9.0935820529064598E-2</v>
      </c>
      <c r="M581">
        <f t="shared" si="171"/>
        <v>0.45467910264532296</v>
      </c>
      <c r="N581">
        <v>574</v>
      </c>
      <c r="O581">
        <f t="shared" si="172"/>
        <v>107.84988314747061</v>
      </c>
      <c r="P581">
        <f t="shared" si="173"/>
        <v>583</v>
      </c>
      <c r="Q581">
        <v>475</v>
      </c>
      <c r="R581">
        <f t="shared" si="174"/>
        <v>352836</v>
      </c>
      <c r="U581">
        <f t="shared" si="175"/>
        <v>352943.84988314746</v>
      </c>
      <c r="W581">
        <v>574</v>
      </c>
      <c r="X581">
        <f t="shared" si="176"/>
        <v>-96109.317630583158</v>
      </c>
      <c r="Y581">
        <f t="shared" si="177"/>
        <v>-36981</v>
      </c>
    </row>
    <row r="582" spans="1:25" x14ac:dyDescent="0.25">
      <c r="A582">
        <v>575</v>
      </c>
      <c r="B582">
        <f t="shared" si="178"/>
        <v>8.5882352941176467</v>
      </c>
      <c r="C582">
        <v>594</v>
      </c>
      <c r="D582">
        <f t="shared" si="163"/>
        <v>11.043611111111112</v>
      </c>
      <c r="E582">
        <f t="shared" si="164"/>
        <v>5655</v>
      </c>
      <c r="F582">
        <v>566</v>
      </c>
      <c r="G582">
        <f t="shared" si="165"/>
        <v>6249</v>
      </c>
      <c r="H582" s="29">
        <f t="shared" si="166"/>
        <v>-17.406018518518518</v>
      </c>
      <c r="I582">
        <f t="shared" si="167"/>
        <v>1.8110018361546394</v>
      </c>
      <c r="J582">
        <f t="shared" si="168"/>
        <v>989.99999999999989</v>
      </c>
      <c r="K582">
        <f t="shared" si="169"/>
        <v>53.786754533792788</v>
      </c>
      <c r="L582">
        <f t="shared" si="170"/>
        <v>9.0550091807731964E-2</v>
      </c>
      <c r="M582">
        <f t="shared" si="171"/>
        <v>0.45275045903865985</v>
      </c>
      <c r="N582">
        <v>575</v>
      </c>
      <c r="O582">
        <f t="shared" si="172"/>
        <v>107.57350906758558</v>
      </c>
      <c r="P582">
        <f t="shared" si="173"/>
        <v>584</v>
      </c>
      <c r="Q582">
        <v>476</v>
      </c>
      <c r="R582">
        <f t="shared" si="174"/>
        <v>354025</v>
      </c>
      <c r="U582">
        <f t="shared" si="175"/>
        <v>354132.57350906759</v>
      </c>
      <c r="W582">
        <v>575</v>
      </c>
      <c r="X582">
        <f t="shared" si="176"/>
        <v>-96278.262139063329</v>
      </c>
      <c r="Y582">
        <f t="shared" si="177"/>
        <v>-37046</v>
      </c>
    </row>
    <row r="583" spans="1:25" x14ac:dyDescent="0.25">
      <c r="A583">
        <v>576</v>
      </c>
      <c r="B583">
        <f t="shared" si="178"/>
        <v>8.584905660377359</v>
      </c>
      <c r="C583">
        <v>595</v>
      </c>
      <c r="D583">
        <f t="shared" si="163"/>
        <v>11.090555555555557</v>
      </c>
      <c r="E583">
        <f t="shared" si="164"/>
        <v>5665</v>
      </c>
      <c r="F583">
        <v>567</v>
      </c>
      <c r="G583">
        <f t="shared" si="165"/>
        <v>6260</v>
      </c>
      <c r="H583" s="29">
        <f t="shared" si="166"/>
        <v>-17.484259259259261</v>
      </c>
      <c r="I583">
        <f t="shared" si="167"/>
        <v>1.8033361719180481</v>
      </c>
      <c r="J583">
        <f t="shared" si="168"/>
        <v>991.66666666666652</v>
      </c>
      <c r="K583">
        <f t="shared" si="169"/>
        <v>53.649251114561935</v>
      </c>
      <c r="L583">
        <f t="shared" si="170"/>
        <v>9.0166808595902412E-2</v>
      </c>
      <c r="M583">
        <f t="shared" si="171"/>
        <v>0.45083404297951207</v>
      </c>
      <c r="N583">
        <v>576</v>
      </c>
      <c r="O583">
        <f t="shared" si="172"/>
        <v>107.29850222912387</v>
      </c>
      <c r="P583">
        <f t="shared" si="173"/>
        <v>585</v>
      </c>
      <c r="Q583">
        <v>477</v>
      </c>
      <c r="R583">
        <f t="shared" si="174"/>
        <v>355216</v>
      </c>
      <c r="U583">
        <f t="shared" si="175"/>
        <v>355323.2985022291</v>
      </c>
      <c r="W583">
        <v>576</v>
      </c>
      <c r="X583">
        <f t="shared" si="176"/>
        <v>-96447.206647543484</v>
      </c>
      <c r="Y583">
        <f t="shared" si="177"/>
        <v>-37111</v>
      </c>
    </row>
    <row r="584" spans="1:25" x14ac:dyDescent="0.25">
      <c r="A584">
        <v>577</v>
      </c>
      <c r="B584">
        <f t="shared" si="178"/>
        <v>8.5815899581589967</v>
      </c>
      <c r="C584">
        <v>596</v>
      </c>
      <c r="D584">
        <f t="shared" si="163"/>
        <v>11.137600000000001</v>
      </c>
      <c r="E584">
        <f t="shared" si="164"/>
        <v>5675</v>
      </c>
      <c r="F584">
        <v>568</v>
      </c>
      <c r="G584">
        <f t="shared" si="165"/>
        <v>6271</v>
      </c>
      <c r="H584" s="29">
        <f t="shared" si="166"/>
        <v>-17.562666666666665</v>
      </c>
      <c r="I584">
        <f t="shared" si="167"/>
        <v>1.7957190058899581</v>
      </c>
      <c r="J584">
        <f t="shared" si="168"/>
        <v>993.33333333333314</v>
      </c>
      <c r="K584">
        <f t="shared" si="169"/>
        <v>53.512426375520754</v>
      </c>
      <c r="L584">
        <f t="shared" si="170"/>
        <v>8.9785950294497915E-2</v>
      </c>
      <c r="M584">
        <f t="shared" si="171"/>
        <v>0.44892975147248959</v>
      </c>
      <c r="N584">
        <v>577</v>
      </c>
      <c r="O584">
        <f t="shared" si="172"/>
        <v>107.02485275104151</v>
      </c>
      <c r="P584">
        <f t="shared" si="173"/>
        <v>586</v>
      </c>
      <c r="Q584">
        <v>478</v>
      </c>
      <c r="R584">
        <f t="shared" si="174"/>
        <v>356409</v>
      </c>
      <c r="U584">
        <f t="shared" si="175"/>
        <v>356516.02485275106</v>
      </c>
      <c r="W584">
        <v>577</v>
      </c>
      <c r="X584">
        <f t="shared" si="176"/>
        <v>-96616.151156023639</v>
      </c>
      <c r="Y584">
        <f t="shared" si="177"/>
        <v>-37176</v>
      </c>
    </row>
    <row r="585" spans="1:25" x14ac:dyDescent="0.25">
      <c r="A585">
        <v>578</v>
      </c>
      <c r="B585">
        <f t="shared" si="178"/>
        <v>8.5782881002087681</v>
      </c>
      <c r="C585">
        <v>597</v>
      </c>
      <c r="D585">
        <f t="shared" si="163"/>
        <v>11.184744444444444</v>
      </c>
      <c r="E585">
        <f t="shared" si="164"/>
        <v>5685</v>
      </c>
      <c r="F585">
        <v>569</v>
      </c>
      <c r="G585">
        <f t="shared" si="165"/>
        <v>6282</v>
      </c>
      <c r="H585" s="29">
        <f t="shared" si="166"/>
        <v>-17.641240740740738</v>
      </c>
      <c r="I585">
        <f t="shared" si="167"/>
        <v>1.7881499304111652</v>
      </c>
      <c r="J585">
        <f t="shared" si="168"/>
        <v>994.99999999999989</v>
      </c>
      <c r="K585">
        <f t="shared" si="169"/>
        <v>53.376275422773283</v>
      </c>
      <c r="L585">
        <f t="shared" si="170"/>
        <v>8.9407496520558266E-2</v>
      </c>
      <c r="M585">
        <f t="shared" si="171"/>
        <v>0.4470374826027913</v>
      </c>
      <c r="N585">
        <v>578</v>
      </c>
      <c r="O585">
        <f t="shared" si="172"/>
        <v>106.75255084554657</v>
      </c>
      <c r="P585">
        <f t="shared" si="173"/>
        <v>587</v>
      </c>
      <c r="Q585">
        <v>479</v>
      </c>
      <c r="R585">
        <f t="shared" si="174"/>
        <v>357604</v>
      </c>
      <c r="U585">
        <f t="shared" si="175"/>
        <v>357710.75255084556</v>
      </c>
      <c r="W585">
        <v>578</v>
      </c>
      <c r="X585">
        <f t="shared" si="176"/>
        <v>-96785.095664503795</v>
      </c>
      <c r="Y585">
        <f t="shared" si="177"/>
        <v>-37241</v>
      </c>
    </row>
    <row r="586" spans="1:25" x14ac:dyDescent="0.25">
      <c r="A586">
        <v>579</v>
      </c>
      <c r="B586">
        <f t="shared" si="178"/>
        <v>8.5749999999999993</v>
      </c>
      <c r="C586">
        <v>598</v>
      </c>
      <c r="D586">
        <f t="shared" si="163"/>
        <v>11.231988888888891</v>
      </c>
      <c r="E586">
        <f t="shared" si="164"/>
        <v>5695</v>
      </c>
      <c r="F586">
        <v>570</v>
      </c>
      <c r="G586">
        <f t="shared" si="165"/>
        <v>6293</v>
      </c>
      <c r="H586" s="29">
        <f t="shared" si="166"/>
        <v>-17.719981481481483</v>
      </c>
      <c r="I586">
        <f t="shared" si="167"/>
        <v>1.7806285420905961</v>
      </c>
      <c r="J586">
        <f t="shared" si="168"/>
        <v>996.66666666666652</v>
      </c>
      <c r="K586">
        <f t="shared" si="169"/>
        <v>53.240793408508821</v>
      </c>
      <c r="L586">
        <f t="shared" si="170"/>
        <v>8.9031427104529812E-2</v>
      </c>
      <c r="M586">
        <f t="shared" si="171"/>
        <v>0.44515713552264907</v>
      </c>
      <c r="N586">
        <v>579</v>
      </c>
      <c r="O586">
        <f t="shared" si="172"/>
        <v>106.48158681701764</v>
      </c>
      <c r="P586">
        <f t="shared" si="173"/>
        <v>588</v>
      </c>
      <c r="Q586">
        <v>480</v>
      </c>
      <c r="R586">
        <f t="shared" si="174"/>
        <v>358801</v>
      </c>
      <c r="U586">
        <f t="shared" si="175"/>
        <v>358907.48158681701</v>
      </c>
      <c r="W586">
        <v>579</v>
      </c>
      <c r="X586">
        <f t="shared" si="176"/>
        <v>-96954.04017298395</v>
      </c>
      <c r="Y586">
        <f t="shared" si="177"/>
        <v>-37306</v>
      </c>
    </row>
    <row r="587" spans="1:25" x14ac:dyDescent="0.25">
      <c r="A587">
        <v>580</v>
      </c>
      <c r="B587">
        <f t="shared" si="178"/>
        <v>8.5717255717255725</v>
      </c>
      <c r="C587">
        <v>599</v>
      </c>
      <c r="D587">
        <f t="shared" si="163"/>
        <v>11.279333333333334</v>
      </c>
      <c r="E587">
        <f t="shared" si="164"/>
        <v>5705</v>
      </c>
      <c r="F587">
        <v>571</v>
      </c>
      <c r="G587">
        <f t="shared" si="165"/>
        <v>6304</v>
      </c>
      <c r="H587" s="29">
        <f t="shared" si="166"/>
        <v>-17.798888888888886</v>
      </c>
      <c r="I587">
        <f t="shared" si="167"/>
        <v>1.7731544417518765</v>
      </c>
      <c r="J587">
        <f t="shared" si="168"/>
        <v>998.33333333333314</v>
      </c>
      <c r="K587">
        <f t="shared" si="169"/>
        <v>53.105975530468704</v>
      </c>
      <c r="L587">
        <f t="shared" si="170"/>
        <v>8.8657722087593829E-2</v>
      </c>
      <c r="M587">
        <f t="shared" si="171"/>
        <v>0.44328861043796913</v>
      </c>
      <c r="N587">
        <v>580</v>
      </c>
      <c r="O587">
        <f t="shared" si="172"/>
        <v>106.21195106093741</v>
      </c>
      <c r="P587">
        <f t="shared" si="173"/>
        <v>589</v>
      </c>
      <c r="Q587">
        <v>481</v>
      </c>
      <c r="R587">
        <f t="shared" si="174"/>
        <v>360000</v>
      </c>
      <c r="U587">
        <f t="shared" si="175"/>
        <v>360106.21195106092</v>
      </c>
      <c r="W587">
        <v>580</v>
      </c>
      <c r="X587">
        <f t="shared" si="176"/>
        <v>-97122.984681464121</v>
      </c>
      <c r="Y587">
        <f t="shared" si="177"/>
        <v>-37371</v>
      </c>
    </row>
    <row r="588" spans="1:25" x14ac:dyDescent="0.25">
      <c r="A588">
        <v>581</v>
      </c>
      <c r="B588">
        <f t="shared" si="178"/>
        <v>8.5684647302904562</v>
      </c>
      <c r="C588">
        <v>600</v>
      </c>
      <c r="D588">
        <f t="shared" si="163"/>
        <v>11.32677777777778</v>
      </c>
      <c r="E588">
        <f t="shared" si="164"/>
        <v>5715</v>
      </c>
      <c r="F588">
        <v>572</v>
      </c>
      <c r="G588">
        <f t="shared" si="165"/>
        <v>6315</v>
      </c>
      <c r="H588" s="29">
        <f t="shared" si="166"/>
        <v>-17.877962962962965</v>
      </c>
      <c r="I588">
        <f t="shared" si="167"/>
        <v>1.7657272343806709</v>
      </c>
      <c r="J588">
        <f t="shared" si="168"/>
        <v>999.99999999999989</v>
      </c>
      <c r="K588">
        <f t="shared" si="169"/>
        <v>52.971817031420123</v>
      </c>
      <c r="L588">
        <f t="shared" si="170"/>
        <v>8.8286361719033549E-2</v>
      </c>
      <c r="M588">
        <f t="shared" si="171"/>
        <v>0.44143180859516773</v>
      </c>
      <c r="N588">
        <v>581</v>
      </c>
      <c r="O588">
        <f t="shared" si="172"/>
        <v>105.94363406284025</v>
      </c>
      <c r="P588">
        <f t="shared" si="173"/>
        <v>590</v>
      </c>
      <c r="Q588">
        <v>482</v>
      </c>
      <c r="R588">
        <f t="shared" si="174"/>
        <v>361201</v>
      </c>
      <c r="U588">
        <f t="shared" si="175"/>
        <v>361306.94363406283</v>
      </c>
      <c r="W588">
        <v>581</v>
      </c>
      <c r="X588">
        <f t="shared" si="176"/>
        <v>-97291.929189944276</v>
      </c>
      <c r="Y588">
        <f t="shared" si="177"/>
        <v>-37436</v>
      </c>
    </row>
    <row r="589" spans="1:25" x14ac:dyDescent="0.25">
      <c r="A589">
        <v>582</v>
      </c>
      <c r="B589">
        <f t="shared" si="178"/>
        <v>8.5652173913043477</v>
      </c>
      <c r="C589">
        <v>601</v>
      </c>
      <c r="D589">
        <f t="shared" si="163"/>
        <v>11.374322222222222</v>
      </c>
      <c r="E589">
        <f t="shared" si="164"/>
        <v>5725</v>
      </c>
      <c r="F589">
        <v>573</v>
      </c>
      <c r="G589">
        <f t="shared" si="165"/>
        <v>6326</v>
      </c>
      <c r="H589" s="29">
        <f t="shared" si="166"/>
        <v>-17.957203703703701</v>
      </c>
      <c r="I589">
        <f t="shared" si="167"/>
        <v>1.7583465290727947</v>
      </c>
      <c r="J589">
        <f t="shared" si="168"/>
        <v>1001.6666666666665</v>
      </c>
      <c r="K589">
        <f t="shared" si="169"/>
        <v>52.838313198637479</v>
      </c>
      <c r="L589">
        <f t="shared" si="170"/>
        <v>8.7917326453639727E-2</v>
      </c>
      <c r="M589">
        <f t="shared" si="171"/>
        <v>0.43958663226819861</v>
      </c>
      <c r="N589">
        <v>582</v>
      </c>
      <c r="O589">
        <f t="shared" si="172"/>
        <v>105.67662639727496</v>
      </c>
      <c r="P589">
        <f t="shared" si="173"/>
        <v>591</v>
      </c>
      <c r="Q589">
        <v>483</v>
      </c>
      <c r="R589">
        <f t="shared" si="174"/>
        <v>362404</v>
      </c>
      <c r="U589">
        <f t="shared" si="175"/>
        <v>362509.6766263973</v>
      </c>
      <c r="W589">
        <v>582</v>
      </c>
      <c r="X589">
        <f t="shared" si="176"/>
        <v>-97460.873698424431</v>
      </c>
      <c r="Y589">
        <f t="shared" si="177"/>
        <v>-37501</v>
      </c>
    </row>
    <row r="590" spans="1:25" x14ac:dyDescent="0.25">
      <c r="A590">
        <v>583</v>
      </c>
      <c r="B590">
        <f t="shared" si="178"/>
        <v>8.561983471074381</v>
      </c>
      <c r="C590">
        <v>602</v>
      </c>
      <c r="D590">
        <f t="shared" si="163"/>
        <v>11.421966666666668</v>
      </c>
      <c r="E590">
        <f t="shared" si="164"/>
        <v>5735</v>
      </c>
      <c r="F590">
        <v>574</v>
      </c>
      <c r="G590">
        <f t="shared" si="165"/>
        <v>6337</v>
      </c>
      <c r="H590" s="29">
        <f t="shared" si="166"/>
        <v>-18.03661111111111</v>
      </c>
      <c r="I590">
        <f t="shared" si="167"/>
        <v>1.7510119389830705</v>
      </c>
      <c r="J590">
        <f t="shared" si="168"/>
        <v>1003.3333333333331</v>
      </c>
      <c r="K590">
        <f t="shared" si="169"/>
        <v>52.705459363390418</v>
      </c>
      <c r="L590">
        <f t="shared" si="170"/>
        <v>8.7550596949153528E-2</v>
      </c>
      <c r="M590">
        <f t="shared" si="171"/>
        <v>0.43775298474576763</v>
      </c>
      <c r="N590">
        <v>583</v>
      </c>
      <c r="O590">
        <f t="shared" si="172"/>
        <v>105.41091872678084</v>
      </c>
      <c r="P590">
        <f t="shared" si="173"/>
        <v>592</v>
      </c>
      <c r="Q590">
        <v>484</v>
      </c>
      <c r="R590">
        <f t="shared" si="174"/>
        <v>363609</v>
      </c>
      <c r="U590">
        <f t="shared" si="175"/>
        <v>363714.41091872676</v>
      </c>
      <c r="W590">
        <v>583</v>
      </c>
      <c r="X590">
        <f t="shared" si="176"/>
        <v>-97629.818206904587</v>
      </c>
      <c r="Y590">
        <f t="shared" si="177"/>
        <v>-37566</v>
      </c>
    </row>
    <row r="591" spans="1:25" x14ac:dyDescent="0.25">
      <c r="A591">
        <v>584</v>
      </c>
      <c r="B591">
        <f t="shared" si="178"/>
        <v>8.5587628865979379</v>
      </c>
      <c r="C591">
        <v>603</v>
      </c>
      <c r="D591">
        <f t="shared" si="163"/>
        <v>11.469711111111112</v>
      </c>
      <c r="E591">
        <f t="shared" si="164"/>
        <v>5745</v>
      </c>
      <c r="F591">
        <v>575</v>
      </c>
      <c r="G591">
        <f t="shared" si="165"/>
        <v>6348</v>
      </c>
      <c r="H591" s="29">
        <f t="shared" si="166"/>
        <v>-18.116185185185184</v>
      </c>
      <c r="I591">
        <f t="shared" si="167"/>
        <v>1.7437230812749327</v>
      </c>
      <c r="J591">
        <f t="shared" si="168"/>
        <v>1004.9999999999999</v>
      </c>
      <c r="K591">
        <f t="shared" si="169"/>
        <v>52.57325090043922</v>
      </c>
      <c r="L591">
        <f t="shared" si="170"/>
        <v>8.7186154063746635E-2</v>
      </c>
      <c r="M591">
        <f t="shared" si="171"/>
        <v>0.43593077031873317</v>
      </c>
      <c r="N591">
        <v>584</v>
      </c>
      <c r="O591">
        <f t="shared" si="172"/>
        <v>105.14650180087844</v>
      </c>
      <c r="P591">
        <f t="shared" si="173"/>
        <v>593</v>
      </c>
      <c r="Q591">
        <v>485</v>
      </c>
      <c r="R591">
        <f t="shared" si="174"/>
        <v>364816</v>
      </c>
      <c r="U591">
        <f t="shared" si="175"/>
        <v>364921.14650180086</v>
      </c>
      <c r="W591">
        <v>584</v>
      </c>
      <c r="X591">
        <f t="shared" si="176"/>
        <v>-97798.762715384742</v>
      </c>
      <c r="Y591">
        <f t="shared" si="177"/>
        <v>-37631</v>
      </c>
    </row>
    <row r="592" spans="1:25" x14ac:dyDescent="0.25">
      <c r="A592">
        <v>585</v>
      </c>
      <c r="B592">
        <f t="shared" si="178"/>
        <v>8.5555555555555554</v>
      </c>
      <c r="C592">
        <v>604</v>
      </c>
      <c r="D592">
        <f t="shared" si="163"/>
        <v>11.517555555555557</v>
      </c>
      <c r="E592">
        <f t="shared" si="164"/>
        <v>5755</v>
      </c>
      <c r="F592">
        <v>576</v>
      </c>
      <c r="G592">
        <f t="shared" si="165"/>
        <v>6359</v>
      </c>
      <c r="H592" s="29">
        <f t="shared" si="166"/>
        <v>-18.195925925925927</v>
      </c>
      <c r="I592">
        <f t="shared" si="167"/>
        <v>1.7364795770707517</v>
      </c>
      <c r="J592">
        <f t="shared" si="168"/>
        <v>1006.6666666666665</v>
      </c>
      <c r="K592">
        <f t="shared" si="169"/>
        <v>52.4416832275367</v>
      </c>
      <c r="L592">
        <f t="shared" si="170"/>
        <v>8.6823978853537584E-2</v>
      </c>
      <c r="M592">
        <f t="shared" si="171"/>
        <v>0.43411989426768793</v>
      </c>
      <c r="N592">
        <v>585</v>
      </c>
      <c r="O592">
        <f t="shared" si="172"/>
        <v>104.8833664550734</v>
      </c>
      <c r="P592">
        <f t="shared" si="173"/>
        <v>594</v>
      </c>
      <c r="Q592">
        <v>486</v>
      </c>
      <c r="R592">
        <f t="shared" si="174"/>
        <v>366025</v>
      </c>
      <c r="U592">
        <f t="shared" si="175"/>
        <v>366129.88336645509</v>
      </c>
      <c r="W592">
        <v>585</v>
      </c>
      <c r="X592">
        <f t="shared" si="176"/>
        <v>-97967.707223864898</v>
      </c>
      <c r="Y592">
        <f t="shared" si="177"/>
        <v>-37696</v>
      </c>
    </row>
    <row r="593" spans="1:25" x14ac:dyDescent="0.25">
      <c r="A593">
        <v>586</v>
      </c>
      <c r="B593">
        <f t="shared" si="178"/>
        <v>8.5523613963039011</v>
      </c>
      <c r="C593">
        <v>605</v>
      </c>
      <c r="D593">
        <f t="shared" si="163"/>
        <v>11.565500000000002</v>
      </c>
      <c r="E593">
        <f t="shared" si="164"/>
        <v>5765</v>
      </c>
      <c r="F593">
        <v>577</v>
      </c>
      <c r="G593">
        <f t="shared" si="165"/>
        <v>6370</v>
      </c>
      <c r="H593" s="29">
        <f t="shared" si="166"/>
        <v>-18.275833333333335</v>
      </c>
      <c r="I593">
        <f t="shared" si="167"/>
        <v>1.7292810514028789</v>
      </c>
      <c r="J593">
        <f t="shared" si="168"/>
        <v>1008.3333333333331</v>
      </c>
      <c r="K593">
        <f t="shared" si="169"/>
        <v>52.310751804937091</v>
      </c>
      <c r="L593">
        <f t="shared" si="170"/>
        <v>8.6464052570143946E-2</v>
      </c>
      <c r="M593">
        <f t="shared" si="171"/>
        <v>0.43232026285071973</v>
      </c>
      <c r="N593">
        <v>586</v>
      </c>
      <c r="O593">
        <f t="shared" si="172"/>
        <v>104.62150360987418</v>
      </c>
      <c r="P593">
        <f t="shared" si="173"/>
        <v>595</v>
      </c>
      <c r="Q593">
        <v>487</v>
      </c>
      <c r="R593">
        <f t="shared" si="174"/>
        <v>367236</v>
      </c>
      <c r="U593">
        <f t="shared" si="175"/>
        <v>367340.62150360987</v>
      </c>
      <c r="W593">
        <v>586</v>
      </c>
      <c r="X593">
        <f t="shared" si="176"/>
        <v>-98136.651732345068</v>
      </c>
      <c r="Y593">
        <f t="shared" si="177"/>
        <v>-37761</v>
      </c>
    </row>
    <row r="594" spans="1:25" x14ac:dyDescent="0.25">
      <c r="A594">
        <v>587</v>
      </c>
      <c r="B594">
        <f t="shared" si="178"/>
        <v>8.5491803278688518</v>
      </c>
      <c r="C594">
        <v>606</v>
      </c>
      <c r="D594">
        <f t="shared" si="163"/>
        <v>11.613544444444445</v>
      </c>
      <c r="E594">
        <f t="shared" si="164"/>
        <v>5775</v>
      </c>
      <c r="F594">
        <v>578</v>
      </c>
      <c r="G594">
        <f t="shared" si="165"/>
        <v>6381</v>
      </c>
      <c r="H594" s="29">
        <f t="shared" si="166"/>
        <v>-18.355907407407408</v>
      </c>
      <c r="I594">
        <f t="shared" si="167"/>
        <v>1.722127133165394</v>
      </c>
      <c r="J594">
        <f t="shared" si="168"/>
        <v>1009.9999999999999</v>
      </c>
      <c r="K594">
        <f t="shared" si="169"/>
        <v>52.180452134911441</v>
      </c>
      <c r="L594">
        <f t="shared" si="170"/>
        <v>8.6106356658269698E-2</v>
      </c>
      <c r="M594">
        <f t="shared" si="171"/>
        <v>0.4305317832913485</v>
      </c>
      <c r="N594">
        <v>587</v>
      </c>
      <c r="O594">
        <f t="shared" si="172"/>
        <v>104.36090426982288</v>
      </c>
      <c r="P594">
        <f t="shared" si="173"/>
        <v>596</v>
      </c>
      <c r="Q594">
        <v>488</v>
      </c>
      <c r="R594">
        <f t="shared" si="174"/>
        <v>368449</v>
      </c>
      <c r="U594">
        <f t="shared" si="175"/>
        <v>368553.36090426985</v>
      </c>
      <c r="W594">
        <v>587</v>
      </c>
      <c r="X594">
        <f t="shared" si="176"/>
        <v>-98305.596240825224</v>
      </c>
      <c r="Y594">
        <f t="shared" si="177"/>
        <v>-37826</v>
      </c>
    </row>
    <row r="595" spans="1:25" x14ac:dyDescent="0.25">
      <c r="A595">
        <v>588</v>
      </c>
      <c r="B595">
        <f t="shared" si="178"/>
        <v>8.5460122699386503</v>
      </c>
      <c r="C595">
        <v>607</v>
      </c>
      <c r="D595">
        <f t="shared" si="163"/>
        <v>11.661688888888889</v>
      </c>
      <c r="E595">
        <f t="shared" si="164"/>
        <v>5785</v>
      </c>
      <c r="F595">
        <v>579</v>
      </c>
      <c r="G595">
        <f t="shared" si="165"/>
        <v>6392</v>
      </c>
      <c r="H595" s="29">
        <f t="shared" si="166"/>
        <v>-18.436148148148146</v>
      </c>
      <c r="I595">
        <f t="shared" si="167"/>
        <v>1.7150174550665427</v>
      </c>
      <c r="J595">
        <f t="shared" si="168"/>
        <v>1011.6666666666665</v>
      </c>
      <c r="K595">
        <f t="shared" si="169"/>
        <v>52.050779761269567</v>
      </c>
      <c r="L595">
        <f t="shared" si="170"/>
        <v>8.5750872753327129E-2</v>
      </c>
      <c r="M595">
        <f t="shared" si="171"/>
        <v>0.42875436376663567</v>
      </c>
      <c r="N595">
        <v>588</v>
      </c>
      <c r="O595">
        <f t="shared" si="172"/>
        <v>104.10155952253913</v>
      </c>
      <c r="P595">
        <f t="shared" si="173"/>
        <v>597</v>
      </c>
      <c r="Q595">
        <v>489</v>
      </c>
      <c r="R595">
        <f t="shared" si="174"/>
        <v>369664</v>
      </c>
      <c r="U595">
        <f t="shared" si="175"/>
        <v>369768.10155952256</v>
      </c>
      <c r="W595">
        <v>588</v>
      </c>
      <c r="X595">
        <f t="shared" si="176"/>
        <v>-98474.540749305379</v>
      </c>
      <c r="Y595">
        <f t="shared" si="177"/>
        <v>-37891</v>
      </c>
    </row>
    <row r="596" spans="1:25" x14ac:dyDescent="0.25">
      <c r="A596">
        <v>589</v>
      </c>
      <c r="B596">
        <f t="shared" si="178"/>
        <v>8.5428571428571427</v>
      </c>
      <c r="C596">
        <v>608</v>
      </c>
      <c r="D596">
        <f t="shared" si="163"/>
        <v>11.709933333333334</v>
      </c>
      <c r="E596">
        <f t="shared" si="164"/>
        <v>5795</v>
      </c>
      <c r="F596">
        <v>580</v>
      </c>
      <c r="G596">
        <f t="shared" si="165"/>
        <v>6403</v>
      </c>
      <c r="H596" s="29">
        <f t="shared" si="166"/>
        <v>-18.516555555555556</v>
      </c>
      <c r="I596">
        <f t="shared" si="167"/>
        <v>1.7079516535818593</v>
      </c>
      <c r="J596">
        <f t="shared" si="168"/>
        <v>1013.3333333333331</v>
      </c>
      <c r="K596">
        <f t="shared" si="169"/>
        <v>51.921730268888517</v>
      </c>
      <c r="L596">
        <f t="shared" si="170"/>
        <v>8.5397582679092962E-2</v>
      </c>
      <c r="M596">
        <f t="shared" si="171"/>
        <v>0.42698791339546482</v>
      </c>
      <c r="N596">
        <v>589</v>
      </c>
      <c r="O596">
        <f t="shared" si="172"/>
        <v>103.84346053777703</v>
      </c>
      <c r="P596">
        <f t="shared" si="173"/>
        <v>598</v>
      </c>
      <c r="Q596">
        <v>490</v>
      </c>
      <c r="R596">
        <f t="shared" si="174"/>
        <v>370881</v>
      </c>
      <c r="U596">
        <f t="shared" si="175"/>
        <v>370984.84346053778</v>
      </c>
      <c r="W596">
        <v>589</v>
      </c>
      <c r="X596">
        <f t="shared" si="176"/>
        <v>-98643.485257785534</v>
      </c>
      <c r="Y596">
        <f t="shared" si="177"/>
        <v>-37956</v>
      </c>
    </row>
    <row r="597" spans="1:25" x14ac:dyDescent="0.25">
      <c r="A597">
        <v>590</v>
      </c>
      <c r="B597">
        <f t="shared" si="178"/>
        <v>8.5397148676171089</v>
      </c>
      <c r="C597">
        <v>609</v>
      </c>
      <c r="D597">
        <f t="shared" si="163"/>
        <v>11.75827777777778</v>
      </c>
      <c r="E597">
        <f t="shared" si="164"/>
        <v>5805</v>
      </c>
      <c r="F597">
        <v>581</v>
      </c>
      <c r="G597">
        <f t="shared" si="165"/>
        <v>6414</v>
      </c>
      <c r="H597" s="29">
        <f t="shared" si="166"/>
        <v>-18.597129629629631</v>
      </c>
      <c r="I597">
        <f t="shared" si="167"/>
        <v>1.7009293689079559</v>
      </c>
      <c r="J597">
        <f t="shared" si="168"/>
        <v>1014.9999999999999</v>
      </c>
      <c r="K597">
        <f t="shared" si="169"/>
        <v>51.793299283247258</v>
      </c>
      <c r="L597">
        <f t="shared" si="170"/>
        <v>8.5046468445397788E-2</v>
      </c>
      <c r="M597">
        <f t="shared" si="171"/>
        <v>0.42523234222698891</v>
      </c>
      <c r="N597">
        <v>590</v>
      </c>
      <c r="O597">
        <f t="shared" si="172"/>
        <v>103.58659856649452</v>
      </c>
      <c r="P597">
        <f t="shared" si="173"/>
        <v>599</v>
      </c>
      <c r="Q597">
        <v>491</v>
      </c>
      <c r="R597">
        <f t="shared" si="174"/>
        <v>372100</v>
      </c>
      <c r="U597">
        <f t="shared" si="175"/>
        <v>372203.5865985665</v>
      </c>
      <c r="W597">
        <v>590</v>
      </c>
      <c r="X597">
        <f t="shared" si="176"/>
        <v>-98812.42976626569</v>
      </c>
      <c r="Y597">
        <f t="shared" si="177"/>
        <v>-38021</v>
      </c>
    </row>
    <row r="598" spans="1:25" x14ac:dyDescent="0.25">
      <c r="A598">
        <v>591</v>
      </c>
      <c r="B598">
        <f t="shared" si="178"/>
        <v>8.536585365853659</v>
      </c>
      <c r="C598">
        <v>610</v>
      </c>
      <c r="D598">
        <f t="shared" si="163"/>
        <v>11.806722222222223</v>
      </c>
      <c r="E598">
        <f t="shared" si="164"/>
        <v>5815</v>
      </c>
      <c r="F598">
        <v>582</v>
      </c>
      <c r="G598">
        <f t="shared" si="165"/>
        <v>6425</v>
      </c>
      <c r="H598" s="29">
        <f t="shared" si="166"/>
        <v>-18.677870370370371</v>
      </c>
      <c r="I598">
        <f t="shared" si="167"/>
        <v>1.6939502449169728</v>
      </c>
      <c r="J598">
        <f t="shared" si="168"/>
        <v>1016.6666666666665</v>
      </c>
      <c r="K598">
        <f t="shared" si="169"/>
        <v>51.665482469967671</v>
      </c>
      <c r="L598">
        <f t="shared" si="170"/>
        <v>8.4697512245848636E-2</v>
      </c>
      <c r="M598">
        <f t="shared" si="171"/>
        <v>0.42348756122924319</v>
      </c>
      <c r="N598">
        <v>591</v>
      </c>
      <c r="O598">
        <f t="shared" si="172"/>
        <v>103.33096493993534</v>
      </c>
      <c r="P598">
        <f t="shared" si="173"/>
        <v>600</v>
      </c>
      <c r="Q598">
        <v>492</v>
      </c>
      <c r="R598">
        <f t="shared" si="174"/>
        <v>373321</v>
      </c>
      <c r="U598">
        <f t="shared" si="175"/>
        <v>373424.33096493996</v>
      </c>
      <c r="W598">
        <v>591</v>
      </c>
      <c r="X598">
        <f t="shared" si="176"/>
        <v>-98981.37427474586</v>
      </c>
      <c r="Y598">
        <f t="shared" si="177"/>
        <v>-38086</v>
      </c>
    </row>
    <row r="599" spans="1:25" x14ac:dyDescent="0.25">
      <c r="A599">
        <v>592</v>
      </c>
      <c r="B599">
        <f t="shared" si="178"/>
        <v>8.5334685598377273</v>
      </c>
      <c r="C599">
        <v>611</v>
      </c>
      <c r="D599">
        <f t="shared" si="163"/>
        <v>11.855266666666669</v>
      </c>
      <c r="E599">
        <f t="shared" si="164"/>
        <v>5825</v>
      </c>
      <c r="F599">
        <v>583</v>
      </c>
      <c r="G599">
        <f t="shared" si="165"/>
        <v>6436</v>
      </c>
      <c r="H599" s="29">
        <f t="shared" si="166"/>
        <v>-18.75877777777778</v>
      </c>
      <c r="I599">
        <f t="shared" si="167"/>
        <v>1.6870139291116744</v>
      </c>
      <c r="J599">
        <f t="shared" si="168"/>
        <v>1018.3333333333331</v>
      </c>
      <c r="K599">
        <f t="shared" si="169"/>
        <v>51.538275534361652</v>
      </c>
      <c r="L599">
        <f t="shared" si="170"/>
        <v>8.4350696455583726E-2</v>
      </c>
      <c r="M599">
        <f t="shared" si="171"/>
        <v>0.42175348227791865</v>
      </c>
      <c r="N599">
        <v>592</v>
      </c>
      <c r="O599">
        <f t="shared" si="172"/>
        <v>103.0765510687233</v>
      </c>
      <c r="P599">
        <f t="shared" si="173"/>
        <v>601</v>
      </c>
      <c r="Q599">
        <v>493</v>
      </c>
      <c r="R599">
        <f t="shared" si="174"/>
        <v>374544</v>
      </c>
      <c r="U599">
        <f t="shared" si="175"/>
        <v>374647.07655106875</v>
      </c>
      <c r="W599">
        <v>592</v>
      </c>
      <c r="X599">
        <f t="shared" si="176"/>
        <v>-99150.318783226016</v>
      </c>
      <c r="Y599">
        <f t="shared" si="177"/>
        <v>-38151</v>
      </c>
    </row>
    <row r="600" spans="1:25" x14ac:dyDescent="0.25">
      <c r="A600">
        <v>593</v>
      </c>
      <c r="B600">
        <f t="shared" si="178"/>
        <v>8.5303643724696361</v>
      </c>
      <c r="C600">
        <v>612</v>
      </c>
      <c r="D600">
        <f t="shared" si="163"/>
        <v>11.903911111111112</v>
      </c>
      <c r="E600">
        <f t="shared" si="164"/>
        <v>5835</v>
      </c>
      <c r="F600">
        <v>584</v>
      </c>
      <c r="G600">
        <f t="shared" si="165"/>
        <v>6447</v>
      </c>
      <c r="H600" s="29">
        <f t="shared" si="166"/>
        <v>-18.839851851851851</v>
      </c>
      <c r="I600">
        <f t="shared" si="167"/>
        <v>1.6801200725811869</v>
      </c>
      <c r="J600">
        <f t="shared" si="168"/>
        <v>1019.9999999999999</v>
      </c>
      <c r="K600">
        <f t="shared" si="169"/>
        <v>51.411674220984324</v>
      </c>
      <c r="L600">
        <f t="shared" si="170"/>
        <v>8.4006003629059342E-2</v>
      </c>
      <c r="M600">
        <f t="shared" si="171"/>
        <v>0.42003001814529672</v>
      </c>
      <c r="N600">
        <v>593</v>
      </c>
      <c r="O600">
        <f t="shared" si="172"/>
        <v>102.82334844196865</v>
      </c>
      <c r="P600">
        <f t="shared" si="173"/>
        <v>602</v>
      </c>
      <c r="Q600">
        <v>494</v>
      </c>
      <c r="R600">
        <f t="shared" si="174"/>
        <v>375769</v>
      </c>
      <c r="U600">
        <f t="shared" si="175"/>
        <v>375871.82334844198</v>
      </c>
      <c r="W600">
        <v>593</v>
      </c>
      <c r="X600">
        <f t="shared" si="176"/>
        <v>-99319.263291706171</v>
      </c>
      <c r="Y600">
        <f t="shared" si="177"/>
        <v>-38216</v>
      </c>
    </row>
    <row r="601" spans="1:25" x14ac:dyDescent="0.25">
      <c r="A601">
        <v>594</v>
      </c>
      <c r="B601">
        <f t="shared" si="178"/>
        <v>8.5272727272727273</v>
      </c>
      <c r="C601">
        <v>613</v>
      </c>
      <c r="D601">
        <f t="shared" si="163"/>
        <v>11.952655555555557</v>
      </c>
      <c r="E601">
        <f t="shared" si="164"/>
        <v>5845</v>
      </c>
      <c r="F601">
        <v>585</v>
      </c>
      <c r="G601">
        <f t="shared" si="165"/>
        <v>6458</v>
      </c>
      <c r="H601" s="29">
        <f t="shared" si="166"/>
        <v>-18.921092592592593</v>
      </c>
      <c r="I601">
        <f t="shared" si="167"/>
        <v>1.6732683299573594</v>
      </c>
      <c r="J601">
        <f t="shared" si="168"/>
        <v>1021.6666666666665</v>
      </c>
      <c r="K601">
        <f t="shared" si="169"/>
        <v>51.285674313193063</v>
      </c>
      <c r="L601">
        <f t="shared" si="170"/>
        <v>8.366341649786796E-2</v>
      </c>
      <c r="M601">
        <f t="shared" si="171"/>
        <v>0.4183170824893398</v>
      </c>
      <c r="N601">
        <v>594</v>
      </c>
      <c r="O601">
        <f t="shared" si="172"/>
        <v>102.57134862638613</v>
      </c>
      <c r="P601">
        <f t="shared" si="173"/>
        <v>603</v>
      </c>
      <c r="Q601">
        <v>495</v>
      </c>
      <c r="R601">
        <f t="shared" si="174"/>
        <v>376996</v>
      </c>
      <c r="U601">
        <f t="shared" si="175"/>
        <v>377098.5713486264</v>
      </c>
      <c r="W601">
        <v>594</v>
      </c>
      <c r="X601">
        <f t="shared" si="176"/>
        <v>-99488.207800186326</v>
      </c>
      <c r="Y601">
        <f t="shared" si="177"/>
        <v>-38281</v>
      </c>
    </row>
    <row r="602" spans="1:25" x14ac:dyDescent="0.25">
      <c r="A602">
        <v>595</v>
      </c>
      <c r="B602">
        <f t="shared" si="178"/>
        <v>8.5241935483870961</v>
      </c>
      <c r="C602">
        <v>614</v>
      </c>
      <c r="D602">
        <f t="shared" si="163"/>
        <v>12.001500000000002</v>
      </c>
      <c r="E602">
        <f t="shared" si="164"/>
        <v>5855</v>
      </c>
      <c r="F602">
        <v>586</v>
      </c>
      <c r="G602">
        <f t="shared" si="165"/>
        <v>6469</v>
      </c>
      <c r="H602" s="29">
        <f t="shared" si="166"/>
        <v>-19.002500000000001</v>
      </c>
      <c r="I602">
        <f t="shared" si="167"/>
        <v>1.666458359371745</v>
      </c>
      <c r="J602">
        <f t="shared" si="168"/>
        <v>1023.3333333333331</v>
      </c>
      <c r="K602">
        <f t="shared" si="169"/>
        <v>51.160271632712572</v>
      </c>
      <c r="L602">
        <f t="shared" si="170"/>
        <v>8.3322917968587248E-2</v>
      </c>
      <c r="M602">
        <f t="shared" si="171"/>
        <v>0.41661458984293626</v>
      </c>
      <c r="N602">
        <v>595</v>
      </c>
      <c r="O602">
        <f t="shared" si="172"/>
        <v>102.32054326542514</v>
      </c>
      <c r="P602">
        <f t="shared" si="173"/>
        <v>604</v>
      </c>
      <c r="Q602">
        <v>496</v>
      </c>
      <c r="R602">
        <f t="shared" si="174"/>
        <v>378225</v>
      </c>
      <c r="U602">
        <f t="shared" si="175"/>
        <v>378327.32054326544</v>
      </c>
      <c r="W602">
        <v>595</v>
      </c>
      <c r="X602">
        <f t="shared" si="176"/>
        <v>-99657.152308666482</v>
      </c>
      <c r="Y602">
        <f t="shared" si="177"/>
        <v>-38346</v>
      </c>
    </row>
    <row r="603" spans="1:25" x14ac:dyDescent="0.25">
      <c r="A603">
        <v>596</v>
      </c>
      <c r="B603">
        <f t="shared" si="178"/>
        <v>8.52112676056338</v>
      </c>
      <c r="C603">
        <v>615</v>
      </c>
      <c r="D603">
        <f t="shared" si="163"/>
        <v>12.050444444444445</v>
      </c>
      <c r="E603">
        <f t="shared" si="164"/>
        <v>5865</v>
      </c>
      <c r="F603">
        <v>587</v>
      </c>
      <c r="G603">
        <f t="shared" si="165"/>
        <v>6480</v>
      </c>
      <c r="H603" s="29">
        <f t="shared" si="166"/>
        <v>-19.084074074074071</v>
      </c>
      <c r="I603">
        <f t="shared" si="167"/>
        <v>1.6596898224131891</v>
      </c>
      <c r="J603">
        <f t="shared" si="168"/>
        <v>1024.9999999999998</v>
      </c>
      <c r="K603">
        <f t="shared" si="169"/>
        <v>51.035462039205562</v>
      </c>
      <c r="L603">
        <f t="shared" si="170"/>
        <v>8.2984491120659448E-2</v>
      </c>
      <c r="M603">
        <f t="shared" si="171"/>
        <v>0.41492245560329721</v>
      </c>
      <c r="N603">
        <v>596</v>
      </c>
      <c r="O603">
        <f t="shared" si="172"/>
        <v>102.07092407841112</v>
      </c>
      <c r="P603">
        <f t="shared" si="173"/>
        <v>605</v>
      </c>
      <c r="Q603">
        <v>497</v>
      </c>
      <c r="R603">
        <f t="shared" si="174"/>
        <v>379456</v>
      </c>
      <c r="U603">
        <f t="shared" si="175"/>
        <v>379558.07092407841</v>
      </c>
      <c r="W603">
        <v>596</v>
      </c>
      <c r="X603">
        <f t="shared" si="176"/>
        <v>-99826.096817146652</v>
      </c>
      <c r="Y603">
        <f t="shared" si="177"/>
        <v>-38411</v>
      </c>
    </row>
    <row r="604" spans="1:25" x14ac:dyDescent="0.25">
      <c r="A604">
        <v>597</v>
      </c>
      <c r="B604">
        <f t="shared" si="178"/>
        <v>8.5180722891566258</v>
      </c>
      <c r="C604">
        <v>616</v>
      </c>
      <c r="D604">
        <f t="shared" si="163"/>
        <v>12.099488888888891</v>
      </c>
      <c r="E604">
        <f t="shared" si="164"/>
        <v>5875</v>
      </c>
      <c r="F604">
        <v>588</v>
      </c>
      <c r="G604">
        <f t="shared" si="165"/>
        <v>6491</v>
      </c>
      <c r="H604" s="29">
        <f t="shared" si="166"/>
        <v>-19.165814814814816</v>
      </c>
      <c r="I604">
        <f t="shared" si="167"/>
        <v>1.6529623840860126</v>
      </c>
      <c r="J604">
        <f t="shared" si="168"/>
        <v>1026.6666666666665</v>
      </c>
      <c r="K604">
        <f t="shared" si="169"/>
        <v>50.911241429849191</v>
      </c>
      <c r="L604">
        <f t="shared" si="170"/>
        <v>8.2648119204300624E-2</v>
      </c>
      <c r="M604">
        <f t="shared" si="171"/>
        <v>0.41324059602150309</v>
      </c>
      <c r="N604">
        <v>597</v>
      </c>
      <c r="O604">
        <f t="shared" si="172"/>
        <v>101.82248285969838</v>
      </c>
      <c r="P604">
        <f t="shared" si="173"/>
        <v>606</v>
      </c>
      <c r="Q604">
        <v>498</v>
      </c>
      <c r="R604">
        <f t="shared" si="174"/>
        <v>380689</v>
      </c>
      <c r="U604">
        <f t="shared" si="175"/>
        <v>380790.82248285972</v>
      </c>
      <c r="W604">
        <v>597</v>
      </c>
      <c r="X604">
        <f t="shared" si="176"/>
        <v>-99995.041325626808</v>
      </c>
      <c r="Y604">
        <f t="shared" si="177"/>
        <v>-38476</v>
      </c>
    </row>
    <row r="605" spans="1:25" x14ac:dyDescent="0.25">
      <c r="A605">
        <v>598</v>
      </c>
      <c r="B605">
        <f t="shared" si="178"/>
        <v>8.5150300601202407</v>
      </c>
      <c r="C605">
        <v>617</v>
      </c>
      <c r="D605">
        <f t="shared" si="163"/>
        <v>12.148633333333335</v>
      </c>
      <c r="E605">
        <f t="shared" si="164"/>
        <v>5885</v>
      </c>
      <c r="F605">
        <v>589</v>
      </c>
      <c r="G605">
        <f t="shared" si="165"/>
        <v>6502</v>
      </c>
      <c r="H605" s="29">
        <f t="shared" si="166"/>
        <v>-19.247722222222222</v>
      </c>
      <c r="I605">
        <f t="shared" si="167"/>
        <v>1.6462757127687886</v>
      </c>
      <c r="J605">
        <f t="shared" si="168"/>
        <v>1028.3333333333333</v>
      </c>
      <c r="K605">
        <f t="shared" si="169"/>
        <v>50.787605738917129</v>
      </c>
      <c r="L605">
        <f t="shared" si="170"/>
        <v>8.2313785638439427E-2</v>
      </c>
      <c r="M605">
        <f t="shared" si="171"/>
        <v>0.41156892819219715</v>
      </c>
      <c r="N605">
        <v>598</v>
      </c>
      <c r="O605">
        <f t="shared" si="172"/>
        <v>101.57521147783426</v>
      </c>
      <c r="P605">
        <f t="shared" si="173"/>
        <v>607</v>
      </c>
      <c r="Q605">
        <v>499</v>
      </c>
      <c r="R605">
        <f t="shared" si="174"/>
        <v>381924</v>
      </c>
      <c r="U605">
        <f t="shared" si="175"/>
        <v>382025.57521147782</v>
      </c>
      <c r="W605">
        <v>598</v>
      </c>
      <c r="X605">
        <f t="shared" si="176"/>
        <v>-100163.98583410695</v>
      </c>
      <c r="Y605">
        <f t="shared" si="177"/>
        <v>-38541</v>
      </c>
    </row>
    <row r="606" spans="1:25" x14ac:dyDescent="0.25">
      <c r="A606">
        <v>599</v>
      </c>
      <c r="B606">
        <f t="shared" si="178"/>
        <v>8.5120000000000005</v>
      </c>
      <c r="C606">
        <v>618</v>
      </c>
      <c r="D606">
        <f t="shared" si="163"/>
        <v>12.19787777777778</v>
      </c>
      <c r="E606">
        <f t="shared" si="164"/>
        <v>5895</v>
      </c>
      <c r="F606">
        <v>590</v>
      </c>
      <c r="G606">
        <f t="shared" si="165"/>
        <v>6513</v>
      </c>
      <c r="H606" s="29">
        <f t="shared" si="166"/>
        <v>-19.329796296296298</v>
      </c>
      <c r="I606">
        <f t="shared" si="167"/>
        <v>1.639629480173691</v>
      </c>
      <c r="J606">
        <f t="shared" si="168"/>
        <v>1029.9999999999998</v>
      </c>
      <c r="K606">
        <f t="shared" si="169"/>
        <v>50.664550937367054</v>
      </c>
      <c r="L606">
        <f t="shared" si="170"/>
        <v>8.1981474008684552E-2</v>
      </c>
      <c r="M606">
        <f t="shared" si="171"/>
        <v>0.40990737004342276</v>
      </c>
      <c r="N606">
        <v>599</v>
      </c>
      <c r="O606">
        <f t="shared" si="172"/>
        <v>101.32910187473411</v>
      </c>
      <c r="P606">
        <f t="shared" si="173"/>
        <v>608</v>
      </c>
      <c r="Q606">
        <v>500</v>
      </c>
      <c r="R606">
        <f t="shared" si="174"/>
        <v>383161</v>
      </c>
      <c r="U606">
        <f t="shared" si="175"/>
        <v>383262.32910187473</v>
      </c>
      <c r="W606">
        <v>599</v>
      </c>
      <c r="X606">
        <f t="shared" si="176"/>
        <v>-100332.93034258712</v>
      </c>
      <c r="Y606">
        <f t="shared" si="177"/>
        <v>-38606</v>
      </c>
    </row>
    <row r="607" spans="1:25" x14ac:dyDescent="0.25">
      <c r="A607">
        <v>600</v>
      </c>
      <c r="B607">
        <f t="shared" si="178"/>
        <v>8.5089820359281436</v>
      </c>
      <c r="C607">
        <v>619</v>
      </c>
      <c r="D607">
        <f t="shared" si="163"/>
        <v>12.247222222222224</v>
      </c>
      <c r="E607">
        <f t="shared" si="164"/>
        <v>5905</v>
      </c>
      <c r="F607">
        <v>591</v>
      </c>
      <c r="G607">
        <f t="shared" si="165"/>
        <v>6524</v>
      </c>
      <c r="H607" s="29">
        <f t="shared" si="166"/>
        <v>-19.412037037037038</v>
      </c>
      <c r="I607">
        <f t="shared" si="167"/>
        <v>1.6330233613064185</v>
      </c>
      <c r="J607">
        <f t="shared" si="168"/>
        <v>1031.6666666666665</v>
      </c>
      <c r="K607">
        <f t="shared" si="169"/>
        <v>50.542073032433656</v>
      </c>
      <c r="L607">
        <f t="shared" si="170"/>
        <v>8.1651168065320925E-2</v>
      </c>
      <c r="M607">
        <f t="shared" si="171"/>
        <v>0.40825584032660461</v>
      </c>
      <c r="N607">
        <v>600</v>
      </c>
      <c r="O607">
        <f t="shared" si="172"/>
        <v>101.08414606486731</v>
      </c>
      <c r="P607">
        <f t="shared" si="173"/>
        <v>609</v>
      </c>
      <c r="Q607">
        <v>501</v>
      </c>
      <c r="R607">
        <f t="shared" si="174"/>
        <v>384400</v>
      </c>
      <c r="U607">
        <f t="shared" si="175"/>
        <v>384501.08414606488</v>
      </c>
      <c r="W607">
        <v>600</v>
      </c>
      <c r="X607">
        <f t="shared" si="176"/>
        <v>-100501.87485106727</v>
      </c>
      <c r="Y607">
        <f t="shared" si="177"/>
        <v>-38671</v>
      </c>
    </row>
    <row r="608" spans="1:25" x14ac:dyDescent="0.25">
      <c r="A608">
        <v>601</v>
      </c>
      <c r="B608">
        <f t="shared" si="178"/>
        <v>8.5059760956175303</v>
      </c>
      <c r="C608">
        <v>620</v>
      </c>
      <c r="D608">
        <f t="shared" si="163"/>
        <v>12.296666666666669</v>
      </c>
      <c r="E608">
        <f t="shared" si="164"/>
        <v>5915</v>
      </c>
      <c r="F608">
        <v>592</v>
      </c>
      <c r="G608">
        <f t="shared" si="165"/>
        <v>6535</v>
      </c>
      <c r="H608" s="29">
        <f t="shared" si="166"/>
        <v>-19.494444444444447</v>
      </c>
      <c r="I608">
        <f t="shared" si="167"/>
        <v>1.6264570344266736</v>
      </c>
      <c r="J608">
        <f t="shared" si="168"/>
        <v>1033.3333333333333</v>
      </c>
      <c r="K608">
        <f t="shared" si="169"/>
        <v>50.420168067226882</v>
      </c>
      <c r="L608">
        <f t="shared" si="170"/>
        <v>8.1322851721333675E-2</v>
      </c>
      <c r="M608">
        <f t="shared" si="171"/>
        <v>0.40661425860666839</v>
      </c>
      <c r="N608">
        <v>601</v>
      </c>
      <c r="O608">
        <f t="shared" si="172"/>
        <v>100.84033613445376</v>
      </c>
      <c r="P608">
        <f t="shared" si="173"/>
        <v>610</v>
      </c>
      <c r="Q608">
        <v>502</v>
      </c>
      <c r="R608">
        <f t="shared" si="174"/>
        <v>385641</v>
      </c>
      <c r="U608">
        <f t="shared" si="175"/>
        <v>385741.84033613448</v>
      </c>
      <c r="W608">
        <v>601</v>
      </c>
      <c r="X608">
        <f t="shared" si="176"/>
        <v>-100670.81935954744</v>
      </c>
      <c r="Y608">
        <f t="shared" si="177"/>
        <v>-38736</v>
      </c>
    </row>
    <row r="609" spans="1:25" x14ac:dyDescent="0.25">
      <c r="A609">
        <v>602</v>
      </c>
      <c r="B609">
        <f t="shared" si="178"/>
        <v>8.5029821073558658</v>
      </c>
      <c r="C609">
        <v>621</v>
      </c>
      <c r="D609">
        <f t="shared" si="163"/>
        <v>12.346211111111112</v>
      </c>
      <c r="E609">
        <f t="shared" si="164"/>
        <v>5925</v>
      </c>
      <c r="F609">
        <v>593</v>
      </c>
      <c r="G609">
        <f t="shared" si="165"/>
        <v>6546</v>
      </c>
      <c r="H609" s="29">
        <f t="shared" si="166"/>
        <v>-19.577018518518518</v>
      </c>
      <c r="I609">
        <f t="shared" si="167"/>
        <v>1.6199301810091984</v>
      </c>
      <c r="J609">
        <f t="shared" si="168"/>
        <v>1034.9999999999998</v>
      </c>
      <c r="K609">
        <f t="shared" si="169"/>
        <v>50.298832120335611</v>
      </c>
      <c r="L609">
        <f t="shared" si="170"/>
        <v>8.0996509050459922E-2</v>
      </c>
      <c r="M609">
        <f t="shared" si="171"/>
        <v>0.4049825452522996</v>
      </c>
      <c r="N609">
        <v>602</v>
      </c>
      <c r="O609">
        <f t="shared" si="172"/>
        <v>100.59766424067122</v>
      </c>
      <c r="P609">
        <f t="shared" si="173"/>
        <v>611</v>
      </c>
      <c r="Q609">
        <v>503</v>
      </c>
      <c r="R609">
        <f t="shared" si="174"/>
        <v>386884</v>
      </c>
      <c r="U609">
        <f t="shared" si="175"/>
        <v>386984.59766424069</v>
      </c>
      <c r="W609">
        <v>602</v>
      </c>
      <c r="X609">
        <f t="shared" si="176"/>
        <v>-100839.7638680276</v>
      </c>
      <c r="Y609">
        <f t="shared" si="177"/>
        <v>-38801</v>
      </c>
    </row>
    <row r="610" spans="1:25" x14ac:dyDescent="0.25">
      <c r="A610">
        <v>603</v>
      </c>
      <c r="B610">
        <f t="shared" si="178"/>
        <v>8.5</v>
      </c>
      <c r="C610">
        <v>622</v>
      </c>
      <c r="D610">
        <f t="shared" si="163"/>
        <v>12.395855555555558</v>
      </c>
      <c r="E610">
        <f t="shared" si="164"/>
        <v>5935</v>
      </c>
      <c r="F610">
        <v>594</v>
      </c>
      <c r="G610">
        <f t="shared" si="165"/>
        <v>6557</v>
      </c>
      <c r="H610" s="29">
        <f t="shared" si="166"/>
        <v>-19.65975925925926</v>
      </c>
      <c r="I610">
        <f t="shared" si="167"/>
        <v>1.6134424857053473</v>
      </c>
      <c r="J610">
        <f t="shared" si="168"/>
        <v>1036.6666666666665</v>
      </c>
      <c r="K610">
        <f t="shared" si="169"/>
        <v>50.178061305436302</v>
      </c>
      <c r="L610">
        <f t="shared" si="170"/>
        <v>8.0672124285267377E-2</v>
      </c>
      <c r="M610">
        <f t="shared" si="171"/>
        <v>0.40336062142633688</v>
      </c>
      <c r="N610">
        <v>603</v>
      </c>
      <c r="O610">
        <f t="shared" si="172"/>
        <v>100.3561226108726</v>
      </c>
      <c r="P610">
        <f t="shared" si="173"/>
        <v>612</v>
      </c>
      <c r="Q610">
        <v>504</v>
      </c>
      <c r="R610">
        <f t="shared" si="174"/>
        <v>388129</v>
      </c>
      <c r="U610">
        <f t="shared" si="175"/>
        <v>388229.35612261086</v>
      </c>
      <c r="W610">
        <v>603</v>
      </c>
      <c r="X610">
        <f t="shared" si="176"/>
        <v>-101008.70837650774</v>
      </c>
      <c r="Y610">
        <f t="shared" si="177"/>
        <v>-38866</v>
      </c>
    </row>
    <row r="611" spans="1:25" x14ac:dyDescent="0.25">
      <c r="A611">
        <v>604</v>
      </c>
      <c r="B611">
        <f t="shared" si="178"/>
        <v>8.4970297029702966</v>
      </c>
      <c r="C611">
        <v>623</v>
      </c>
      <c r="D611">
        <f t="shared" si="163"/>
        <v>12.445600000000001</v>
      </c>
      <c r="E611">
        <f t="shared" si="164"/>
        <v>5945</v>
      </c>
      <c r="F611">
        <v>595</v>
      </c>
      <c r="G611">
        <f t="shared" si="165"/>
        <v>6568</v>
      </c>
      <c r="H611" s="29">
        <f t="shared" si="166"/>
        <v>-19.742666666666665</v>
      </c>
      <c r="I611">
        <f t="shared" si="167"/>
        <v>1.6069936363052002</v>
      </c>
      <c r="J611">
        <f t="shared" si="168"/>
        <v>1038.3333333333333</v>
      </c>
      <c r="K611">
        <f t="shared" si="169"/>
        <v>50.057851770906986</v>
      </c>
      <c r="L611">
        <f t="shared" si="170"/>
        <v>8.0349681815260005E-2</v>
      </c>
      <c r="M611">
        <f t="shared" si="171"/>
        <v>0.40174840907630005</v>
      </c>
      <c r="N611">
        <v>604</v>
      </c>
      <c r="O611">
        <f t="shared" si="172"/>
        <v>100.11570354181397</v>
      </c>
      <c r="P611">
        <f t="shared" si="173"/>
        <v>613</v>
      </c>
      <c r="Q611">
        <v>505</v>
      </c>
      <c r="R611">
        <f t="shared" si="174"/>
        <v>389376</v>
      </c>
      <c r="U611">
        <f t="shared" si="175"/>
        <v>389476.11570354179</v>
      </c>
      <c r="W611">
        <v>604</v>
      </c>
      <c r="X611">
        <f t="shared" si="176"/>
        <v>-101177.65288498791</v>
      </c>
      <c r="Y611">
        <f t="shared" si="177"/>
        <v>-38931</v>
      </c>
    </row>
    <row r="612" spans="1:25" x14ac:dyDescent="0.25">
      <c r="A612">
        <v>605</v>
      </c>
      <c r="B612">
        <f t="shared" si="178"/>
        <v>8.4940711462450587</v>
      </c>
      <c r="C612">
        <v>624</v>
      </c>
      <c r="D612">
        <f t="shared" si="163"/>
        <v>12.495444444444445</v>
      </c>
      <c r="E612">
        <f t="shared" si="164"/>
        <v>5955</v>
      </c>
      <c r="F612">
        <v>596</v>
      </c>
      <c r="G612">
        <f t="shared" si="165"/>
        <v>6579</v>
      </c>
      <c r="H612" s="29">
        <f t="shared" si="166"/>
        <v>-19.825740740740738</v>
      </c>
      <c r="I612">
        <f t="shared" si="167"/>
        <v>1.600583323700193</v>
      </c>
      <c r="J612">
        <f t="shared" si="168"/>
        <v>1039.9999999999998</v>
      </c>
      <c r="K612">
        <f t="shared" si="169"/>
        <v>49.938199699446017</v>
      </c>
      <c r="L612">
        <f t="shared" si="170"/>
        <v>8.0029166185009645E-2</v>
      </c>
      <c r="M612">
        <f t="shared" si="171"/>
        <v>0.40014583092504824</v>
      </c>
      <c r="N612">
        <v>605</v>
      </c>
      <c r="O612">
        <f t="shared" si="172"/>
        <v>99.876399398892033</v>
      </c>
      <c r="P612">
        <f t="shared" si="173"/>
        <v>614</v>
      </c>
      <c r="Q612">
        <v>506</v>
      </c>
      <c r="R612">
        <f t="shared" si="174"/>
        <v>390625</v>
      </c>
      <c r="U612">
        <f t="shared" si="175"/>
        <v>390724.8763993989</v>
      </c>
      <c r="W612">
        <v>605</v>
      </c>
      <c r="X612">
        <f t="shared" si="176"/>
        <v>-101346.59739346807</v>
      </c>
      <c r="Y612">
        <f t="shared" si="177"/>
        <v>-38996</v>
      </c>
    </row>
    <row r="613" spans="1:25" x14ac:dyDescent="0.25">
      <c r="A613">
        <v>606</v>
      </c>
      <c r="B613">
        <f t="shared" si="178"/>
        <v>8.4911242603550292</v>
      </c>
      <c r="C613">
        <v>625</v>
      </c>
      <c r="D613">
        <f t="shared" si="163"/>
        <v>12.54538888888889</v>
      </c>
      <c r="E613">
        <f t="shared" si="164"/>
        <v>5965</v>
      </c>
      <c r="F613">
        <v>597</v>
      </c>
      <c r="G613">
        <f t="shared" si="165"/>
        <v>6590</v>
      </c>
      <c r="H613" s="29">
        <f t="shared" si="166"/>
        <v>-19.908981481481483</v>
      </c>
      <c r="I613">
        <f t="shared" si="167"/>
        <v>1.5942112418462735</v>
      </c>
      <c r="J613">
        <f t="shared" si="168"/>
        <v>1041.6666666666665</v>
      </c>
      <c r="K613">
        <f t="shared" si="169"/>
        <v>49.819101307696052</v>
      </c>
      <c r="L613">
        <f t="shared" si="170"/>
        <v>7.9710562092313683E-2</v>
      </c>
      <c r="M613">
        <f t="shared" si="171"/>
        <v>0.39855281046156843</v>
      </c>
      <c r="N613">
        <v>606</v>
      </c>
      <c r="O613">
        <f t="shared" si="172"/>
        <v>99.638202615392103</v>
      </c>
      <c r="P613">
        <f t="shared" si="173"/>
        <v>615</v>
      </c>
      <c r="Q613">
        <v>507</v>
      </c>
      <c r="R613">
        <f t="shared" si="174"/>
        <v>391876</v>
      </c>
      <c r="U613">
        <f t="shared" si="175"/>
        <v>391975.63820261537</v>
      </c>
      <c r="W613">
        <v>606</v>
      </c>
      <c r="X613">
        <f t="shared" si="176"/>
        <v>-101515.54190194822</v>
      </c>
      <c r="Y613">
        <f t="shared" si="177"/>
        <v>-39061</v>
      </c>
    </row>
    <row r="614" spans="1:25" x14ac:dyDescent="0.25">
      <c r="A614">
        <v>607</v>
      </c>
      <c r="B614">
        <f t="shared" si="178"/>
        <v>8.4881889763779519</v>
      </c>
      <c r="C614">
        <v>626</v>
      </c>
      <c r="D614">
        <f t="shared" si="163"/>
        <v>12.595433333333334</v>
      </c>
      <c r="E614">
        <f t="shared" si="164"/>
        <v>5975</v>
      </c>
      <c r="F614">
        <v>598</v>
      </c>
      <c r="G614">
        <f t="shared" si="165"/>
        <v>6601</v>
      </c>
      <c r="H614" s="29">
        <f t="shared" si="166"/>
        <v>-19.99238888888889</v>
      </c>
      <c r="I614">
        <f t="shared" si="167"/>
        <v>1.5878770877275625</v>
      </c>
      <c r="J614">
        <f t="shared" si="168"/>
        <v>1043.3333333333333</v>
      </c>
      <c r="K614">
        <f t="shared" si="169"/>
        <v>49.700552845872707</v>
      </c>
      <c r="L614">
        <f t="shared" si="170"/>
        <v>7.9393854386378124E-2</v>
      </c>
      <c r="M614">
        <f t="shared" si="171"/>
        <v>0.39696927193189063</v>
      </c>
      <c r="N614">
        <v>607</v>
      </c>
      <c r="O614">
        <f t="shared" si="172"/>
        <v>99.401105691745414</v>
      </c>
      <c r="P614">
        <f t="shared" si="173"/>
        <v>616</v>
      </c>
      <c r="Q614">
        <v>508</v>
      </c>
      <c r="R614">
        <f t="shared" si="174"/>
        <v>393129</v>
      </c>
      <c r="U614">
        <f t="shared" si="175"/>
        <v>393228.40110569174</v>
      </c>
      <c r="W614">
        <v>607</v>
      </c>
      <c r="X614">
        <f t="shared" si="176"/>
        <v>-101684.48641042838</v>
      </c>
      <c r="Y614">
        <f t="shared" si="177"/>
        <v>-39126</v>
      </c>
    </row>
    <row r="615" spans="1:25" x14ac:dyDescent="0.25">
      <c r="A615">
        <v>608</v>
      </c>
      <c r="B615">
        <f t="shared" si="178"/>
        <v>8.4852652259332029</v>
      </c>
      <c r="C615">
        <v>627</v>
      </c>
      <c r="D615">
        <f t="shared" si="163"/>
        <v>12.645577777777779</v>
      </c>
      <c r="E615">
        <f t="shared" si="164"/>
        <v>5985</v>
      </c>
      <c r="F615">
        <v>599</v>
      </c>
      <c r="G615">
        <f t="shared" si="165"/>
        <v>6612</v>
      </c>
      <c r="H615" s="29">
        <f t="shared" si="166"/>
        <v>-20.075962962962961</v>
      </c>
      <c r="I615">
        <f t="shared" si="167"/>
        <v>1.5815805613205141</v>
      </c>
      <c r="J615">
        <f t="shared" si="168"/>
        <v>1044.9999999999998</v>
      </c>
      <c r="K615">
        <f t="shared" si="169"/>
        <v>49.582550597398118</v>
      </c>
      <c r="L615">
        <f t="shared" si="170"/>
        <v>7.9079028066025708E-2</v>
      </c>
      <c r="M615">
        <f t="shared" si="171"/>
        <v>0.39539514033012857</v>
      </c>
      <c r="N615">
        <v>608</v>
      </c>
      <c r="O615">
        <f t="shared" si="172"/>
        <v>99.165101194796236</v>
      </c>
      <c r="P615">
        <f t="shared" si="173"/>
        <v>617</v>
      </c>
      <c r="Q615">
        <v>509</v>
      </c>
      <c r="R615">
        <f t="shared" si="174"/>
        <v>394384</v>
      </c>
      <c r="U615">
        <f t="shared" si="175"/>
        <v>394483.16510119481</v>
      </c>
      <c r="W615">
        <v>608</v>
      </c>
      <c r="X615">
        <f t="shared" si="176"/>
        <v>-101853.43091890853</v>
      </c>
      <c r="Y615">
        <f t="shared" si="177"/>
        <v>-39191</v>
      </c>
    </row>
    <row r="616" spans="1:25" x14ac:dyDescent="0.25">
      <c r="A616">
        <v>609</v>
      </c>
      <c r="B616">
        <f t="shared" si="178"/>
        <v>8.4823529411764707</v>
      </c>
      <c r="C616">
        <v>628</v>
      </c>
      <c r="D616">
        <f t="shared" si="163"/>
        <v>12.695822222222223</v>
      </c>
      <c r="E616">
        <f t="shared" si="164"/>
        <v>5995</v>
      </c>
      <c r="F616">
        <v>600</v>
      </c>
      <c r="G616">
        <f t="shared" si="165"/>
        <v>6623</v>
      </c>
      <c r="H616" s="29">
        <f t="shared" si="166"/>
        <v>-20.159703703703702</v>
      </c>
      <c r="I616">
        <f t="shared" si="167"/>
        <v>1.5753213655585738</v>
      </c>
      <c r="J616">
        <f t="shared" si="168"/>
        <v>1046.6666666666665</v>
      </c>
      <c r="K616">
        <f t="shared" si="169"/>
        <v>49.465090878539222</v>
      </c>
      <c r="L616">
        <f t="shared" si="170"/>
        <v>7.8766068277928689E-2</v>
      </c>
      <c r="M616">
        <f t="shared" si="171"/>
        <v>0.39383034138964346</v>
      </c>
      <c r="N616">
        <v>609</v>
      </c>
      <c r="O616">
        <f t="shared" si="172"/>
        <v>98.930181757078444</v>
      </c>
      <c r="P616">
        <f t="shared" si="173"/>
        <v>618</v>
      </c>
      <c r="Q616">
        <v>510</v>
      </c>
      <c r="R616">
        <f t="shared" si="174"/>
        <v>395641</v>
      </c>
      <c r="U616">
        <f t="shared" si="175"/>
        <v>395739.93018175708</v>
      </c>
      <c r="W616">
        <v>609</v>
      </c>
      <c r="X616">
        <f t="shared" si="176"/>
        <v>-102022.3754273887</v>
      </c>
      <c r="Y616">
        <f t="shared" si="177"/>
        <v>-39256</v>
      </c>
    </row>
    <row r="617" spans="1:25" x14ac:dyDescent="0.25">
      <c r="A617">
        <v>610</v>
      </c>
      <c r="B617">
        <f t="shared" si="178"/>
        <v>8.4794520547945194</v>
      </c>
      <c r="C617">
        <v>629</v>
      </c>
      <c r="D617">
        <f t="shared" si="163"/>
        <v>12.746166666666669</v>
      </c>
      <c r="E617">
        <f t="shared" si="164"/>
        <v>6005</v>
      </c>
      <c r="F617">
        <v>601</v>
      </c>
      <c r="G617">
        <f t="shared" si="165"/>
        <v>6634</v>
      </c>
      <c r="H617" s="29">
        <f t="shared" si="166"/>
        <v>-20.243611111111111</v>
      </c>
      <c r="I617">
        <f t="shared" si="167"/>
        <v>1.5690992062973179</v>
      </c>
      <c r="J617">
        <f t="shared" si="168"/>
        <v>1048.3333333333333</v>
      </c>
      <c r="K617">
        <f t="shared" si="169"/>
        <v>49.348170038050647</v>
      </c>
      <c r="L617">
        <f t="shared" si="170"/>
        <v>7.8454960314865888E-2</v>
      </c>
      <c r="M617">
        <f t="shared" si="171"/>
        <v>0.39227480157432942</v>
      </c>
      <c r="N617">
        <v>610</v>
      </c>
      <c r="O617">
        <f t="shared" si="172"/>
        <v>98.696340076101293</v>
      </c>
      <c r="P617">
        <f t="shared" si="173"/>
        <v>619</v>
      </c>
      <c r="Q617">
        <v>511</v>
      </c>
      <c r="R617">
        <f t="shared" si="174"/>
        <v>396900</v>
      </c>
      <c r="U617">
        <f t="shared" si="175"/>
        <v>396998.6963400761</v>
      </c>
      <c r="W617">
        <v>610</v>
      </c>
      <c r="X617">
        <f t="shared" si="176"/>
        <v>-102191.31993586886</v>
      </c>
      <c r="Y617">
        <f t="shared" si="177"/>
        <v>-39321</v>
      </c>
    </row>
    <row r="618" spans="1:25" x14ac:dyDescent="0.25">
      <c r="A618">
        <v>611</v>
      </c>
      <c r="B618">
        <f t="shared" si="178"/>
        <v>8.4765625</v>
      </c>
      <c r="C618">
        <v>630</v>
      </c>
      <c r="D618">
        <f t="shared" si="163"/>
        <v>12.796611111111112</v>
      </c>
      <c r="E618">
        <f t="shared" si="164"/>
        <v>6015</v>
      </c>
      <c r="F618">
        <v>602</v>
      </c>
      <c r="G618">
        <f t="shared" si="165"/>
        <v>6645</v>
      </c>
      <c r="H618" s="29">
        <f t="shared" si="166"/>
        <v>-20.327685185185185</v>
      </c>
      <c r="I618">
        <f t="shared" si="167"/>
        <v>1.562913792280074</v>
      </c>
      <c r="J618">
        <f t="shared" si="168"/>
        <v>1049.9999999999998</v>
      </c>
      <c r="K618">
        <f t="shared" si="169"/>
        <v>49.231784456822332</v>
      </c>
      <c r="L618">
        <f t="shared" si="170"/>
        <v>7.8145689614003699E-2</v>
      </c>
      <c r="M618">
        <f t="shared" si="171"/>
        <v>0.3907284480700185</v>
      </c>
      <c r="N618">
        <v>611</v>
      </c>
      <c r="O618">
        <f t="shared" si="172"/>
        <v>98.463568913644664</v>
      </c>
      <c r="P618">
        <f t="shared" si="173"/>
        <v>620</v>
      </c>
      <c r="Q618">
        <v>512</v>
      </c>
      <c r="R618">
        <f t="shared" si="174"/>
        <v>398161</v>
      </c>
      <c r="U618">
        <f t="shared" si="175"/>
        <v>398259.46356891363</v>
      </c>
      <c r="W618">
        <v>611</v>
      </c>
      <c r="X618">
        <f t="shared" si="176"/>
        <v>-102360.26444434901</v>
      </c>
      <c r="Y618">
        <f t="shared" si="177"/>
        <v>-39386</v>
      </c>
    </row>
    <row r="619" spans="1:25" x14ac:dyDescent="0.25">
      <c r="A619">
        <v>612</v>
      </c>
      <c r="B619">
        <f t="shared" si="178"/>
        <v>8.473684210526315</v>
      </c>
      <c r="C619">
        <v>631</v>
      </c>
      <c r="D619">
        <f t="shared" si="163"/>
        <v>12.847155555555558</v>
      </c>
      <c r="E619">
        <f t="shared" si="164"/>
        <v>6025</v>
      </c>
      <c r="F619">
        <v>603</v>
      </c>
      <c r="G619">
        <f t="shared" si="165"/>
        <v>6656</v>
      </c>
      <c r="H619" s="29">
        <f t="shared" si="166"/>
        <v>-20.411925925925928</v>
      </c>
      <c r="I619">
        <f t="shared" si="167"/>
        <v>1.5567648351040089</v>
      </c>
      <c r="J619">
        <f t="shared" si="168"/>
        <v>1051.6666666666665</v>
      </c>
      <c r="K619">
        <f t="shared" si="169"/>
        <v>49.115930547531484</v>
      </c>
      <c r="L619">
        <f t="shared" si="170"/>
        <v>7.7838241755200446E-2</v>
      </c>
      <c r="M619">
        <f t="shared" si="171"/>
        <v>0.38919120877600222</v>
      </c>
      <c r="N619">
        <v>612</v>
      </c>
      <c r="O619">
        <f t="shared" si="172"/>
        <v>98.231861095062968</v>
      </c>
      <c r="P619">
        <f t="shared" si="173"/>
        <v>621</v>
      </c>
      <c r="Q619">
        <v>513</v>
      </c>
      <c r="R619">
        <f t="shared" si="174"/>
        <v>399424</v>
      </c>
      <c r="U619">
        <f t="shared" si="175"/>
        <v>399522.23186109506</v>
      </c>
      <c r="W619">
        <v>612</v>
      </c>
      <c r="X619">
        <f t="shared" si="176"/>
        <v>-102529.20895282917</v>
      </c>
      <c r="Y619">
        <f t="shared" si="177"/>
        <v>-39451</v>
      </c>
    </row>
    <row r="620" spans="1:25" x14ac:dyDescent="0.25">
      <c r="A620">
        <v>613</v>
      </c>
      <c r="B620">
        <f t="shared" si="178"/>
        <v>8.4708171206225682</v>
      </c>
      <c r="C620">
        <v>632</v>
      </c>
      <c r="D620">
        <f t="shared" si="163"/>
        <v>12.897800000000002</v>
      </c>
      <c r="E620">
        <f t="shared" si="164"/>
        <v>6035</v>
      </c>
      <c r="F620">
        <v>604</v>
      </c>
      <c r="G620">
        <f t="shared" si="165"/>
        <v>6667</v>
      </c>
      <c r="H620" s="29">
        <f t="shared" si="166"/>
        <v>-20.496333333333332</v>
      </c>
      <c r="I620">
        <f t="shared" si="167"/>
        <v>1.5506520491866829</v>
      </c>
      <c r="J620">
        <f t="shared" si="168"/>
        <v>1053.3333333333333</v>
      </c>
      <c r="K620">
        <f t="shared" si="169"/>
        <v>49.000604754299175</v>
      </c>
      <c r="L620">
        <f t="shared" si="170"/>
        <v>7.7532602459334132E-2</v>
      </c>
      <c r="M620">
        <f t="shared" si="171"/>
        <v>0.38766301229667066</v>
      </c>
      <c r="N620">
        <v>613</v>
      </c>
      <c r="O620">
        <f t="shared" si="172"/>
        <v>98.00120950859835</v>
      </c>
      <c r="P620">
        <f t="shared" si="173"/>
        <v>622</v>
      </c>
      <c r="Q620">
        <v>514</v>
      </c>
      <c r="R620">
        <f t="shared" si="174"/>
        <v>400689</v>
      </c>
      <c r="U620">
        <f t="shared" si="175"/>
        <v>400787.00120950857</v>
      </c>
      <c r="W620">
        <v>613</v>
      </c>
      <c r="X620">
        <f t="shared" si="176"/>
        <v>-102698.15346130932</v>
      </c>
      <c r="Y620">
        <f t="shared" si="177"/>
        <v>-39516</v>
      </c>
    </row>
    <row r="621" spans="1:25" x14ac:dyDescent="0.25">
      <c r="A621">
        <v>614</v>
      </c>
      <c r="B621">
        <f t="shared" si="178"/>
        <v>8.4679611650485445</v>
      </c>
      <c r="C621">
        <v>633</v>
      </c>
      <c r="D621">
        <f t="shared" si="163"/>
        <v>12.948544444444446</v>
      </c>
      <c r="E621">
        <f t="shared" si="164"/>
        <v>6045</v>
      </c>
      <c r="F621">
        <v>605</v>
      </c>
      <c r="G621">
        <f t="shared" si="165"/>
        <v>6678</v>
      </c>
      <c r="H621" s="29">
        <f t="shared" si="166"/>
        <v>-20.580907407407405</v>
      </c>
      <c r="I621">
        <f t="shared" si="167"/>
        <v>1.5445751517330562</v>
      </c>
      <c r="J621">
        <f t="shared" si="168"/>
        <v>1054.9999999999998</v>
      </c>
      <c r="K621">
        <f t="shared" si="169"/>
        <v>48.885803552351227</v>
      </c>
      <c r="L621">
        <f t="shared" si="170"/>
        <v>7.7228757586652805E-2</v>
      </c>
      <c r="M621">
        <f t="shared" si="171"/>
        <v>0.38614378793326404</v>
      </c>
      <c r="N621">
        <v>614</v>
      </c>
      <c r="O621">
        <f t="shared" si="172"/>
        <v>97.771607104702454</v>
      </c>
      <c r="P621">
        <f t="shared" si="173"/>
        <v>623</v>
      </c>
      <c r="Q621">
        <v>515</v>
      </c>
      <c r="R621">
        <f t="shared" si="174"/>
        <v>401956</v>
      </c>
      <c r="U621">
        <f t="shared" si="175"/>
        <v>402053.77160710469</v>
      </c>
      <c r="W621">
        <v>614</v>
      </c>
      <c r="X621">
        <f t="shared" si="176"/>
        <v>-102867.09796978949</v>
      </c>
      <c r="Y621">
        <f t="shared" si="177"/>
        <v>-39581</v>
      </c>
    </row>
    <row r="622" spans="1:25" x14ac:dyDescent="0.25">
      <c r="A622">
        <v>615</v>
      </c>
      <c r="B622">
        <f t="shared" si="178"/>
        <v>8.4651162790697665</v>
      </c>
      <c r="C622">
        <v>634</v>
      </c>
      <c r="D622">
        <f t="shared" si="163"/>
        <v>12.999388888888891</v>
      </c>
      <c r="E622">
        <f t="shared" si="164"/>
        <v>6055</v>
      </c>
      <c r="F622">
        <v>606</v>
      </c>
      <c r="G622">
        <f t="shared" si="165"/>
        <v>6689</v>
      </c>
      <c r="H622" s="29">
        <f t="shared" si="166"/>
        <v>-20.665648148148151</v>
      </c>
      <c r="I622">
        <f t="shared" si="167"/>
        <v>1.5385338627029472</v>
      </c>
      <c r="J622">
        <f t="shared" si="168"/>
        <v>1056.6666666666665</v>
      </c>
      <c r="K622">
        <f t="shared" si="169"/>
        <v>48.771523447683428</v>
      </c>
      <c r="L622">
        <f t="shared" si="170"/>
        <v>7.692669313514737E-2</v>
      </c>
      <c r="M622">
        <f t="shared" si="171"/>
        <v>0.38463346567573686</v>
      </c>
      <c r="N622">
        <v>615</v>
      </c>
      <c r="O622">
        <f t="shared" si="172"/>
        <v>97.543046895366857</v>
      </c>
      <c r="P622">
        <f t="shared" si="173"/>
        <v>624</v>
      </c>
      <c r="Q622">
        <v>516</v>
      </c>
      <c r="R622">
        <f t="shared" si="174"/>
        <v>403225</v>
      </c>
      <c r="U622">
        <f t="shared" si="175"/>
        <v>403322.54304689536</v>
      </c>
      <c r="W622">
        <v>615</v>
      </c>
      <c r="X622">
        <f t="shared" si="176"/>
        <v>-103036.04247826965</v>
      </c>
      <c r="Y622">
        <f t="shared" si="177"/>
        <v>-39646</v>
      </c>
    </row>
    <row r="623" spans="1:25" x14ac:dyDescent="0.25">
      <c r="A623">
        <v>616</v>
      </c>
      <c r="B623">
        <f t="shared" si="178"/>
        <v>8.4622823984526114</v>
      </c>
      <c r="C623">
        <v>635</v>
      </c>
      <c r="D623">
        <f t="shared" si="163"/>
        <v>13.050333333333334</v>
      </c>
      <c r="E623">
        <f t="shared" si="164"/>
        <v>6065</v>
      </c>
      <c r="F623">
        <v>607</v>
      </c>
      <c r="G623">
        <f t="shared" si="165"/>
        <v>6700</v>
      </c>
      <c r="H623" s="29">
        <f t="shared" si="166"/>
        <v>-20.750555555555554</v>
      </c>
      <c r="I623">
        <f t="shared" si="167"/>
        <v>1.5325279047789326</v>
      </c>
      <c r="J623">
        <f t="shared" si="168"/>
        <v>1058.3333333333333</v>
      </c>
      <c r="K623">
        <f t="shared" si="169"/>
        <v>48.657760976731112</v>
      </c>
      <c r="L623">
        <f t="shared" si="170"/>
        <v>7.662639523894664E-2</v>
      </c>
      <c r="M623">
        <f t="shared" si="171"/>
        <v>0.38313197619473321</v>
      </c>
      <c r="N623">
        <v>616</v>
      </c>
      <c r="O623">
        <f t="shared" si="172"/>
        <v>97.315521953462223</v>
      </c>
      <c r="P623">
        <f t="shared" si="173"/>
        <v>625</v>
      </c>
      <c r="Q623">
        <v>517</v>
      </c>
      <c r="R623">
        <f t="shared" si="174"/>
        <v>404496</v>
      </c>
      <c r="U623">
        <f t="shared" si="175"/>
        <v>404593.31552195345</v>
      </c>
      <c r="W623">
        <v>616</v>
      </c>
      <c r="X623">
        <f t="shared" si="176"/>
        <v>-103204.98698674981</v>
      </c>
      <c r="Y623">
        <f t="shared" si="177"/>
        <v>-39711</v>
      </c>
    </row>
    <row r="624" spans="1:25" x14ac:dyDescent="0.25">
      <c r="A624">
        <v>617</v>
      </c>
      <c r="B624">
        <f t="shared" si="178"/>
        <v>8.4594594594594597</v>
      </c>
      <c r="C624">
        <v>636</v>
      </c>
      <c r="D624">
        <f t="shared" si="163"/>
        <v>13.101377777777779</v>
      </c>
      <c r="E624">
        <f t="shared" si="164"/>
        <v>6075</v>
      </c>
      <c r="F624">
        <v>608</v>
      </c>
      <c r="G624">
        <f t="shared" si="165"/>
        <v>6711</v>
      </c>
      <c r="H624" s="29">
        <f t="shared" si="166"/>
        <v>-20.835629629629629</v>
      </c>
      <c r="I624">
        <f t="shared" si="167"/>
        <v>1.5265570033346787</v>
      </c>
      <c r="J624">
        <f t="shared" si="168"/>
        <v>1059.9999999999998</v>
      </c>
      <c r="K624">
        <f t="shared" si="169"/>
        <v>48.544512706042788</v>
      </c>
      <c r="L624">
        <f t="shared" si="170"/>
        <v>7.6327850166733935E-2</v>
      </c>
      <c r="M624">
        <f t="shared" si="171"/>
        <v>0.38163925083366967</v>
      </c>
      <c r="N624">
        <v>617</v>
      </c>
      <c r="O624">
        <f t="shared" si="172"/>
        <v>97.089025412085576</v>
      </c>
      <c r="P624">
        <f t="shared" si="173"/>
        <v>626</v>
      </c>
      <c r="Q624">
        <v>518</v>
      </c>
      <c r="R624">
        <f t="shared" si="174"/>
        <v>405769</v>
      </c>
      <c r="U624">
        <f t="shared" si="175"/>
        <v>405866.0890254121</v>
      </c>
      <c r="W624">
        <v>617</v>
      </c>
      <c r="X624">
        <f t="shared" si="176"/>
        <v>-103373.93149522996</v>
      </c>
      <c r="Y624">
        <f t="shared" si="177"/>
        <v>-39776</v>
      </c>
    </row>
    <row r="625" spans="1:25" x14ac:dyDescent="0.25">
      <c r="A625">
        <v>618</v>
      </c>
      <c r="B625">
        <f t="shared" si="178"/>
        <v>8.4566473988439306</v>
      </c>
      <c r="C625">
        <v>637</v>
      </c>
      <c r="D625">
        <f t="shared" si="163"/>
        <v>13.152522222222222</v>
      </c>
      <c r="E625">
        <f t="shared" si="164"/>
        <v>6085</v>
      </c>
      <c r="F625">
        <v>609</v>
      </c>
      <c r="G625">
        <f t="shared" si="165"/>
        <v>6722</v>
      </c>
      <c r="H625" s="29">
        <f t="shared" si="166"/>
        <v>-20.920870370370366</v>
      </c>
      <c r="I625">
        <f t="shared" si="167"/>
        <v>1.5206208864037063</v>
      </c>
      <c r="J625">
        <f t="shared" si="168"/>
        <v>1061.6666666666665</v>
      </c>
      <c r="K625">
        <f t="shared" si="169"/>
        <v>48.431775231958042</v>
      </c>
      <c r="L625">
        <f t="shared" si="170"/>
        <v>7.6031044320185315E-2</v>
      </c>
      <c r="M625">
        <f t="shared" si="171"/>
        <v>0.38015522160092657</v>
      </c>
      <c r="N625">
        <v>618</v>
      </c>
      <c r="O625">
        <f t="shared" si="172"/>
        <v>96.863550463916084</v>
      </c>
      <c r="P625">
        <f t="shared" si="173"/>
        <v>627</v>
      </c>
      <c r="Q625">
        <v>519</v>
      </c>
      <c r="R625">
        <f t="shared" si="174"/>
        <v>407044</v>
      </c>
      <c r="U625">
        <f t="shared" si="175"/>
        <v>407140.86355046392</v>
      </c>
      <c r="W625">
        <v>618</v>
      </c>
      <c r="X625">
        <f t="shared" si="176"/>
        <v>-103542.87600371012</v>
      </c>
      <c r="Y625">
        <f t="shared" si="177"/>
        <v>-39841</v>
      </c>
    </row>
    <row r="626" spans="1:25" x14ac:dyDescent="0.25">
      <c r="A626">
        <v>619</v>
      </c>
      <c r="B626">
        <f t="shared" si="178"/>
        <v>8.453846153846154</v>
      </c>
      <c r="C626">
        <v>638</v>
      </c>
      <c r="D626">
        <f t="shared" si="163"/>
        <v>13.203766666666668</v>
      </c>
      <c r="E626">
        <f t="shared" si="164"/>
        <v>6095</v>
      </c>
      <c r="F626">
        <v>610</v>
      </c>
      <c r="G626">
        <f t="shared" si="165"/>
        <v>6733</v>
      </c>
      <c r="H626" s="29">
        <f t="shared" si="166"/>
        <v>-21.006277777777779</v>
      </c>
      <c r="I626">
        <f t="shared" si="167"/>
        <v>1.5147192846485722</v>
      </c>
      <c r="J626">
        <f t="shared" si="168"/>
        <v>1063.3333333333333</v>
      </c>
      <c r="K626">
        <f t="shared" si="169"/>
        <v>48.31954518028946</v>
      </c>
      <c r="L626">
        <f t="shared" si="170"/>
        <v>7.5735964232428621E-2</v>
      </c>
      <c r="M626">
        <f t="shared" si="171"/>
        <v>0.3786798211621431</v>
      </c>
      <c r="N626">
        <v>619</v>
      </c>
      <c r="O626">
        <f t="shared" si="172"/>
        <v>96.639090360578919</v>
      </c>
      <c r="P626">
        <f t="shared" si="173"/>
        <v>628</v>
      </c>
      <c r="Q626">
        <v>520</v>
      </c>
      <c r="R626">
        <f t="shared" si="174"/>
        <v>408321</v>
      </c>
      <c r="U626">
        <f t="shared" si="175"/>
        <v>408417.63909036061</v>
      </c>
      <c r="W626">
        <v>619</v>
      </c>
      <c r="X626">
        <f t="shared" si="176"/>
        <v>-103711.82051219027</v>
      </c>
      <c r="Y626">
        <f t="shared" si="177"/>
        <v>-39906</v>
      </c>
    </row>
    <row r="627" spans="1:25" x14ac:dyDescent="0.25">
      <c r="A627">
        <v>620</v>
      </c>
      <c r="B627">
        <f t="shared" si="178"/>
        <v>8.4510556621881001</v>
      </c>
      <c r="C627">
        <v>639</v>
      </c>
      <c r="D627">
        <f t="shared" si="163"/>
        <v>13.255111111111113</v>
      </c>
      <c r="E627">
        <f t="shared" si="164"/>
        <v>6105</v>
      </c>
      <c r="F627">
        <v>611</v>
      </c>
      <c r="G627">
        <f t="shared" si="165"/>
        <v>6744</v>
      </c>
      <c r="H627" s="29">
        <f t="shared" si="166"/>
        <v>-21.091851851851853</v>
      </c>
      <c r="I627">
        <f t="shared" si="167"/>
        <v>1.508851931330472</v>
      </c>
      <c r="J627">
        <f t="shared" si="168"/>
        <v>1064.9999999999998</v>
      </c>
      <c r="K627">
        <f t="shared" si="169"/>
        <v>48.20781920600858</v>
      </c>
      <c r="L627">
        <f t="shared" si="170"/>
        <v>7.5442596566523593E-2</v>
      </c>
      <c r="M627">
        <f t="shared" si="171"/>
        <v>0.37721298283261795</v>
      </c>
      <c r="N627">
        <v>620</v>
      </c>
      <c r="O627">
        <f t="shared" si="172"/>
        <v>96.415638412017159</v>
      </c>
      <c r="P627">
        <f t="shared" si="173"/>
        <v>629</v>
      </c>
      <c r="Q627">
        <v>521</v>
      </c>
      <c r="R627">
        <f t="shared" si="174"/>
        <v>409600</v>
      </c>
      <c r="U627">
        <f t="shared" si="175"/>
        <v>409696.415638412</v>
      </c>
      <c r="W627">
        <v>620</v>
      </c>
      <c r="X627">
        <f t="shared" si="176"/>
        <v>-103880.76502067044</v>
      </c>
      <c r="Y627">
        <f t="shared" si="177"/>
        <v>-39971</v>
      </c>
    </row>
    <row r="628" spans="1:25" x14ac:dyDescent="0.25">
      <c r="A628">
        <v>621</v>
      </c>
      <c r="B628">
        <f t="shared" si="178"/>
        <v>8.4482758620689662</v>
      </c>
      <c r="C628">
        <v>640</v>
      </c>
      <c r="D628">
        <f t="shared" si="163"/>
        <v>13.306555555555557</v>
      </c>
      <c r="E628">
        <f t="shared" si="164"/>
        <v>6115</v>
      </c>
      <c r="F628">
        <v>612</v>
      </c>
      <c r="G628">
        <f t="shared" si="165"/>
        <v>6755</v>
      </c>
      <c r="H628" s="29">
        <f t="shared" si="166"/>
        <v>-21.177592592592593</v>
      </c>
      <c r="I628">
        <f t="shared" si="167"/>
        <v>1.503018562279244</v>
      </c>
      <c r="J628">
        <f t="shared" si="168"/>
        <v>1066.6666666666665</v>
      </c>
      <c r="K628">
        <f t="shared" si="169"/>
        <v>48.096593992935809</v>
      </c>
      <c r="L628">
        <f t="shared" si="170"/>
        <v>7.5150928113962207E-2</v>
      </c>
      <c r="M628">
        <f t="shared" si="171"/>
        <v>0.375754640569811</v>
      </c>
      <c r="N628">
        <v>621</v>
      </c>
      <c r="O628">
        <f t="shared" si="172"/>
        <v>96.193187985871617</v>
      </c>
      <c r="P628">
        <f t="shared" si="173"/>
        <v>630</v>
      </c>
      <c r="Q628">
        <v>522</v>
      </c>
      <c r="R628">
        <f t="shared" si="174"/>
        <v>410881</v>
      </c>
      <c r="U628">
        <f t="shared" si="175"/>
        <v>410977.19318798586</v>
      </c>
      <c r="W628">
        <v>621</v>
      </c>
      <c r="X628">
        <f t="shared" si="176"/>
        <v>-104049.7095291506</v>
      </c>
      <c r="Y628">
        <f t="shared" si="177"/>
        <v>-40036</v>
      </c>
    </row>
    <row r="629" spans="1:25" x14ac:dyDescent="0.25">
      <c r="A629">
        <v>622</v>
      </c>
      <c r="B629">
        <f t="shared" si="178"/>
        <v>8.4455066921606132</v>
      </c>
      <c r="C629">
        <v>641</v>
      </c>
      <c r="D629">
        <f t="shared" si="163"/>
        <v>13.3581</v>
      </c>
      <c r="E629">
        <f t="shared" si="164"/>
        <v>6125</v>
      </c>
      <c r="F629">
        <v>613</v>
      </c>
      <c r="G629">
        <f t="shared" si="165"/>
        <v>6766</v>
      </c>
      <c r="H629" s="29">
        <f t="shared" si="166"/>
        <v>-21.263499999999997</v>
      </c>
      <c r="I629">
        <f t="shared" si="167"/>
        <v>1.497218915863783</v>
      </c>
      <c r="J629">
        <f t="shared" si="168"/>
        <v>1068.3333333333333</v>
      </c>
      <c r="K629">
        <f t="shared" si="169"/>
        <v>47.985866253434246</v>
      </c>
      <c r="L629">
        <f t="shared" si="170"/>
        <v>7.4860945793189151E-2</v>
      </c>
      <c r="M629">
        <f t="shared" si="171"/>
        <v>0.37430472896594574</v>
      </c>
      <c r="N629">
        <v>622</v>
      </c>
      <c r="O629">
        <f t="shared" si="172"/>
        <v>95.971732506868491</v>
      </c>
      <c r="P629">
        <f t="shared" si="173"/>
        <v>631</v>
      </c>
      <c r="Q629">
        <v>523</v>
      </c>
      <c r="R629">
        <f t="shared" si="174"/>
        <v>412164</v>
      </c>
      <c r="U629">
        <f t="shared" si="175"/>
        <v>412259.97173250688</v>
      </c>
      <c r="W629">
        <v>622</v>
      </c>
      <c r="X629">
        <f t="shared" si="176"/>
        <v>-104218.65403763075</v>
      </c>
      <c r="Y629">
        <f t="shared" si="177"/>
        <v>-40101</v>
      </c>
    </row>
    <row r="630" spans="1:25" x14ac:dyDescent="0.25">
      <c r="A630">
        <v>623</v>
      </c>
      <c r="B630">
        <f t="shared" si="178"/>
        <v>8.442748091603054</v>
      </c>
      <c r="C630">
        <v>642</v>
      </c>
      <c r="D630">
        <f t="shared" ref="D630:D693" si="179">$H$1*(A630-$J$1)^2+$J$2</f>
        <v>13.409744444444447</v>
      </c>
      <c r="E630">
        <f t="shared" ref="E630:E693" si="180">IF(A630&lt;=9,0,(A630-10)*10+5)</f>
        <v>6135</v>
      </c>
      <c r="F630">
        <v>614</v>
      </c>
      <c r="G630">
        <f t="shared" ref="G630:G693" si="181">E630+C630</f>
        <v>6777</v>
      </c>
      <c r="H630" s="29">
        <f t="shared" ref="H630:H693" si="182">(D$8-D630)/D$8</f>
        <v>-21.349574074074077</v>
      </c>
      <c r="I630">
        <f t="shared" ref="I630:I693" si="183">C$8/D630</f>
        <v>1.4914527329628451</v>
      </c>
      <c r="J630">
        <f t="shared" ref="J630:J693" si="184">C630/D$8</f>
        <v>1069.9999999999998</v>
      </c>
      <c r="K630">
        <f t="shared" ref="K630:K693" si="185">C630/D630</f>
        <v>47.875632728107327</v>
      </c>
      <c r="L630">
        <f t="shared" ref="L630:L693" si="186">1/D630</f>
        <v>7.457263664814226E-2</v>
      </c>
      <c r="M630">
        <f t="shared" ref="M630:M693" si="187">L630*5</f>
        <v>0.37286318324071133</v>
      </c>
      <c r="N630">
        <v>623</v>
      </c>
      <c r="O630">
        <f t="shared" ref="O630:O693" si="188">C630*$B$3/D630</f>
        <v>95.751265456214654</v>
      </c>
      <c r="P630">
        <f t="shared" ref="P630:P693" si="189">9+N630</f>
        <v>632</v>
      </c>
      <c r="Q630">
        <v>524</v>
      </c>
      <c r="R630">
        <f t="shared" ref="R630:R693" si="190">IF(N630&lt;=10,0,(N630+20)^2)</f>
        <v>413449</v>
      </c>
      <c r="U630">
        <f t="shared" ref="U630:U693" si="191">O630+R630</f>
        <v>413544.7512654562</v>
      </c>
      <c r="W630">
        <v>623</v>
      </c>
      <c r="X630">
        <f t="shared" ref="X630:X693" si="192">X$7-W630/$Z$3*$Y$3</f>
        <v>-104387.59854611091</v>
      </c>
      <c r="Y630">
        <f t="shared" ref="Y630:Y693" si="193">Y$7-W630/$Z$4*$Y$4</f>
        <v>-40166</v>
      </c>
    </row>
    <row r="631" spans="1:25" x14ac:dyDescent="0.25">
      <c r="A631">
        <v>624</v>
      </c>
      <c r="B631">
        <f t="shared" si="178"/>
        <v>8.4400000000000013</v>
      </c>
      <c r="C631">
        <v>643</v>
      </c>
      <c r="D631">
        <f t="shared" si="179"/>
        <v>13.461488888888891</v>
      </c>
      <c r="E631">
        <f t="shared" si="180"/>
        <v>6145</v>
      </c>
      <c r="F631">
        <v>615</v>
      </c>
      <c r="G631">
        <f t="shared" si="181"/>
        <v>6788</v>
      </c>
      <c r="H631" s="29">
        <f t="shared" si="182"/>
        <v>-21.435814814814815</v>
      </c>
      <c r="I631">
        <f t="shared" si="183"/>
        <v>1.4857197569362475</v>
      </c>
      <c r="J631">
        <f t="shared" si="184"/>
        <v>1071.6666666666665</v>
      </c>
      <c r="K631">
        <f t="shared" si="185"/>
        <v>47.765890185500361</v>
      </c>
      <c r="L631">
        <f t="shared" si="186"/>
        <v>7.4285987846812382E-2</v>
      </c>
      <c r="M631">
        <f t="shared" si="187"/>
        <v>0.37142993923406192</v>
      </c>
      <c r="N631">
        <v>624</v>
      </c>
      <c r="O631">
        <f t="shared" si="188"/>
        <v>95.531780371000721</v>
      </c>
      <c r="P631">
        <f t="shared" si="189"/>
        <v>633</v>
      </c>
      <c r="Q631">
        <v>525</v>
      </c>
      <c r="R631">
        <f t="shared" si="190"/>
        <v>414736</v>
      </c>
      <c r="U631">
        <f t="shared" si="191"/>
        <v>414831.53178037098</v>
      </c>
      <c r="W631">
        <v>624</v>
      </c>
      <c r="X631">
        <f t="shared" si="192"/>
        <v>-104556.54305459106</v>
      </c>
      <c r="Y631">
        <f t="shared" si="193"/>
        <v>-40231</v>
      </c>
    </row>
    <row r="632" spans="1:25" x14ac:dyDescent="0.25">
      <c r="A632">
        <v>625</v>
      </c>
      <c r="B632">
        <f t="shared" si="178"/>
        <v>8.4372623574144487</v>
      </c>
      <c r="C632">
        <v>644</v>
      </c>
      <c r="D632">
        <f t="shared" si="179"/>
        <v>13.513333333333334</v>
      </c>
      <c r="E632">
        <f t="shared" si="180"/>
        <v>6155</v>
      </c>
      <c r="F632">
        <v>616</v>
      </c>
      <c r="G632">
        <f t="shared" si="181"/>
        <v>6799</v>
      </c>
      <c r="H632" s="29">
        <f t="shared" si="182"/>
        <v>-21.522222222222219</v>
      </c>
      <c r="I632">
        <f t="shared" si="183"/>
        <v>1.480019733596448</v>
      </c>
      <c r="J632">
        <f t="shared" si="184"/>
        <v>1073.3333333333333</v>
      </c>
      <c r="K632">
        <f t="shared" si="185"/>
        <v>47.656635421805625</v>
      </c>
      <c r="L632">
        <f t="shared" si="186"/>
        <v>7.4000986679822398E-2</v>
      </c>
      <c r="M632">
        <f t="shared" si="187"/>
        <v>0.370004933399112</v>
      </c>
      <c r="N632">
        <v>625</v>
      </c>
      <c r="O632">
        <f t="shared" si="188"/>
        <v>95.313270843611249</v>
      </c>
      <c r="P632">
        <f t="shared" si="189"/>
        <v>634</v>
      </c>
      <c r="Q632">
        <v>526</v>
      </c>
      <c r="R632">
        <f t="shared" si="190"/>
        <v>416025</v>
      </c>
      <c r="U632">
        <f t="shared" si="191"/>
        <v>416120.31327084359</v>
      </c>
      <c r="W632">
        <v>625</v>
      </c>
      <c r="X632">
        <f t="shared" si="192"/>
        <v>-104725.48756307123</v>
      </c>
      <c r="Y632">
        <f t="shared" si="193"/>
        <v>-40296</v>
      </c>
    </row>
    <row r="633" spans="1:25" x14ac:dyDescent="0.25">
      <c r="A633">
        <v>626</v>
      </c>
      <c r="B633">
        <f t="shared" si="178"/>
        <v>8.4345351043643255</v>
      </c>
      <c r="C633">
        <v>645</v>
      </c>
      <c r="D633">
        <f t="shared" si="179"/>
        <v>13.565277777777778</v>
      </c>
      <c r="E633">
        <f t="shared" si="180"/>
        <v>6165</v>
      </c>
      <c r="F633">
        <v>617</v>
      </c>
      <c r="G633">
        <f t="shared" si="181"/>
        <v>6810</v>
      </c>
      <c r="H633" s="29">
        <f t="shared" si="182"/>
        <v>-21.608796296296294</v>
      </c>
      <c r="I633">
        <f t="shared" si="183"/>
        <v>1.4743524111805058</v>
      </c>
      <c r="J633">
        <f t="shared" si="184"/>
        <v>1074.9999999999998</v>
      </c>
      <c r="K633">
        <f t="shared" si="185"/>
        <v>47.547865260571307</v>
      </c>
      <c r="L633">
        <f t="shared" si="186"/>
        <v>7.3717620559025282E-2</v>
      </c>
      <c r="M633">
        <f t="shared" si="187"/>
        <v>0.36858810279512644</v>
      </c>
      <c r="N633">
        <v>626</v>
      </c>
      <c r="O633">
        <f t="shared" si="188"/>
        <v>95.095730521142613</v>
      </c>
      <c r="P633">
        <f t="shared" si="189"/>
        <v>635</v>
      </c>
      <c r="Q633">
        <v>527</v>
      </c>
      <c r="R633">
        <f t="shared" si="190"/>
        <v>417316</v>
      </c>
      <c r="U633">
        <f t="shared" si="191"/>
        <v>417411.09573052113</v>
      </c>
      <c r="W633">
        <v>626</v>
      </c>
      <c r="X633">
        <f t="shared" si="192"/>
        <v>-104894.43207155139</v>
      </c>
      <c r="Y633">
        <f t="shared" si="193"/>
        <v>-40361</v>
      </c>
    </row>
    <row r="634" spans="1:25" x14ac:dyDescent="0.25">
      <c r="A634">
        <v>627</v>
      </c>
      <c r="B634">
        <f t="shared" si="178"/>
        <v>8.4318181818181817</v>
      </c>
      <c r="C634">
        <v>646</v>
      </c>
      <c r="D634">
        <f t="shared" si="179"/>
        <v>13.617322222222224</v>
      </c>
      <c r="E634">
        <f t="shared" si="180"/>
        <v>6175</v>
      </c>
      <c r="F634">
        <v>618</v>
      </c>
      <c r="G634">
        <f t="shared" si="181"/>
        <v>6821</v>
      </c>
      <c r="H634" s="29">
        <f t="shared" si="182"/>
        <v>-21.695537037037038</v>
      </c>
      <c r="I634">
        <f t="shared" si="183"/>
        <v>1.468717540322416</v>
      </c>
      <c r="J634">
        <f t="shared" si="184"/>
        <v>1076.6666666666665</v>
      </c>
      <c r="K634">
        <f t="shared" si="185"/>
        <v>47.439576552414032</v>
      </c>
      <c r="L634">
        <f t="shared" si="186"/>
        <v>7.3435877016120796E-2</v>
      </c>
      <c r="M634">
        <f t="shared" si="187"/>
        <v>0.36717938508060399</v>
      </c>
      <c r="N634">
        <v>627</v>
      </c>
      <c r="O634">
        <f t="shared" si="188"/>
        <v>94.879153104828063</v>
      </c>
      <c r="P634">
        <f t="shared" si="189"/>
        <v>636</v>
      </c>
      <c r="Q634">
        <v>528</v>
      </c>
      <c r="R634">
        <f t="shared" si="190"/>
        <v>418609</v>
      </c>
      <c r="U634">
        <f t="shared" si="191"/>
        <v>418703.87915310485</v>
      </c>
      <c r="W634">
        <v>627</v>
      </c>
      <c r="X634">
        <f t="shared" si="192"/>
        <v>-105063.37658003155</v>
      </c>
      <c r="Y634">
        <f t="shared" si="193"/>
        <v>-40426</v>
      </c>
    </row>
    <row r="635" spans="1:25" x14ac:dyDescent="0.25">
      <c r="A635">
        <v>628</v>
      </c>
      <c r="B635">
        <f t="shared" si="178"/>
        <v>8.4291115311909266</v>
      </c>
      <c r="C635">
        <v>647</v>
      </c>
      <c r="D635">
        <f t="shared" si="179"/>
        <v>13.669466666666668</v>
      </c>
      <c r="E635">
        <f t="shared" si="180"/>
        <v>6185</v>
      </c>
      <c r="F635">
        <v>619</v>
      </c>
      <c r="G635">
        <f t="shared" si="181"/>
        <v>6832</v>
      </c>
      <c r="H635" s="29">
        <f t="shared" si="182"/>
        <v>-21.782444444444444</v>
      </c>
      <c r="I635">
        <f t="shared" si="183"/>
        <v>1.4631148740258091</v>
      </c>
      <c r="J635">
        <f t="shared" si="184"/>
        <v>1078.3333333333333</v>
      </c>
      <c r="K635">
        <f t="shared" si="185"/>
        <v>47.331766174734923</v>
      </c>
      <c r="L635">
        <f t="shared" si="186"/>
        <v>7.3155743701290452E-2</v>
      </c>
      <c r="M635">
        <f t="shared" si="187"/>
        <v>0.36577871850645227</v>
      </c>
      <c r="N635">
        <v>628</v>
      </c>
      <c r="O635">
        <f t="shared" si="188"/>
        <v>94.663532349469847</v>
      </c>
      <c r="P635">
        <f t="shared" si="189"/>
        <v>637</v>
      </c>
      <c r="Q635">
        <v>529</v>
      </c>
      <c r="R635">
        <f t="shared" si="190"/>
        <v>419904</v>
      </c>
      <c r="U635">
        <f t="shared" si="191"/>
        <v>419998.66353234946</v>
      </c>
      <c r="W635">
        <v>628</v>
      </c>
      <c r="X635">
        <f t="shared" si="192"/>
        <v>-105232.3210885117</v>
      </c>
      <c r="Y635">
        <f t="shared" si="193"/>
        <v>-40491</v>
      </c>
    </row>
    <row r="636" spans="1:25" x14ac:dyDescent="0.25">
      <c r="A636">
        <v>629</v>
      </c>
      <c r="B636">
        <f t="shared" si="178"/>
        <v>8.4264150943396228</v>
      </c>
      <c r="C636">
        <v>648</v>
      </c>
      <c r="D636">
        <f t="shared" si="179"/>
        <v>13.721711111111112</v>
      </c>
      <c r="E636">
        <f t="shared" si="180"/>
        <v>6195</v>
      </c>
      <c r="F636">
        <v>620</v>
      </c>
      <c r="G636">
        <f t="shared" si="181"/>
        <v>6843</v>
      </c>
      <c r="H636" s="29">
        <f t="shared" si="182"/>
        <v>-21.869518518518518</v>
      </c>
      <c r="I636">
        <f t="shared" si="183"/>
        <v>1.4575441676370131</v>
      </c>
      <c r="J636">
        <f t="shared" si="184"/>
        <v>1079.9999999999998</v>
      </c>
      <c r="K636">
        <f t="shared" si="185"/>
        <v>47.224431031439224</v>
      </c>
      <c r="L636">
        <f t="shared" si="186"/>
        <v>7.2877208381850647E-2</v>
      </c>
      <c r="M636">
        <f t="shared" si="187"/>
        <v>0.36438604190925322</v>
      </c>
      <c r="N636">
        <v>629</v>
      </c>
      <c r="O636">
        <f t="shared" si="188"/>
        <v>94.448862062878447</v>
      </c>
      <c r="P636">
        <f t="shared" si="189"/>
        <v>638</v>
      </c>
      <c r="Q636">
        <v>530</v>
      </c>
      <c r="R636">
        <f t="shared" si="190"/>
        <v>421201</v>
      </c>
      <c r="U636">
        <f t="shared" si="191"/>
        <v>421295.44886206288</v>
      </c>
      <c r="W636">
        <v>629</v>
      </c>
      <c r="X636">
        <f t="shared" si="192"/>
        <v>-105401.26559699186</v>
      </c>
      <c r="Y636">
        <f t="shared" si="193"/>
        <v>-40556</v>
      </c>
    </row>
    <row r="637" spans="1:25" x14ac:dyDescent="0.25">
      <c r="A637">
        <v>630</v>
      </c>
      <c r="B637">
        <f t="shared" si="178"/>
        <v>8.4237288135593218</v>
      </c>
      <c r="C637">
        <v>649</v>
      </c>
      <c r="D637">
        <f t="shared" si="179"/>
        <v>13.774055555555556</v>
      </c>
      <c r="E637">
        <f t="shared" si="180"/>
        <v>6205</v>
      </c>
      <c r="F637">
        <v>621</v>
      </c>
      <c r="G637">
        <f t="shared" si="181"/>
        <v>6854</v>
      </c>
      <c r="H637" s="29">
        <f t="shared" si="182"/>
        <v>-21.956759259259258</v>
      </c>
      <c r="I637">
        <f t="shared" si="183"/>
        <v>1.4520051788184711</v>
      </c>
      <c r="J637">
        <f t="shared" si="184"/>
        <v>1081.6666666666665</v>
      </c>
      <c r="K637">
        <f t="shared" si="185"/>
        <v>47.117568052659387</v>
      </c>
      <c r="L637">
        <f t="shared" si="186"/>
        <v>7.2600258940923548E-2</v>
      </c>
      <c r="M637">
        <f t="shared" si="187"/>
        <v>0.36300129470461773</v>
      </c>
      <c r="N637">
        <v>630</v>
      </c>
      <c r="O637">
        <f t="shared" si="188"/>
        <v>94.235136105318773</v>
      </c>
      <c r="P637">
        <f t="shared" si="189"/>
        <v>639</v>
      </c>
      <c r="Q637">
        <v>531</v>
      </c>
      <c r="R637">
        <f t="shared" si="190"/>
        <v>422500</v>
      </c>
      <c r="U637">
        <f t="shared" si="191"/>
        <v>422594.23513610533</v>
      </c>
      <c r="W637">
        <v>630</v>
      </c>
      <c r="X637">
        <f t="shared" si="192"/>
        <v>-105570.21010547203</v>
      </c>
      <c r="Y637">
        <f t="shared" si="193"/>
        <v>-40621</v>
      </c>
    </row>
    <row r="638" spans="1:25" x14ac:dyDescent="0.25">
      <c r="A638">
        <v>631</v>
      </c>
      <c r="B638">
        <f t="shared" si="178"/>
        <v>8.4210526315789469</v>
      </c>
      <c r="C638">
        <v>650</v>
      </c>
      <c r="D638">
        <f t="shared" si="179"/>
        <v>13.826499999999999</v>
      </c>
      <c r="E638">
        <f t="shared" si="180"/>
        <v>6215</v>
      </c>
      <c r="F638">
        <v>622</v>
      </c>
      <c r="G638">
        <f t="shared" si="181"/>
        <v>6865</v>
      </c>
      <c r="H638" s="29">
        <f t="shared" si="182"/>
        <v>-22.044166666666662</v>
      </c>
      <c r="I638">
        <f t="shared" si="183"/>
        <v>1.4464976675225112</v>
      </c>
      <c r="J638">
        <f t="shared" si="184"/>
        <v>1083.3333333333333</v>
      </c>
      <c r="K638">
        <f t="shared" si="185"/>
        <v>47.011174194481612</v>
      </c>
      <c r="L638">
        <f t="shared" si="186"/>
        <v>7.2324883376125554E-2</v>
      </c>
      <c r="M638">
        <f t="shared" si="187"/>
        <v>0.36162441688062774</v>
      </c>
      <c r="N638">
        <v>631</v>
      </c>
      <c r="O638">
        <f t="shared" si="188"/>
        <v>94.022348388963223</v>
      </c>
      <c r="P638">
        <f t="shared" si="189"/>
        <v>640</v>
      </c>
      <c r="Q638">
        <v>532</v>
      </c>
      <c r="R638">
        <f t="shared" si="190"/>
        <v>423801</v>
      </c>
      <c r="U638">
        <f t="shared" si="191"/>
        <v>423895.02234838897</v>
      </c>
      <c r="W638">
        <v>631</v>
      </c>
      <c r="X638">
        <f t="shared" si="192"/>
        <v>-105739.15461395218</v>
      </c>
      <c r="Y638">
        <f t="shared" si="193"/>
        <v>-40686</v>
      </c>
    </row>
    <row r="639" spans="1:25" x14ac:dyDescent="0.25">
      <c r="A639">
        <v>632</v>
      </c>
      <c r="B639">
        <f t="shared" si="178"/>
        <v>8.4183864915572233</v>
      </c>
      <c r="C639">
        <v>651</v>
      </c>
      <c r="D639">
        <f t="shared" si="179"/>
        <v>13.879044444444446</v>
      </c>
      <c r="E639">
        <f t="shared" si="180"/>
        <v>6225</v>
      </c>
      <c r="F639">
        <v>623</v>
      </c>
      <c r="G639">
        <f t="shared" si="181"/>
        <v>6876</v>
      </c>
      <c r="H639" s="29">
        <f t="shared" si="182"/>
        <v>-22.131740740740742</v>
      </c>
      <c r="I639">
        <f t="shared" si="183"/>
        <v>1.4410213959654601</v>
      </c>
      <c r="J639">
        <f t="shared" si="184"/>
        <v>1084.9999999999998</v>
      </c>
      <c r="K639">
        <f t="shared" si="185"/>
        <v>46.905246438675725</v>
      </c>
      <c r="L639">
        <f t="shared" si="186"/>
        <v>7.2051069798273013E-2</v>
      </c>
      <c r="M639">
        <f t="shared" si="187"/>
        <v>0.36025534899136508</v>
      </c>
      <c r="N639">
        <v>632</v>
      </c>
      <c r="O639">
        <f t="shared" si="188"/>
        <v>93.81049287735145</v>
      </c>
      <c r="P639">
        <f t="shared" si="189"/>
        <v>641</v>
      </c>
      <c r="Q639">
        <v>533</v>
      </c>
      <c r="R639">
        <f t="shared" si="190"/>
        <v>425104</v>
      </c>
      <c r="U639">
        <f t="shared" si="191"/>
        <v>425197.81049287732</v>
      </c>
      <c r="W639">
        <v>632</v>
      </c>
      <c r="X639">
        <f t="shared" si="192"/>
        <v>-105908.09912243232</v>
      </c>
      <c r="Y639">
        <f t="shared" si="193"/>
        <v>-40751</v>
      </c>
    </row>
    <row r="640" spans="1:25" x14ac:dyDescent="0.25">
      <c r="A640">
        <v>633</v>
      </c>
      <c r="B640">
        <f t="shared" si="178"/>
        <v>8.4157303370786529</v>
      </c>
      <c r="C640">
        <v>652</v>
      </c>
      <c r="D640">
        <f t="shared" si="179"/>
        <v>13.931688888888891</v>
      </c>
      <c r="E640">
        <f t="shared" si="180"/>
        <v>6235</v>
      </c>
      <c r="F640">
        <v>624</v>
      </c>
      <c r="G640">
        <f t="shared" si="181"/>
        <v>6887</v>
      </c>
      <c r="H640" s="29">
        <f t="shared" si="182"/>
        <v>-22.219481481481481</v>
      </c>
      <c r="I640">
        <f t="shared" si="183"/>
        <v>1.4355761286020996</v>
      </c>
      <c r="J640">
        <f t="shared" si="184"/>
        <v>1086.6666666666665</v>
      </c>
      <c r="K640">
        <f t="shared" si="185"/>
        <v>46.799781792428448</v>
      </c>
      <c r="L640">
        <f t="shared" si="186"/>
        <v>7.177880643010498E-2</v>
      </c>
      <c r="M640">
        <f t="shared" si="187"/>
        <v>0.3588940321505249</v>
      </c>
      <c r="N640">
        <v>633</v>
      </c>
      <c r="O640">
        <f t="shared" si="188"/>
        <v>93.599563584856895</v>
      </c>
      <c r="P640">
        <f t="shared" si="189"/>
        <v>642</v>
      </c>
      <c r="Q640">
        <v>534</v>
      </c>
      <c r="R640">
        <f t="shared" si="190"/>
        <v>426409</v>
      </c>
      <c r="U640">
        <f t="shared" si="191"/>
        <v>426502.59956358484</v>
      </c>
      <c r="W640">
        <v>633</v>
      </c>
      <c r="X640">
        <f t="shared" si="192"/>
        <v>-106077.04363091249</v>
      </c>
      <c r="Y640">
        <f t="shared" si="193"/>
        <v>-40816</v>
      </c>
    </row>
    <row r="641" spans="1:25" x14ac:dyDescent="0.25">
      <c r="A641">
        <v>634</v>
      </c>
      <c r="B641">
        <f t="shared" si="178"/>
        <v>8.4130841121495337</v>
      </c>
      <c r="C641">
        <v>653</v>
      </c>
      <c r="D641">
        <f t="shared" si="179"/>
        <v>13.984433333333333</v>
      </c>
      <c r="E641">
        <f t="shared" si="180"/>
        <v>6245</v>
      </c>
      <c r="F641">
        <v>625</v>
      </c>
      <c r="G641">
        <f t="shared" si="181"/>
        <v>6898</v>
      </c>
      <c r="H641" s="29">
        <f t="shared" si="182"/>
        <v>-22.307388888888887</v>
      </c>
      <c r="I641">
        <f t="shared" si="183"/>
        <v>1.4301616321004544</v>
      </c>
      <c r="J641">
        <f t="shared" si="184"/>
        <v>1088.3333333333333</v>
      </c>
      <c r="K641">
        <f t="shared" si="185"/>
        <v>46.694777288079841</v>
      </c>
      <c r="L641">
        <f t="shared" si="186"/>
        <v>7.1508081605022727E-2</v>
      </c>
      <c r="M641">
        <f t="shared" si="187"/>
        <v>0.35754040802511367</v>
      </c>
      <c r="N641">
        <v>634</v>
      </c>
      <c r="O641">
        <f t="shared" si="188"/>
        <v>93.389554576159682</v>
      </c>
      <c r="P641">
        <f t="shared" si="189"/>
        <v>643</v>
      </c>
      <c r="Q641">
        <v>535</v>
      </c>
      <c r="R641">
        <f t="shared" si="190"/>
        <v>427716</v>
      </c>
      <c r="U641">
        <f t="shared" si="191"/>
        <v>427809.38955457613</v>
      </c>
      <c r="W641">
        <v>634</v>
      </c>
      <c r="X641">
        <f t="shared" si="192"/>
        <v>-106245.98813939265</v>
      </c>
      <c r="Y641">
        <f t="shared" si="193"/>
        <v>-40881</v>
      </c>
    </row>
    <row r="642" spans="1:25" x14ac:dyDescent="0.25">
      <c r="A642">
        <v>635</v>
      </c>
      <c r="B642">
        <f t="shared" si="178"/>
        <v>8.41044776119403</v>
      </c>
      <c r="C642">
        <v>654</v>
      </c>
      <c r="D642">
        <f t="shared" si="179"/>
        <v>14.037277777777778</v>
      </c>
      <c r="E642">
        <f t="shared" si="180"/>
        <v>6255</v>
      </c>
      <c r="F642">
        <v>626</v>
      </c>
      <c r="G642">
        <f t="shared" si="181"/>
        <v>6909</v>
      </c>
      <c r="H642" s="29">
        <f t="shared" si="182"/>
        <v>-22.395462962962959</v>
      </c>
      <c r="I642">
        <f t="shared" si="183"/>
        <v>1.4247776753169141</v>
      </c>
      <c r="J642">
        <f t="shared" si="184"/>
        <v>1089.9999999999998</v>
      </c>
      <c r="K642">
        <f t="shared" si="185"/>
        <v>46.590229982863093</v>
      </c>
      <c r="L642">
        <f t="shared" si="186"/>
        <v>7.1238883765845709E-2</v>
      </c>
      <c r="M642">
        <f t="shared" si="187"/>
        <v>0.35619441882922853</v>
      </c>
      <c r="N642">
        <v>635</v>
      </c>
      <c r="O642">
        <f t="shared" si="188"/>
        <v>93.180459965726186</v>
      </c>
      <c r="P642">
        <f t="shared" si="189"/>
        <v>644</v>
      </c>
      <c r="Q642">
        <v>536</v>
      </c>
      <c r="R642">
        <f t="shared" si="190"/>
        <v>429025</v>
      </c>
      <c r="U642">
        <f t="shared" si="191"/>
        <v>429118.18045996572</v>
      </c>
      <c r="W642">
        <v>635</v>
      </c>
      <c r="X642">
        <f t="shared" si="192"/>
        <v>-106414.93264787282</v>
      </c>
      <c r="Y642">
        <f t="shared" si="193"/>
        <v>-40946</v>
      </c>
    </row>
    <row r="643" spans="1:25" x14ac:dyDescent="0.25">
      <c r="A643">
        <v>636</v>
      </c>
      <c r="B643">
        <f t="shared" si="178"/>
        <v>8.4078212290502794</v>
      </c>
      <c r="C643">
        <v>655</v>
      </c>
      <c r="D643">
        <f t="shared" si="179"/>
        <v>14.090222222222225</v>
      </c>
      <c r="E643">
        <f t="shared" si="180"/>
        <v>6265</v>
      </c>
      <c r="F643">
        <v>627</v>
      </c>
      <c r="G643">
        <f t="shared" si="181"/>
        <v>6920</v>
      </c>
      <c r="H643" s="29">
        <f t="shared" si="182"/>
        <v>-22.483703703703707</v>
      </c>
      <c r="I643">
        <f t="shared" si="183"/>
        <v>1.4194240292716775</v>
      </c>
      <c r="J643">
        <f t="shared" si="184"/>
        <v>1091.6666666666665</v>
      </c>
      <c r="K643">
        <f t="shared" si="185"/>
        <v>46.486136958647435</v>
      </c>
      <c r="L643">
        <f t="shared" si="186"/>
        <v>7.0971201463583877E-2</v>
      </c>
      <c r="M643">
        <f t="shared" si="187"/>
        <v>0.35485600731791939</v>
      </c>
      <c r="N643">
        <v>636</v>
      </c>
      <c r="O643">
        <f t="shared" si="188"/>
        <v>92.972273917294871</v>
      </c>
      <c r="P643">
        <f t="shared" si="189"/>
        <v>645</v>
      </c>
      <c r="Q643">
        <v>537</v>
      </c>
      <c r="R643">
        <f t="shared" si="190"/>
        <v>430336</v>
      </c>
      <c r="U643">
        <f t="shared" si="191"/>
        <v>430428.97227391729</v>
      </c>
      <c r="W643">
        <v>636</v>
      </c>
      <c r="X643">
        <f t="shared" si="192"/>
        <v>-106583.87715635296</v>
      </c>
      <c r="Y643">
        <f t="shared" si="193"/>
        <v>-41011</v>
      </c>
    </row>
    <row r="644" spans="1:25" x14ac:dyDescent="0.25">
      <c r="A644">
        <v>637</v>
      </c>
      <c r="B644">
        <f t="shared" ref="B644:B707" si="194">B$4/$Q644*$P644</f>
        <v>8.4052044609665426</v>
      </c>
      <c r="C644">
        <v>656</v>
      </c>
      <c r="D644">
        <f t="shared" si="179"/>
        <v>14.143266666666669</v>
      </c>
      <c r="E644">
        <f t="shared" si="180"/>
        <v>6275</v>
      </c>
      <c r="F644">
        <v>628</v>
      </c>
      <c r="G644">
        <f t="shared" si="181"/>
        <v>6931</v>
      </c>
      <c r="H644" s="29">
        <f t="shared" si="182"/>
        <v>-22.572111111111113</v>
      </c>
      <c r="I644">
        <f t="shared" si="183"/>
        <v>1.4141004671245208</v>
      </c>
      <c r="J644">
        <f t="shared" si="184"/>
        <v>1093.3333333333333</v>
      </c>
      <c r="K644">
        <f t="shared" si="185"/>
        <v>46.382495321684281</v>
      </c>
      <c r="L644">
        <f t="shared" si="186"/>
        <v>7.0705023356226041E-2</v>
      </c>
      <c r="M644">
        <f t="shared" si="187"/>
        <v>0.35352511678113019</v>
      </c>
      <c r="N644">
        <v>637</v>
      </c>
      <c r="O644">
        <f t="shared" si="188"/>
        <v>92.764990643368563</v>
      </c>
      <c r="P644">
        <f t="shared" si="189"/>
        <v>646</v>
      </c>
      <c r="Q644">
        <v>538</v>
      </c>
      <c r="R644">
        <f t="shared" si="190"/>
        <v>431649</v>
      </c>
      <c r="U644">
        <f t="shared" si="191"/>
        <v>431741.76499064337</v>
      </c>
      <c r="W644">
        <v>637</v>
      </c>
      <c r="X644">
        <f t="shared" si="192"/>
        <v>-106752.82166483311</v>
      </c>
      <c r="Y644">
        <f t="shared" si="193"/>
        <v>-41076</v>
      </c>
    </row>
    <row r="645" spans="1:25" x14ac:dyDescent="0.25">
      <c r="A645">
        <v>638</v>
      </c>
      <c r="B645">
        <f t="shared" si="194"/>
        <v>8.4025974025974026</v>
      </c>
      <c r="C645">
        <v>657</v>
      </c>
      <c r="D645">
        <f t="shared" si="179"/>
        <v>14.196411111111113</v>
      </c>
      <c r="E645">
        <f t="shared" si="180"/>
        <v>6285</v>
      </c>
      <c r="F645">
        <v>629</v>
      </c>
      <c r="G645">
        <f t="shared" si="181"/>
        <v>6942</v>
      </c>
      <c r="H645" s="29">
        <f t="shared" si="182"/>
        <v>-22.660685185185184</v>
      </c>
      <c r="I645">
        <f t="shared" si="183"/>
        <v>1.4088067641508768</v>
      </c>
      <c r="J645">
        <f t="shared" si="184"/>
        <v>1094.9999999999998</v>
      </c>
      <c r="K645">
        <f t="shared" si="185"/>
        <v>46.279302202356305</v>
      </c>
      <c r="L645">
        <f t="shared" si="186"/>
        <v>7.0440338207543834E-2</v>
      </c>
      <c r="M645">
        <f t="shared" si="187"/>
        <v>0.35220169103771914</v>
      </c>
      <c r="N645">
        <v>638</v>
      </c>
      <c r="O645">
        <f t="shared" si="188"/>
        <v>92.558604404712611</v>
      </c>
      <c r="P645">
        <f t="shared" si="189"/>
        <v>647</v>
      </c>
      <c r="Q645">
        <v>539</v>
      </c>
      <c r="R645">
        <f t="shared" si="190"/>
        <v>432964</v>
      </c>
      <c r="U645">
        <f t="shared" si="191"/>
        <v>433056.55860440474</v>
      </c>
      <c r="W645">
        <v>638</v>
      </c>
      <c r="X645">
        <f t="shared" si="192"/>
        <v>-106921.76617331328</v>
      </c>
      <c r="Y645">
        <f t="shared" si="193"/>
        <v>-41141</v>
      </c>
    </row>
    <row r="646" spans="1:25" x14ac:dyDescent="0.25">
      <c r="A646">
        <v>639</v>
      </c>
      <c r="B646">
        <f t="shared" si="194"/>
        <v>8.4</v>
      </c>
      <c r="C646">
        <v>658</v>
      </c>
      <c r="D646">
        <f t="shared" si="179"/>
        <v>14.249655555555556</v>
      </c>
      <c r="E646">
        <f t="shared" si="180"/>
        <v>6295</v>
      </c>
      <c r="F646">
        <v>630</v>
      </c>
      <c r="G646">
        <f t="shared" si="181"/>
        <v>6953</v>
      </c>
      <c r="H646" s="29">
        <f t="shared" si="182"/>
        <v>-22.749425925925923</v>
      </c>
      <c r="I646">
        <f t="shared" si="183"/>
        <v>1.4035426977182295</v>
      </c>
      <c r="J646">
        <f t="shared" si="184"/>
        <v>1096.6666666666665</v>
      </c>
      <c r="K646">
        <f t="shared" si="185"/>
        <v>46.176554754929747</v>
      </c>
      <c r="L646">
        <f t="shared" si="186"/>
        <v>7.0177134885911471E-2</v>
      </c>
      <c r="M646">
        <f t="shared" si="187"/>
        <v>0.35088567442955737</v>
      </c>
      <c r="N646">
        <v>639</v>
      </c>
      <c r="O646">
        <f t="shared" si="188"/>
        <v>92.353109509859493</v>
      </c>
      <c r="P646">
        <f t="shared" si="189"/>
        <v>648</v>
      </c>
      <c r="Q646">
        <v>540</v>
      </c>
      <c r="R646">
        <f t="shared" si="190"/>
        <v>434281</v>
      </c>
      <c r="U646">
        <f t="shared" si="191"/>
        <v>434373.35310950986</v>
      </c>
      <c r="W646">
        <v>639</v>
      </c>
      <c r="X646">
        <f t="shared" si="192"/>
        <v>-107090.71068179344</v>
      </c>
      <c r="Y646">
        <f t="shared" si="193"/>
        <v>-41206</v>
      </c>
    </row>
    <row r="647" spans="1:25" x14ac:dyDescent="0.25">
      <c r="A647">
        <v>640</v>
      </c>
      <c r="B647">
        <f t="shared" si="194"/>
        <v>8.397412199630315</v>
      </c>
      <c r="C647">
        <v>659</v>
      </c>
      <c r="D647">
        <f t="shared" si="179"/>
        <v>14.303000000000003</v>
      </c>
      <c r="E647">
        <f t="shared" si="180"/>
        <v>6305</v>
      </c>
      <c r="F647">
        <v>631</v>
      </c>
      <c r="G647">
        <f t="shared" si="181"/>
        <v>6964</v>
      </c>
      <c r="H647" s="29">
        <f t="shared" si="182"/>
        <v>-22.838333333333335</v>
      </c>
      <c r="I647">
        <f t="shared" si="183"/>
        <v>1.3983080472628118</v>
      </c>
      <c r="J647">
        <f t="shared" si="184"/>
        <v>1098.3333333333333</v>
      </c>
      <c r="K647">
        <f t="shared" si="185"/>
        <v>46.074250157309649</v>
      </c>
      <c r="L647">
        <f t="shared" si="186"/>
        <v>6.9915402363140589E-2</v>
      </c>
      <c r="M647">
        <f t="shared" si="187"/>
        <v>0.34957701181570294</v>
      </c>
      <c r="N647">
        <v>640</v>
      </c>
      <c r="O647">
        <f t="shared" si="188"/>
        <v>92.148500314619298</v>
      </c>
      <c r="P647">
        <f t="shared" si="189"/>
        <v>649</v>
      </c>
      <c r="Q647">
        <v>541</v>
      </c>
      <c r="R647">
        <f t="shared" si="190"/>
        <v>435600</v>
      </c>
      <c r="U647">
        <f t="shared" si="191"/>
        <v>435692.14850031462</v>
      </c>
      <c r="W647">
        <v>640</v>
      </c>
      <c r="X647">
        <f t="shared" si="192"/>
        <v>-107259.6551902736</v>
      </c>
      <c r="Y647">
        <f t="shared" si="193"/>
        <v>-41271</v>
      </c>
    </row>
    <row r="648" spans="1:25" x14ac:dyDescent="0.25">
      <c r="A648">
        <v>641</v>
      </c>
      <c r="B648">
        <f t="shared" si="194"/>
        <v>8.3948339483394836</v>
      </c>
      <c r="C648">
        <v>660</v>
      </c>
      <c r="D648">
        <f t="shared" si="179"/>
        <v>14.356444444444447</v>
      </c>
      <c r="E648">
        <f t="shared" si="180"/>
        <v>6315</v>
      </c>
      <c r="F648">
        <v>632</v>
      </c>
      <c r="G648">
        <f t="shared" si="181"/>
        <v>6975</v>
      </c>
      <c r="H648" s="29">
        <f t="shared" si="182"/>
        <v>-22.927407407407408</v>
      </c>
      <c r="I648">
        <f t="shared" si="183"/>
        <v>1.3931025942666087</v>
      </c>
      <c r="J648">
        <f t="shared" si="184"/>
        <v>1099.9999999999998</v>
      </c>
      <c r="K648">
        <f t="shared" si="185"/>
        <v>45.972385610798085</v>
      </c>
      <c r="L648">
        <f t="shared" si="186"/>
        <v>6.9655129713330433E-2</v>
      </c>
      <c r="M648">
        <f t="shared" si="187"/>
        <v>0.34827564856665216</v>
      </c>
      <c r="N648">
        <v>641</v>
      </c>
      <c r="O648">
        <f t="shared" si="188"/>
        <v>91.94477122159617</v>
      </c>
      <c r="P648">
        <f t="shared" si="189"/>
        <v>650</v>
      </c>
      <c r="Q648">
        <v>542</v>
      </c>
      <c r="R648">
        <f t="shared" si="190"/>
        <v>436921</v>
      </c>
      <c r="U648">
        <f t="shared" si="191"/>
        <v>437012.94477122161</v>
      </c>
      <c r="W648">
        <v>641</v>
      </c>
      <c r="X648">
        <f t="shared" si="192"/>
        <v>-107428.59969875375</v>
      </c>
      <c r="Y648">
        <f t="shared" si="193"/>
        <v>-41336</v>
      </c>
    </row>
    <row r="649" spans="1:25" x14ac:dyDescent="0.25">
      <c r="A649">
        <v>642</v>
      </c>
      <c r="B649">
        <f t="shared" si="194"/>
        <v>8.3922651933701662</v>
      </c>
      <c r="C649">
        <v>661</v>
      </c>
      <c r="D649">
        <f t="shared" si="179"/>
        <v>14.40998888888889</v>
      </c>
      <c r="E649">
        <f t="shared" si="180"/>
        <v>6325</v>
      </c>
      <c r="F649">
        <v>633</v>
      </c>
      <c r="G649">
        <f t="shared" si="181"/>
        <v>6986</v>
      </c>
      <c r="H649" s="29">
        <f t="shared" si="182"/>
        <v>-23.016648148148146</v>
      </c>
      <c r="I649">
        <f t="shared" si="183"/>
        <v>1.3879261222346535</v>
      </c>
      <c r="J649">
        <f t="shared" si="184"/>
        <v>1101.6666666666665</v>
      </c>
      <c r="K649">
        <f t="shared" si="185"/>
        <v>45.870958339855299</v>
      </c>
      <c r="L649">
        <f t="shared" si="186"/>
        <v>6.939630611173267E-2</v>
      </c>
      <c r="M649">
        <f t="shared" si="187"/>
        <v>0.34698153055866332</v>
      </c>
      <c r="N649">
        <v>642</v>
      </c>
      <c r="O649">
        <f t="shared" si="188"/>
        <v>91.741916679710599</v>
      </c>
      <c r="P649">
        <f t="shared" si="189"/>
        <v>651</v>
      </c>
      <c r="Q649">
        <v>543</v>
      </c>
      <c r="R649">
        <f t="shared" si="190"/>
        <v>438244</v>
      </c>
      <c r="U649">
        <f t="shared" si="191"/>
        <v>438335.74191667972</v>
      </c>
      <c r="W649">
        <v>642</v>
      </c>
      <c r="X649">
        <f t="shared" si="192"/>
        <v>-107597.54420723391</v>
      </c>
      <c r="Y649">
        <f t="shared" si="193"/>
        <v>-41401</v>
      </c>
    </row>
    <row r="650" spans="1:25" x14ac:dyDescent="0.25">
      <c r="A650">
        <v>643</v>
      </c>
      <c r="B650">
        <f t="shared" si="194"/>
        <v>8.3897058823529402</v>
      </c>
      <c r="C650">
        <v>662</v>
      </c>
      <c r="D650">
        <f t="shared" si="179"/>
        <v>14.463633333333334</v>
      </c>
      <c r="E650">
        <f t="shared" si="180"/>
        <v>6335</v>
      </c>
      <c r="F650">
        <v>634</v>
      </c>
      <c r="G650">
        <f t="shared" si="181"/>
        <v>6997</v>
      </c>
      <c r="H650" s="29">
        <f t="shared" si="182"/>
        <v>-23.106055555555553</v>
      </c>
      <c r="I650">
        <f t="shared" si="183"/>
        <v>1.3827784166726202</v>
      </c>
      <c r="J650">
        <f t="shared" si="184"/>
        <v>1103.3333333333333</v>
      </c>
      <c r="K650">
        <f t="shared" si="185"/>
        <v>45.76996559186373</v>
      </c>
      <c r="L650">
        <f t="shared" si="186"/>
        <v>6.9138920833631018E-2</v>
      </c>
      <c r="M650">
        <f t="shared" si="187"/>
        <v>0.34569460416815512</v>
      </c>
      <c r="N650">
        <v>643</v>
      </c>
      <c r="O650">
        <f t="shared" si="188"/>
        <v>91.539931183727461</v>
      </c>
      <c r="P650">
        <f t="shared" si="189"/>
        <v>652</v>
      </c>
      <c r="Q650">
        <v>544</v>
      </c>
      <c r="R650">
        <f t="shared" si="190"/>
        <v>439569</v>
      </c>
      <c r="U650">
        <f t="shared" si="191"/>
        <v>439660.53993118374</v>
      </c>
      <c r="W650">
        <v>643</v>
      </c>
      <c r="X650">
        <f t="shared" si="192"/>
        <v>-107766.48871571408</v>
      </c>
      <c r="Y650">
        <f t="shared" si="193"/>
        <v>-41466</v>
      </c>
    </row>
    <row r="651" spans="1:25" x14ac:dyDescent="0.25">
      <c r="A651">
        <v>644</v>
      </c>
      <c r="B651">
        <f t="shared" si="194"/>
        <v>8.387155963302753</v>
      </c>
      <c r="C651">
        <v>663</v>
      </c>
      <c r="D651">
        <f t="shared" si="179"/>
        <v>14.517377777777778</v>
      </c>
      <c r="E651">
        <f t="shared" si="180"/>
        <v>6345</v>
      </c>
      <c r="F651">
        <v>635</v>
      </c>
      <c r="G651">
        <f t="shared" si="181"/>
        <v>7008</v>
      </c>
      <c r="H651" s="29">
        <f t="shared" si="182"/>
        <v>-23.195629629629629</v>
      </c>
      <c r="I651">
        <f t="shared" si="183"/>
        <v>1.3776592650647042</v>
      </c>
      <c r="J651">
        <f t="shared" si="184"/>
        <v>1104.9999999999998</v>
      </c>
      <c r="K651">
        <f t="shared" si="185"/>
        <v>45.669404636894939</v>
      </c>
      <c r="L651">
        <f t="shared" si="186"/>
        <v>6.8882963253235202E-2</v>
      </c>
      <c r="M651">
        <f t="shared" si="187"/>
        <v>0.34441481626617598</v>
      </c>
      <c r="N651">
        <v>644</v>
      </c>
      <c r="O651">
        <f t="shared" si="188"/>
        <v>91.338809273789877</v>
      </c>
      <c r="P651">
        <f t="shared" si="189"/>
        <v>653</v>
      </c>
      <c r="Q651">
        <v>545</v>
      </c>
      <c r="R651">
        <f t="shared" si="190"/>
        <v>440896</v>
      </c>
      <c r="U651">
        <f t="shared" si="191"/>
        <v>440987.33880927379</v>
      </c>
      <c r="W651">
        <v>644</v>
      </c>
      <c r="X651">
        <f t="shared" si="192"/>
        <v>-107935.43322419423</v>
      </c>
      <c r="Y651">
        <f t="shared" si="193"/>
        <v>-41531</v>
      </c>
    </row>
    <row r="652" spans="1:25" x14ac:dyDescent="0.25">
      <c r="A652">
        <v>645</v>
      </c>
      <c r="B652">
        <f t="shared" si="194"/>
        <v>8.384615384615385</v>
      </c>
      <c r="C652">
        <v>664</v>
      </c>
      <c r="D652">
        <f t="shared" si="179"/>
        <v>14.571222222222225</v>
      </c>
      <c r="E652">
        <f t="shared" si="180"/>
        <v>6355</v>
      </c>
      <c r="F652">
        <v>636</v>
      </c>
      <c r="G652">
        <f t="shared" si="181"/>
        <v>7019</v>
      </c>
      <c r="H652" s="29">
        <f t="shared" si="182"/>
        <v>-23.285370370370373</v>
      </c>
      <c r="I652">
        <f t="shared" si="183"/>
        <v>1.3725684568517853</v>
      </c>
      <c r="J652">
        <f t="shared" si="184"/>
        <v>1106.6666666666665</v>
      </c>
      <c r="K652">
        <f t="shared" si="185"/>
        <v>45.569272767479269</v>
      </c>
      <c r="L652">
        <f t="shared" si="186"/>
        <v>6.8628422842589257E-2</v>
      </c>
      <c r="M652">
        <f t="shared" si="187"/>
        <v>0.34314211421294627</v>
      </c>
      <c r="N652">
        <v>645</v>
      </c>
      <c r="O652">
        <f t="shared" si="188"/>
        <v>91.138545534958538</v>
      </c>
      <c r="P652">
        <f t="shared" si="189"/>
        <v>654</v>
      </c>
      <c r="Q652">
        <v>546</v>
      </c>
      <c r="R652">
        <f t="shared" si="190"/>
        <v>442225</v>
      </c>
      <c r="U652">
        <f t="shared" si="191"/>
        <v>442316.13854553498</v>
      </c>
      <c r="W652">
        <v>645</v>
      </c>
      <c r="X652">
        <f t="shared" si="192"/>
        <v>-108104.37773267439</v>
      </c>
      <c r="Y652">
        <f t="shared" si="193"/>
        <v>-41596</v>
      </c>
    </row>
    <row r="653" spans="1:25" x14ac:dyDescent="0.25">
      <c r="A653">
        <v>646</v>
      </c>
      <c r="B653">
        <f t="shared" si="194"/>
        <v>8.3820840950639859</v>
      </c>
      <c r="C653">
        <v>665</v>
      </c>
      <c r="D653">
        <f t="shared" si="179"/>
        <v>14.625166666666669</v>
      </c>
      <c r="E653">
        <f t="shared" si="180"/>
        <v>6365</v>
      </c>
      <c r="F653">
        <v>637</v>
      </c>
      <c r="G653">
        <f t="shared" si="181"/>
        <v>7030</v>
      </c>
      <c r="H653" s="29">
        <f t="shared" si="182"/>
        <v>-23.375277777777779</v>
      </c>
      <c r="I653">
        <f t="shared" si="183"/>
        <v>1.3675057834098754</v>
      </c>
      <c r="J653">
        <f t="shared" si="184"/>
        <v>1108.3333333333333</v>
      </c>
      <c r="K653">
        <f t="shared" si="185"/>
        <v>45.469567298378358</v>
      </c>
      <c r="L653">
        <f t="shared" si="186"/>
        <v>6.8375289170493778E-2</v>
      </c>
      <c r="M653">
        <f t="shared" si="187"/>
        <v>0.3418764458524689</v>
      </c>
      <c r="N653">
        <v>646</v>
      </c>
      <c r="O653">
        <f t="shared" si="188"/>
        <v>90.939134596756716</v>
      </c>
      <c r="P653">
        <f t="shared" si="189"/>
        <v>655</v>
      </c>
      <c r="Q653">
        <v>547</v>
      </c>
      <c r="R653">
        <f t="shared" si="190"/>
        <v>443556</v>
      </c>
      <c r="U653">
        <f t="shared" si="191"/>
        <v>443646.93913459673</v>
      </c>
      <c r="W653">
        <v>646</v>
      </c>
      <c r="X653">
        <f t="shared" si="192"/>
        <v>-108273.32224115454</v>
      </c>
      <c r="Y653">
        <f t="shared" si="193"/>
        <v>-41661</v>
      </c>
    </row>
    <row r="654" spans="1:25" x14ac:dyDescent="0.25">
      <c r="A654">
        <v>647</v>
      </c>
      <c r="B654">
        <f t="shared" si="194"/>
        <v>8.3795620437956213</v>
      </c>
      <c r="C654">
        <v>666</v>
      </c>
      <c r="D654">
        <f t="shared" si="179"/>
        <v>14.679211111111112</v>
      </c>
      <c r="E654">
        <f t="shared" si="180"/>
        <v>6375</v>
      </c>
      <c r="F654">
        <v>638</v>
      </c>
      <c r="G654">
        <f t="shared" si="181"/>
        <v>7041</v>
      </c>
      <c r="H654" s="29">
        <f t="shared" si="182"/>
        <v>-23.46535185185185</v>
      </c>
      <c r="I654">
        <f t="shared" si="183"/>
        <v>1.3624710380288374</v>
      </c>
      <c r="J654">
        <f t="shared" si="184"/>
        <v>1109.9999999999998</v>
      </c>
      <c r="K654">
        <f t="shared" si="185"/>
        <v>45.370285566360288</v>
      </c>
      <c r="L654">
        <f t="shared" si="186"/>
        <v>6.812355190144187E-2</v>
      </c>
      <c r="M654">
        <f t="shared" si="187"/>
        <v>0.34061775950720935</v>
      </c>
      <c r="N654">
        <v>647</v>
      </c>
      <c r="O654">
        <f t="shared" si="188"/>
        <v>90.740571132720575</v>
      </c>
      <c r="P654">
        <f t="shared" si="189"/>
        <v>656</v>
      </c>
      <c r="Q654">
        <v>548</v>
      </c>
      <c r="R654">
        <f t="shared" si="190"/>
        <v>444889</v>
      </c>
      <c r="U654">
        <f t="shared" si="191"/>
        <v>444979.74057113274</v>
      </c>
      <c r="W654">
        <v>647</v>
      </c>
      <c r="X654">
        <f t="shared" si="192"/>
        <v>-108442.2667496347</v>
      </c>
      <c r="Y654">
        <f t="shared" si="193"/>
        <v>-41726</v>
      </c>
    </row>
    <row r="655" spans="1:25" x14ac:dyDescent="0.25">
      <c r="A655">
        <v>648</v>
      </c>
      <c r="B655">
        <f t="shared" si="194"/>
        <v>8.3770491803278695</v>
      </c>
      <c r="C655">
        <v>667</v>
      </c>
      <c r="D655">
        <f t="shared" si="179"/>
        <v>14.733355555555557</v>
      </c>
      <c r="E655">
        <f t="shared" si="180"/>
        <v>6385</v>
      </c>
      <c r="F655">
        <v>639</v>
      </c>
      <c r="G655">
        <f t="shared" si="181"/>
        <v>7052</v>
      </c>
      <c r="H655" s="29">
        <f t="shared" si="182"/>
        <v>-23.555592592592593</v>
      </c>
      <c r="I655">
        <f t="shared" si="183"/>
        <v>1.3574640158913787</v>
      </c>
      <c r="J655">
        <f t="shared" si="184"/>
        <v>1111.6666666666665</v>
      </c>
      <c r="K655">
        <f t="shared" si="185"/>
        <v>45.271424929977478</v>
      </c>
      <c r="L655">
        <f t="shared" si="186"/>
        <v>6.7873200794568933E-2</v>
      </c>
      <c r="M655">
        <f t="shared" si="187"/>
        <v>0.33936600397284467</v>
      </c>
      <c r="N655">
        <v>648</v>
      </c>
      <c r="O655">
        <f t="shared" si="188"/>
        <v>90.542849859954956</v>
      </c>
      <c r="P655">
        <f t="shared" si="189"/>
        <v>657</v>
      </c>
      <c r="Q655">
        <v>549</v>
      </c>
      <c r="R655">
        <f t="shared" si="190"/>
        <v>446224</v>
      </c>
      <c r="U655">
        <f t="shared" si="191"/>
        <v>446314.54284985998</v>
      </c>
      <c r="W655">
        <v>648</v>
      </c>
      <c r="X655">
        <f t="shared" si="192"/>
        <v>-108611.21125811487</v>
      </c>
      <c r="Y655">
        <f t="shared" si="193"/>
        <v>-41791</v>
      </c>
    </row>
    <row r="656" spans="1:25" x14ac:dyDescent="0.25">
      <c r="A656">
        <v>649</v>
      </c>
      <c r="B656">
        <f t="shared" si="194"/>
        <v>8.374545454545455</v>
      </c>
      <c r="C656">
        <v>668</v>
      </c>
      <c r="D656">
        <f t="shared" si="179"/>
        <v>14.787600000000003</v>
      </c>
      <c r="E656">
        <f t="shared" si="180"/>
        <v>6395</v>
      </c>
      <c r="F656">
        <v>640</v>
      </c>
      <c r="G656">
        <f t="shared" si="181"/>
        <v>7063</v>
      </c>
      <c r="H656" s="29">
        <f t="shared" si="182"/>
        <v>-23.646000000000001</v>
      </c>
      <c r="I656">
        <f t="shared" si="183"/>
        <v>1.3524845140523138</v>
      </c>
      <c r="J656">
        <f t="shared" si="184"/>
        <v>1113.3333333333333</v>
      </c>
      <c r="K656">
        <f t="shared" si="185"/>
        <v>45.172982769347279</v>
      </c>
      <c r="L656">
        <f t="shared" si="186"/>
        <v>6.7624225702615698E-2</v>
      </c>
      <c r="M656">
        <f t="shared" si="187"/>
        <v>0.33812112851307852</v>
      </c>
      <c r="N656">
        <v>649</v>
      </c>
      <c r="O656">
        <f t="shared" si="188"/>
        <v>90.345965538694557</v>
      </c>
      <c r="P656">
        <f t="shared" si="189"/>
        <v>658</v>
      </c>
      <c r="Q656">
        <v>550</v>
      </c>
      <c r="R656">
        <f t="shared" si="190"/>
        <v>447561</v>
      </c>
      <c r="U656">
        <f t="shared" si="191"/>
        <v>447651.3459655387</v>
      </c>
      <c r="W656">
        <v>649</v>
      </c>
      <c r="X656">
        <f t="shared" si="192"/>
        <v>-108780.15576659502</v>
      </c>
      <c r="Y656">
        <f t="shared" si="193"/>
        <v>-41856</v>
      </c>
    </row>
    <row r="657" spans="1:25" x14ac:dyDescent="0.25">
      <c r="A657">
        <v>650</v>
      </c>
      <c r="B657">
        <f t="shared" si="194"/>
        <v>8.3720508166969143</v>
      </c>
      <c r="C657">
        <v>669</v>
      </c>
      <c r="D657">
        <f t="shared" si="179"/>
        <v>14.841944444444447</v>
      </c>
      <c r="E657">
        <f t="shared" si="180"/>
        <v>6405</v>
      </c>
      <c r="F657">
        <v>641</v>
      </c>
      <c r="G657">
        <f t="shared" si="181"/>
        <v>7074</v>
      </c>
      <c r="H657" s="29">
        <f t="shared" si="182"/>
        <v>-23.736574074074078</v>
      </c>
      <c r="I657">
        <f t="shared" si="183"/>
        <v>1.3475323314180903</v>
      </c>
      <c r="J657">
        <f t="shared" si="184"/>
        <v>1114.9999999999998</v>
      </c>
      <c r="K657">
        <f t="shared" si="185"/>
        <v>45.074956485935125</v>
      </c>
      <c r="L657">
        <f t="shared" si="186"/>
        <v>6.7376616570904518E-2</v>
      </c>
      <c r="M657">
        <f t="shared" si="187"/>
        <v>0.33688308285452262</v>
      </c>
      <c r="N657">
        <v>650</v>
      </c>
      <c r="O657">
        <f t="shared" si="188"/>
        <v>90.149912971870251</v>
      </c>
      <c r="P657">
        <f t="shared" si="189"/>
        <v>659</v>
      </c>
      <c r="Q657">
        <v>551</v>
      </c>
      <c r="R657">
        <f t="shared" si="190"/>
        <v>448900</v>
      </c>
      <c r="U657">
        <f t="shared" si="191"/>
        <v>448990.14991297189</v>
      </c>
      <c r="W657">
        <v>650</v>
      </c>
      <c r="X657">
        <f t="shared" si="192"/>
        <v>-108949.10027507518</v>
      </c>
      <c r="Y657">
        <f t="shared" si="193"/>
        <v>-41921</v>
      </c>
    </row>
    <row r="658" spans="1:25" x14ac:dyDescent="0.25">
      <c r="A658">
        <v>651</v>
      </c>
      <c r="B658">
        <f t="shared" si="194"/>
        <v>8.3695652173913047</v>
      </c>
      <c r="C658">
        <v>670</v>
      </c>
      <c r="D658">
        <f t="shared" si="179"/>
        <v>14.89638888888889</v>
      </c>
      <c r="E658">
        <f t="shared" si="180"/>
        <v>6415</v>
      </c>
      <c r="F658">
        <v>642</v>
      </c>
      <c r="G658">
        <f t="shared" si="181"/>
        <v>7085</v>
      </c>
      <c r="H658" s="29">
        <f t="shared" si="182"/>
        <v>-23.827314814814812</v>
      </c>
      <c r="I658">
        <f t="shared" si="183"/>
        <v>1.3426072687265742</v>
      </c>
      <c r="J658">
        <f t="shared" si="184"/>
        <v>1116.6666666666665</v>
      </c>
      <c r="K658">
        <f t="shared" si="185"/>
        <v>44.97734350234024</v>
      </c>
      <c r="L658">
        <f t="shared" si="186"/>
        <v>6.7130363436328708E-2</v>
      </c>
      <c r="M658">
        <f t="shared" si="187"/>
        <v>0.33565181718164355</v>
      </c>
      <c r="N658">
        <v>651</v>
      </c>
      <c r="O658">
        <f t="shared" si="188"/>
        <v>89.95468700468048</v>
      </c>
      <c r="P658">
        <f t="shared" si="189"/>
        <v>660</v>
      </c>
      <c r="Q658">
        <v>552</v>
      </c>
      <c r="R658">
        <f t="shared" si="190"/>
        <v>450241</v>
      </c>
      <c r="U658">
        <f t="shared" si="191"/>
        <v>450330.95468700468</v>
      </c>
      <c r="W658">
        <v>651</v>
      </c>
      <c r="X658">
        <f t="shared" si="192"/>
        <v>-109118.04478355534</v>
      </c>
      <c r="Y658">
        <f t="shared" si="193"/>
        <v>-41986</v>
      </c>
    </row>
    <row r="659" spans="1:25" x14ac:dyDescent="0.25">
      <c r="A659">
        <v>652</v>
      </c>
      <c r="B659">
        <f t="shared" si="194"/>
        <v>8.3670886075949369</v>
      </c>
      <c r="C659">
        <v>671</v>
      </c>
      <c r="D659">
        <f t="shared" si="179"/>
        <v>14.950933333333333</v>
      </c>
      <c r="E659">
        <f t="shared" si="180"/>
        <v>6425</v>
      </c>
      <c r="F659">
        <v>643</v>
      </c>
      <c r="G659">
        <f t="shared" si="181"/>
        <v>7096</v>
      </c>
      <c r="H659" s="29">
        <f t="shared" si="182"/>
        <v>-23.918222222222219</v>
      </c>
      <c r="I659">
        <f t="shared" si="183"/>
        <v>1.337709128527093</v>
      </c>
      <c r="J659">
        <f t="shared" si="184"/>
        <v>1118.3333333333333</v>
      </c>
      <c r="K659">
        <f t="shared" si="185"/>
        <v>44.880141262083974</v>
      </c>
      <c r="L659">
        <f t="shared" si="186"/>
        <v>6.6885456426354656E-2</v>
      </c>
      <c r="M659">
        <f t="shared" si="187"/>
        <v>0.33442728213177331</v>
      </c>
      <c r="N659">
        <v>652</v>
      </c>
      <c r="O659">
        <f t="shared" si="188"/>
        <v>89.760282524167948</v>
      </c>
      <c r="P659">
        <f t="shared" si="189"/>
        <v>661</v>
      </c>
      <c r="Q659">
        <v>553</v>
      </c>
      <c r="R659">
        <f t="shared" si="190"/>
        <v>451584</v>
      </c>
      <c r="U659">
        <f t="shared" si="191"/>
        <v>451673.76028252416</v>
      </c>
      <c r="W659">
        <v>652</v>
      </c>
      <c r="X659">
        <f t="shared" si="192"/>
        <v>-109286.98929203549</v>
      </c>
      <c r="Y659">
        <f t="shared" si="193"/>
        <v>-42051</v>
      </c>
    </row>
    <row r="660" spans="1:25" x14ac:dyDescent="0.25">
      <c r="A660">
        <v>653</v>
      </c>
      <c r="B660">
        <f t="shared" si="194"/>
        <v>8.3646209386281587</v>
      </c>
      <c r="C660">
        <v>672</v>
      </c>
      <c r="D660">
        <f t="shared" si="179"/>
        <v>15.005577777777779</v>
      </c>
      <c r="E660">
        <f t="shared" si="180"/>
        <v>6435</v>
      </c>
      <c r="F660">
        <v>644</v>
      </c>
      <c r="G660">
        <f t="shared" si="181"/>
        <v>7107</v>
      </c>
      <c r="H660" s="29">
        <f t="shared" si="182"/>
        <v>-24.009296296296295</v>
      </c>
      <c r="I660">
        <f t="shared" si="183"/>
        <v>1.3328377151607327</v>
      </c>
      <c r="J660">
        <f t="shared" si="184"/>
        <v>1119.9999999999998</v>
      </c>
      <c r="K660">
        <f t="shared" si="185"/>
        <v>44.783347229400619</v>
      </c>
      <c r="L660">
        <f t="shared" si="186"/>
        <v>6.6641885758036631E-2</v>
      </c>
      <c r="M660">
        <f t="shared" si="187"/>
        <v>0.33320942879018317</v>
      </c>
      <c r="N660">
        <v>653</v>
      </c>
      <c r="O660">
        <f t="shared" si="188"/>
        <v>89.566694458801237</v>
      </c>
      <c r="P660">
        <f t="shared" si="189"/>
        <v>662</v>
      </c>
      <c r="Q660">
        <v>554</v>
      </c>
      <c r="R660">
        <f t="shared" si="190"/>
        <v>452929</v>
      </c>
      <c r="U660">
        <f t="shared" si="191"/>
        <v>453018.56669445883</v>
      </c>
      <c r="W660">
        <v>653</v>
      </c>
      <c r="X660">
        <f t="shared" si="192"/>
        <v>-109455.93380051565</v>
      </c>
      <c r="Y660">
        <f t="shared" si="193"/>
        <v>-42116</v>
      </c>
    </row>
    <row r="661" spans="1:25" x14ac:dyDescent="0.25">
      <c r="A661">
        <v>654</v>
      </c>
      <c r="B661">
        <f t="shared" si="194"/>
        <v>8.3621621621621625</v>
      </c>
      <c r="C661">
        <v>673</v>
      </c>
      <c r="D661">
        <f t="shared" si="179"/>
        <v>15.060322222222224</v>
      </c>
      <c r="E661">
        <f t="shared" si="180"/>
        <v>6445</v>
      </c>
      <c r="F661">
        <v>645</v>
      </c>
      <c r="G661">
        <f t="shared" si="181"/>
        <v>7118</v>
      </c>
      <c r="H661" s="29">
        <f t="shared" si="182"/>
        <v>-24.100537037037036</v>
      </c>
      <c r="I661">
        <f t="shared" si="183"/>
        <v>1.3279928347408827</v>
      </c>
      <c r="J661">
        <f t="shared" si="184"/>
        <v>1121.6666666666665</v>
      </c>
      <c r="K661">
        <f t="shared" si="185"/>
        <v>44.686958889030699</v>
      </c>
      <c r="L661">
        <f t="shared" si="186"/>
        <v>6.6399641737044129E-2</v>
      </c>
      <c r="M661">
        <f t="shared" si="187"/>
        <v>0.33199820868522067</v>
      </c>
      <c r="N661">
        <v>654</v>
      </c>
      <c r="O661">
        <f t="shared" si="188"/>
        <v>89.373917778061397</v>
      </c>
      <c r="P661">
        <f t="shared" si="189"/>
        <v>663</v>
      </c>
      <c r="Q661">
        <v>555</v>
      </c>
      <c r="R661">
        <f t="shared" si="190"/>
        <v>454276</v>
      </c>
      <c r="U661">
        <f t="shared" si="191"/>
        <v>454365.37391777808</v>
      </c>
      <c r="W661">
        <v>654</v>
      </c>
      <c r="X661">
        <f t="shared" si="192"/>
        <v>-109624.87830899582</v>
      </c>
      <c r="Y661">
        <f t="shared" si="193"/>
        <v>-42181</v>
      </c>
    </row>
    <row r="662" spans="1:25" x14ac:dyDescent="0.25">
      <c r="A662">
        <v>655</v>
      </c>
      <c r="B662">
        <f t="shared" si="194"/>
        <v>8.3597122302158269</v>
      </c>
      <c r="C662">
        <v>674</v>
      </c>
      <c r="D662">
        <f t="shared" si="179"/>
        <v>15.115166666666669</v>
      </c>
      <c r="E662">
        <f t="shared" si="180"/>
        <v>6455</v>
      </c>
      <c r="F662">
        <v>646</v>
      </c>
      <c r="G662">
        <f t="shared" si="181"/>
        <v>7129</v>
      </c>
      <c r="H662" s="29">
        <f t="shared" si="182"/>
        <v>-24.191944444444445</v>
      </c>
      <c r="I662">
        <f t="shared" si="183"/>
        <v>1.3231742951340264</v>
      </c>
      <c r="J662">
        <f t="shared" si="184"/>
        <v>1123.3333333333333</v>
      </c>
      <c r="K662">
        <f t="shared" si="185"/>
        <v>44.590973746016687</v>
      </c>
      <c r="L662">
        <f t="shared" si="186"/>
        <v>6.615871475670132E-2</v>
      </c>
      <c r="M662">
        <f t="shared" si="187"/>
        <v>0.3307935737835066</v>
      </c>
      <c r="N662">
        <v>655</v>
      </c>
      <c r="O662">
        <f t="shared" si="188"/>
        <v>89.181947492033373</v>
      </c>
      <c r="P662">
        <f t="shared" si="189"/>
        <v>664</v>
      </c>
      <c r="Q662">
        <v>556</v>
      </c>
      <c r="R662">
        <f t="shared" si="190"/>
        <v>455625</v>
      </c>
      <c r="U662">
        <f t="shared" si="191"/>
        <v>455714.181947492</v>
      </c>
      <c r="W662">
        <v>655</v>
      </c>
      <c r="X662">
        <f t="shared" si="192"/>
        <v>-109793.82281747597</v>
      </c>
      <c r="Y662">
        <f t="shared" si="193"/>
        <v>-42246</v>
      </c>
    </row>
    <row r="663" spans="1:25" x14ac:dyDescent="0.25">
      <c r="A663">
        <v>656</v>
      </c>
      <c r="B663">
        <f t="shared" si="194"/>
        <v>8.357271095152603</v>
      </c>
      <c r="C663">
        <v>675</v>
      </c>
      <c r="D663">
        <f t="shared" si="179"/>
        <v>15.170111111111112</v>
      </c>
      <c r="E663">
        <f t="shared" si="180"/>
        <v>6465</v>
      </c>
      <c r="F663">
        <v>647</v>
      </c>
      <c r="G663">
        <f t="shared" si="181"/>
        <v>7140</v>
      </c>
      <c r="H663" s="29">
        <f t="shared" si="182"/>
        <v>-24.283518518518516</v>
      </c>
      <c r="I663">
        <f t="shared" si="183"/>
        <v>1.3183819059407753</v>
      </c>
      <c r="J663">
        <f t="shared" si="184"/>
        <v>1124.9999999999998</v>
      </c>
      <c r="K663">
        <f t="shared" si="185"/>
        <v>44.495389325501165</v>
      </c>
      <c r="L663">
        <f t="shared" si="186"/>
        <v>6.5919095297038766E-2</v>
      </c>
      <c r="M663">
        <f t="shared" si="187"/>
        <v>0.32959547648519383</v>
      </c>
      <c r="N663">
        <v>656</v>
      </c>
      <c r="O663">
        <f t="shared" si="188"/>
        <v>88.99077865100233</v>
      </c>
      <c r="P663">
        <f t="shared" si="189"/>
        <v>665</v>
      </c>
      <c r="Q663">
        <v>557</v>
      </c>
      <c r="R663">
        <f t="shared" si="190"/>
        <v>456976</v>
      </c>
      <c r="U663">
        <f t="shared" si="191"/>
        <v>457064.99077865103</v>
      </c>
      <c r="W663">
        <v>656</v>
      </c>
      <c r="X663">
        <f t="shared" si="192"/>
        <v>-109962.76732595613</v>
      </c>
      <c r="Y663">
        <f t="shared" si="193"/>
        <v>-42311</v>
      </c>
    </row>
    <row r="664" spans="1:25" x14ac:dyDescent="0.25">
      <c r="A664">
        <v>657</v>
      </c>
      <c r="B664">
        <f t="shared" si="194"/>
        <v>8.3548387096774199</v>
      </c>
      <c r="C664">
        <v>676</v>
      </c>
      <c r="D664">
        <f t="shared" si="179"/>
        <v>15.225155555555556</v>
      </c>
      <c r="E664">
        <f t="shared" si="180"/>
        <v>6475</v>
      </c>
      <c r="F664">
        <v>648</v>
      </c>
      <c r="G664">
        <f t="shared" si="181"/>
        <v>7151</v>
      </c>
      <c r="H664" s="29">
        <f t="shared" si="182"/>
        <v>-24.375259259259256</v>
      </c>
      <c r="I664">
        <f t="shared" si="183"/>
        <v>1.3136154784771401</v>
      </c>
      <c r="J664">
        <f t="shared" si="184"/>
        <v>1126.6666666666665</v>
      </c>
      <c r="K664">
        <f t="shared" si="185"/>
        <v>44.400203172527334</v>
      </c>
      <c r="L664">
        <f t="shared" si="186"/>
        <v>6.5680773923857003E-2</v>
      </c>
      <c r="M664">
        <f t="shared" si="187"/>
        <v>0.32840386961928503</v>
      </c>
      <c r="N664">
        <v>657</v>
      </c>
      <c r="O664">
        <f t="shared" si="188"/>
        <v>88.800406345054668</v>
      </c>
      <c r="P664">
        <f t="shared" si="189"/>
        <v>666</v>
      </c>
      <c r="Q664">
        <v>558</v>
      </c>
      <c r="R664">
        <f t="shared" si="190"/>
        <v>458329</v>
      </c>
      <c r="U664">
        <f t="shared" si="191"/>
        <v>458417.80040634505</v>
      </c>
      <c r="W664">
        <v>657</v>
      </c>
      <c r="X664">
        <f t="shared" si="192"/>
        <v>-110131.71183443628</v>
      </c>
      <c r="Y664">
        <f t="shared" si="193"/>
        <v>-42376</v>
      </c>
    </row>
    <row r="665" spans="1:25" x14ac:dyDescent="0.25">
      <c r="A665">
        <v>658</v>
      </c>
      <c r="B665">
        <f t="shared" si="194"/>
        <v>8.352415026833631</v>
      </c>
      <c r="C665">
        <v>677</v>
      </c>
      <c r="D665">
        <f t="shared" si="179"/>
        <v>15.280300000000002</v>
      </c>
      <c r="E665">
        <f t="shared" si="180"/>
        <v>6485</v>
      </c>
      <c r="F665">
        <v>649</v>
      </c>
      <c r="G665">
        <f t="shared" si="181"/>
        <v>7162</v>
      </c>
      <c r="H665" s="29">
        <f t="shared" si="182"/>
        <v>-24.467166666666667</v>
      </c>
      <c r="I665">
        <f t="shared" si="183"/>
        <v>1.3088748257560385</v>
      </c>
      <c r="J665">
        <f t="shared" si="184"/>
        <v>1128.3333333333333</v>
      </c>
      <c r="K665">
        <f t="shared" si="185"/>
        <v>44.305412851841908</v>
      </c>
      <c r="L665">
        <f t="shared" si="186"/>
        <v>6.5443741287801935E-2</v>
      </c>
      <c r="M665">
        <f t="shared" si="187"/>
        <v>0.32721870643900969</v>
      </c>
      <c r="N665">
        <v>658</v>
      </c>
      <c r="O665">
        <f t="shared" si="188"/>
        <v>88.610825703683815</v>
      </c>
      <c r="P665">
        <f t="shared" si="189"/>
        <v>667</v>
      </c>
      <c r="Q665">
        <v>559</v>
      </c>
      <c r="R665">
        <f t="shared" si="190"/>
        <v>459684</v>
      </c>
      <c r="U665">
        <f t="shared" si="191"/>
        <v>459772.61082570371</v>
      </c>
      <c r="W665">
        <v>658</v>
      </c>
      <c r="X665">
        <f t="shared" si="192"/>
        <v>-110300.65634291644</v>
      </c>
      <c r="Y665">
        <f t="shared" si="193"/>
        <v>-42441</v>
      </c>
    </row>
    <row r="666" spans="1:25" x14ac:dyDescent="0.25">
      <c r="A666">
        <v>659</v>
      </c>
      <c r="B666">
        <f t="shared" si="194"/>
        <v>8.35</v>
      </c>
      <c r="C666">
        <v>678</v>
      </c>
      <c r="D666">
        <f t="shared" si="179"/>
        <v>15.335544444444446</v>
      </c>
      <c r="E666">
        <f t="shared" si="180"/>
        <v>6495</v>
      </c>
      <c r="F666">
        <v>650</v>
      </c>
      <c r="G666">
        <f t="shared" si="181"/>
        <v>7173</v>
      </c>
      <c r="H666" s="29">
        <f t="shared" si="182"/>
        <v>-24.559240740740741</v>
      </c>
      <c r="I666">
        <f t="shared" si="183"/>
        <v>1.3041597624690351</v>
      </c>
      <c r="J666">
        <f t="shared" si="184"/>
        <v>1129.9999999999998</v>
      </c>
      <c r="K666">
        <f t="shared" si="185"/>
        <v>44.21101594770029</v>
      </c>
      <c r="L666">
        <f t="shared" si="186"/>
        <v>6.5207988123451757E-2</v>
      </c>
      <c r="M666">
        <f t="shared" si="187"/>
        <v>0.32603994061725877</v>
      </c>
      <c r="N666">
        <v>659</v>
      </c>
      <c r="O666">
        <f t="shared" si="188"/>
        <v>88.422031895400579</v>
      </c>
      <c r="P666">
        <f t="shared" si="189"/>
        <v>668</v>
      </c>
      <c r="Q666">
        <v>560</v>
      </c>
      <c r="R666">
        <f t="shared" si="190"/>
        <v>461041</v>
      </c>
      <c r="U666">
        <f t="shared" si="191"/>
        <v>461129.42203189537</v>
      </c>
      <c r="W666">
        <v>659</v>
      </c>
      <c r="X666">
        <f t="shared" si="192"/>
        <v>-110469.60085139661</v>
      </c>
      <c r="Y666">
        <f t="shared" si="193"/>
        <v>-42506</v>
      </c>
    </row>
    <row r="667" spans="1:25" x14ac:dyDescent="0.25">
      <c r="A667">
        <v>660</v>
      </c>
      <c r="B667">
        <f t="shared" si="194"/>
        <v>8.3475935828877006</v>
      </c>
      <c r="C667">
        <v>679</v>
      </c>
      <c r="D667">
        <f t="shared" si="179"/>
        <v>15.39088888888889</v>
      </c>
      <c r="E667">
        <f t="shared" si="180"/>
        <v>6505</v>
      </c>
      <c r="F667">
        <v>651</v>
      </c>
      <c r="G667">
        <f t="shared" si="181"/>
        <v>7184</v>
      </c>
      <c r="H667" s="29">
        <f t="shared" si="182"/>
        <v>-24.651481481481479</v>
      </c>
      <c r="I667">
        <f t="shared" si="183"/>
        <v>1.2994701049683073</v>
      </c>
      <c r="J667">
        <f t="shared" si="184"/>
        <v>1131.6666666666665</v>
      </c>
      <c r="K667">
        <f t="shared" si="185"/>
        <v>44.11701006367403</v>
      </c>
      <c r="L667">
        <f t="shared" si="186"/>
        <v>6.4973505248415359E-2</v>
      </c>
      <c r="M667">
        <f t="shared" si="187"/>
        <v>0.32486752624207682</v>
      </c>
      <c r="N667">
        <v>660</v>
      </c>
      <c r="O667">
        <f t="shared" si="188"/>
        <v>88.23402012734806</v>
      </c>
      <c r="P667">
        <f t="shared" si="189"/>
        <v>669</v>
      </c>
      <c r="Q667">
        <v>561</v>
      </c>
      <c r="R667">
        <f t="shared" si="190"/>
        <v>462400</v>
      </c>
      <c r="U667">
        <f t="shared" si="191"/>
        <v>462488.23402012733</v>
      </c>
      <c r="W667">
        <v>660</v>
      </c>
      <c r="X667">
        <f t="shared" si="192"/>
        <v>-110638.54535987676</v>
      </c>
      <c r="Y667">
        <f t="shared" si="193"/>
        <v>-42571</v>
      </c>
    </row>
    <row r="668" spans="1:25" x14ac:dyDescent="0.25">
      <c r="A668">
        <v>661</v>
      </c>
      <c r="B668">
        <f t="shared" si="194"/>
        <v>8.345195729537366</v>
      </c>
      <c r="C668">
        <v>680</v>
      </c>
      <c r="D668">
        <f t="shared" si="179"/>
        <v>15.446333333333333</v>
      </c>
      <c r="E668">
        <f t="shared" si="180"/>
        <v>6515</v>
      </c>
      <c r="F668">
        <v>652</v>
      </c>
      <c r="G668">
        <f t="shared" si="181"/>
        <v>7195</v>
      </c>
      <c r="H668" s="29">
        <f t="shared" si="182"/>
        <v>-24.743888888888886</v>
      </c>
      <c r="I668">
        <f t="shared" si="183"/>
        <v>1.2948056712488401</v>
      </c>
      <c r="J668">
        <f t="shared" si="184"/>
        <v>1133.3333333333333</v>
      </c>
      <c r="K668">
        <f t="shared" si="185"/>
        <v>44.023392822460565</v>
      </c>
      <c r="L668">
        <f t="shared" si="186"/>
        <v>6.4740283562442005E-2</v>
      </c>
      <c r="M668">
        <f t="shared" si="187"/>
        <v>0.32370141781221001</v>
      </c>
      <c r="N668">
        <v>661</v>
      </c>
      <c r="O668">
        <f t="shared" si="188"/>
        <v>88.04678564492113</v>
      </c>
      <c r="P668">
        <f t="shared" si="189"/>
        <v>670</v>
      </c>
      <c r="Q668">
        <v>562</v>
      </c>
      <c r="R668">
        <f t="shared" si="190"/>
        <v>463761</v>
      </c>
      <c r="U668">
        <f t="shared" si="191"/>
        <v>463849.0467856449</v>
      </c>
      <c r="W668">
        <v>661</v>
      </c>
      <c r="X668">
        <f t="shared" si="192"/>
        <v>-110807.48986835692</v>
      </c>
      <c r="Y668">
        <f t="shared" si="193"/>
        <v>-42636</v>
      </c>
    </row>
    <row r="669" spans="1:25" x14ac:dyDescent="0.25">
      <c r="A669">
        <v>662</v>
      </c>
      <c r="B669">
        <f t="shared" si="194"/>
        <v>8.3428063943161632</v>
      </c>
      <c r="C669">
        <v>681</v>
      </c>
      <c r="D669">
        <f t="shared" si="179"/>
        <v>15.501877777777779</v>
      </c>
      <c r="E669">
        <f t="shared" si="180"/>
        <v>6525</v>
      </c>
      <c r="F669">
        <v>653</v>
      </c>
      <c r="G669">
        <f t="shared" si="181"/>
        <v>7206</v>
      </c>
      <c r="H669" s="29">
        <f t="shared" si="182"/>
        <v>-24.836462962962962</v>
      </c>
      <c r="I669">
        <f t="shared" si="183"/>
        <v>1.2901662809308405</v>
      </c>
      <c r="J669">
        <f t="shared" si="184"/>
        <v>1134.9999999999998</v>
      </c>
      <c r="K669">
        <f t="shared" si="185"/>
        <v>43.930161865695119</v>
      </c>
      <c r="L669">
        <f t="shared" si="186"/>
        <v>6.4508314046542031E-2</v>
      </c>
      <c r="M669">
        <f t="shared" si="187"/>
        <v>0.32254157023271013</v>
      </c>
      <c r="N669">
        <v>662</v>
      </c>
      <c r="O669">
        <f t="shared" si="188"/>
        <v>87.860323731390238</v>
      </c>
      <c r="P669">
        <f t="shared" si="189"/>
        <v>671</v>
      </c>
      <c r="Q669">
        <v>563</v>
      </c>
      <c r="R669">
        <f t="shared" si="190"/>
        <v>465124</v>
      </c>
      <c r="U669">
        <f t="shared" si="191"/>
        <v>465211.86032373138</v>
      </c>
      <c r="W669">
        <v>662</v>
      </c>
      <c r="X669">
        <f t="shared" si="192"/>
        <v>-110976.43437683707</v>
      </c>
      <c r="Y669">
        <f t="shared" si="193"/>
        <v>-42701</v>
      </c>
    </row>
    <row r="670" spans="1:25" x14ac:dyDescent="0.25">
      <c r="A670">
        <v>663</v>
      </c>
      <c r="B670">
        <f t="shared" si="194"/>
        <v>8.3404255319148941</v>
      </c>
      <c r="C670">
        <v>682</v>
      </c>
      <c r="D670">
        <f t="shared" si="179"/>
        <v>15.557522222222225</v>
      </c>
      <c r="E670">
        <f t="shared" si="180"/>
        <v>6535</v>
      </c>
      <c r="F670">
        <v>654</v>
      </c>
      <c r="G670">
        <f t="shared" si="181"/>
        <v>7217</v>
      </c>
      <c r="H670" s="29">
        <f t="shared" si="182"/>
        <v>-24.929203703703706</v>
      </c>
      <c r="I670">
        <f t="shared" si="183"/>
        <v>1.2855517552423728</v>
      </c>
      <c r="J670">
        <f t="shared" si="184"/>
        <v>1136.6666666666665</v>
      </c>
      <c r="K670">
        <f t="shared" si="185"/>
        <v>43.837314853764909</v>
      </c>
      <c r="L670">
        <f t="shared" si="186"/>
        <v>6.4277587762118629E-2</v>
      </c>
      <c r="M670">
        <f t="shared" si="187"/>
        <v>0.32138793881059313</v>
      </c>
      <c r="N670">
        <v>663</v>
      </c>
      <c r="O670">
        <f t="shared" si="188"/>
        <v>87.674629707529817</v>
      </c>
      <c r="P670">
        <f t="shared" si="189"/>
        <v>672</v>
      </c>
      <c r="Q670">
        <v>564</v>
      </c>
      <c r="R670">
        <f t="shared" si="190"/>
        <v>466489</v>
      </c>
      <c r="U670">
        <f t="shared" si="191"/>
        <v>466576.67462970753</v>
      </c>
      <c r="W670">
        <v>663</v>
      </c>
      <c r="X670">
        <f t="shared" si="192"/>
        <v>-111145.37888531723</v>
      </c>
      <c r="Y670">
        <f t="shared" si="193"/>
        <v>-42766</v>
      </c>
    </row>
    <row r="671" spans="1:25" x14ac:dyDescent="0.25">
      <c r="A671">
        <v>664</v>
      </c>
      <c r="B671">
        <f t="shared" si="194"/>
        <v>8.3380530973451332</v>
      </c>
      <c r="C671">
        <v>683</v>
      </c>
      <c r="D671">
        <f t="shared" si="179"/>
        <v>15.613266666666668</v>
      </c>
      <c r="E671">
        <f t="shared" si="180"/>
        <v>6545</v>
      </c>
      <c r="F671">
        <v>655</v>
      </c>
      <c r="G671">
        <f t="shared" si="181"/>
        <v>7228</v>
      </c>
      <c r="H671" s="29">
        <f t="shared" si="182"/>
        <v>-25.022111111111109</v>
      </c>
      <c r="I671">
        <f t="shared" si="183"/>
        <v>1.2809619170022075</v>
      </c>
      <c r="J671">
        <f t="shared" si="184"/>
        <v>1138.3333333333333</v>
      </c>
      <c r="K671">
        <f t="shared" si="185"/>
        <v>43.744849465625386</v>
      </c>
      <c r="L671">
        <f t="shared" si="186"/>
        <v>6.404809585011037E-2</v>
      </c>
      <c r="M671">
        <f t="shared" si="187"/>
        <v>0.32024047925055188</v>
      </c>
      <c r="N671">
        <v>664</v>
      </c>
      <c r="O671">
        <f t="shared" si="188"/>
        <v>87.489698931250771</v>
      </c>
      <c r="P671">
        <f t="shared" si="189"/>
        <v>673</v>
      </c>
      <c r="Q671">
        <v>565</v>
      </c>
      <c r="R671">
        <f t="shared" si="190"/>
        <v>467856</v>
      </c>
      <c r="U671">
        <f t="shared" si="191"/>
        <v>467943.48969893123</v>
      </c>
      <c r="W671">
        <v>664</v>
      </c>
      <c r="X671">
        <f t="shared" si="192"/>
        <v>-111314.3233937974</v>
      </c>
      <c r="Y671">
        <f t="shared" si="193"/>
        <v>-42831</v>
      </c>
    </row>
    <row r="672" spans="1:25" x14ac:dyDescent="0.25">
      <c r="A672">
        <v>665</v>
      </c>
      <c r="B672">
        <f t="shared" si="194"/>
        <v>8.3356890459363946</v>
      </c>
      <c r="C672">
        <v>684</v>
      </c>
      <c r="D672">
        <f t="shared" si="179"/>
        <v>15.669111111111112</v>
      </c>
      <c r="E672">
        <f t="shared" si="180"/>
        <v>6555</v>
      </c>
      <c r="F672">
        <v>656</v>
      </c>
      <c r="G672">
        <f t="shared" si="181"/>
        <v>7239</v>
      </c>
      <c r="H672" s="29">
        <f t="shared" si="182"/>
        <v>-25.115185185185183</v>
      </c>
      <c r="I672">
        <f t="shared" si="183"/>
        <v>1.2763965906028845</v>
      </c>
      <c r="J672">
        <f t="shared" si="184"/>
        <v>1139.9999999999998</v>
      </c>
      <c r="K672">
        <f t="shared" si="185"/>
        <v>43.652763398618653</v>
      </c>
      <c r="L672">
        <f t="shared" si="186"/>
        <v>6.3819829530144229E-2</v>
      </c>
      <c r="M672">
        <f t="shared" si="187"/>
        <v>0.31909914765072112</v>
      </c>
      <c r="N672">
        <v>665</v>
      </c>
      <c r="O672">
        <f t="shared" si="188"/>
        <v>87.305526797237306</v>
      </c>
      <c r="P672">
        <f t="shared" si="189"/>
        <v>674</v>
      </c>
      <c r="Q672">
        <v>566</v>
      </c>
      <c r="R672">
        <f t="shared" si="190"/>
        <v>469225</v>
      </c>
      <c r="U672">
        <f t="shared" si="191"/>
        <v>469312.30552679725</v>
      </c>
      <c r="W672">
        <v>665</v>
      </c>
      <c r="X672">
        <f t="shared" si="192"/>
        <v>-111483.26790227754</v>
      </c>
      <c r="Y672">
        <f t="shared" si="193"/>
        <v>-42896</v>
      </c>
    </row>
    <row r="673" spans="1:25" x14ac:dyDescent="0.25">
      <c r="A673">
        <v>666</v>
      </c>
      <c r="B673">
        <f t="shared" si="194"/>
        <v>8.3333333333333321</v>
      </c>
      <c r="C673">
        <v>685</v>
      </c>
      <c r="D673">
        <f t="shared" si="179"/>
        <v>15.725055555555556</v>
      </c>
      <c r="E673">
        <f t="shared" si="180"/>
        <v>6565</v>
      </c>
      <c r="F673">
        <v>657</v>
      </c>
      <c r="G673">
        <f t="shared" si="181"/>
        <v>7250</v>
      </c>
      <c r="H673" s="29">
        <f t="shared" si="182"/>
        <v>-25.208425925925923</v>
      </c>
      <c r="I673">
        <f t="shared" si="183"/>
        <v>1.2718556019939868</v>
      </c>
      <c r="J673">
        <f t="shared" si="184"/>
        <v>1141.6666666666665</v>
      </c>
      <c r="K673">
        <f t="shared" si="185"/>
        <v>43.561054368294052</v>
      </c>
      <c r="L673">
        <f t="shared" si="186"/>
        <v>6.3592780099699348E-2</v>
      </c>
      <c r="M673">
        <f t="shared" si="187"/>
        <v>0.31796390049849677</v>
      </c>
      <c r="N673">
        <v>666</v>
      </c>
      <c r="O673">
        <f t="shared" si="188"/>
        <v>87.122108736588103</v>
      </c>
      <c r="P673">
        <f t="shared" si="189"/>
        <v>675</v>
      </c>
      <c r="Q673">
        <v>567</v>
      </c>
      <c r="R673">
        <f t="shared" si="190"/>
        <v>470596</v>
      </c>
      <c r="U673">
        <f t="shared" si="191"/>
        <v>470683.1221087366</v>
      </c>
      <c r="W673">
        <v>666</v>
      </c>
      <c r="X673">
        <f t="shared" si="192"/>
        <v>-111652.2124107577</v>
      </c>
      <c r="Y673">
        <f t="shared" si="193"/>
        <v>-42961</v>
      </c>
    </row>
    <row r="674" spans="1:25" x14ac:dyDescent="0.25">
      <c r="A674">
        <v>667</v>
      </c>
      <c r="B674">
        <f t="shared" si="194"/>
        <v>8.330985915492958</v>
      </c>
      <c r="C674">
        <v>686</v>
      </c>
      <c r="D674">
        <f t="shared" si="179"/>
        <v>15.781100000000002</v>
      </c>
      <c r="E674">
        <f t="shared" si="180"/>
        <v>6575</v>
      </c>
      <c r="F674">
        <v>658</v>
      </c>
      <c r="G674">
        <f t="shared" si="181"/>
        <v>7261</v>
      </c>
      <c r="H674" s="29">
        <f t="shared" si="182"/>
        <v>-25.301833333333335</v>
      </c>
      <c r="I674">
        <f t="shared" si="183"/>
        <v>1.2673387786656187</v>
      </c>
      <c r="J674">
        <f t="shared" si="184"/>
        <v>1143.3333333333333</v>
      </c>
      <c r="K674">
        <f t="shared" si="185"/>
        <v>43.469720108230725</v>
      </c>
      <c r="L674">
        <f t="shared" si="186"/>
        <v>6.3366938933280936E-2</v>
      </c>
      <c r="M674">
        <f t="shared" si="187"/>
        <v>0.31683469466640468</v>
      </c>
      <c r="N674">
        <v>667</v>
      </c>
      <c r="O674">
        <f t="shared" si="188"/>
        <v>86.939440216461449</v>
      </c>
      <c r="P674">
        <f t="shared" si="189"/>
        <v>676</v>
      </c>
      <c r="Q674">
        <v>568</v>
      </c>
      <c r="R674">
        <f t="shared" si="190"/>
        <v>471969</v>
      </c>
      <c r="U674">
        <f t="shared" si="191"/>
        <v>472055.93944021646</v>
      </c>
      <c r="W674">
        <v>667</v>
      </c>
      <c r="X674">
        <f t="shared" si="192"/>
        <v>-111821.15691923787</v>
      </c>
      <c r="Y674">
        <f t="shared" si="193"/>
        <v>-43026</v>
      </c>
    </row>
    <row r="675" spans="1:25" x14ac:dyDescent="0.25">
      <c r="A675">
        <v>668</v>
      </c>
      <c r="B675">
        <f t="shared" si="194"/>
        <v>8.3286467486818978</v>
      </c>
      <c r="C675">
        <v>687</v>
      </c>
      <c r="D675">
        <f t="shared" si="179"/>
        <v>15.837244444444446</v>
      </c>
      <c r="E675">
        <f t="shared" si="180"/>
        <v>6585</v>
      </c>
      <c r="F675">
        <v>659</v>
      </c>
      <c r="G675">
        <f t="shared" si="181"/>
        <v>7272</v>
      </c>
      <c r="H675" s="29">
        <f t="shared" si="182"/>
        <v>-25.395407407407408</v>
      </c>
      <c r="I675">
        <f t="shared" si="183"/>
        <v>1.2628459496320907</v>
      </c>
      <c r="J675">
        <f t="shared" si="184"/>
        <v>1144.9999999999998</v>
      </c>
      <c r="K675">
        <f t="shared" si="185"/>
        <v>43.378758369862318</v>
      </c>
      <c r="L675">
        <f t="shared" si="186"/>
        <v>6.3142297481604534E-2</v>
      </c>
      <c r="M675">
        <f t="shared" si="187"/>
        <v>0.31571148740802268</v>
      </c>
      <c r="N675">
        <v>668</v>
      </c>
      <c r="O675">
        <f t="shared" si="188"/>
        <v>86.757516739724636</v>
      </c>
      <c r="P675">
        <f t="shared" si="189"/>
        <v>677</v>
      </c>
      <c r="Q675">
        <v>569</v>
      </c>
      <c r="R675">
        <f t="shared" si="190"/>
        <v>473344</v>
      </c>
      <c r="U675">
        <f t="shared" si="191"/>
        <v>473430.75751673972</v>
      </c>
      <c r="W675">
        <v>668</v>
      </c>
      <c r="X675">
        <f t="shared" si="192"/>
        <v>-111990.10142771802</v>
      </c>
      <c r="Y675">
        <f t="shared" si="193"/>
        <v>-43091</v>
      </c>
    </row>
    <row r="676" spans="1:25" x14ac:dyDescent="0.25">
      <c r="A676">
        <v>669</v>
      </c>
      <c r="B676">
        <f t="shared" si="194"/>
        <v>8.3263157894736839</v>
      </c>
      <c r="C676">
        <v>688</v>
      </c>
      <c r="D676">
        <f t="shared" si="179"/>
        <v>15.893488888888891</v>
      </c>
      <c r="E676">
        <f t="shared" si="180"/>
        <v>6595</v>
      </c>
      <c r="F676">
        <v>660</v>
      </c>
      <c r="G676">
        <f t="shared" si="181"/>
        <v>7283</v>
      </c>
      <c r="H676" s="29">
        <f t="shared" si="182"/>
        <v>-25.48914814814815</v>
      </c>
      <c r="I676">
        <f t="shared" si="183"/>
        <v>1.2583769454158025</v>
      </c>
      <c r="J676">
        <f t="shared" si="184"/>
        <v>1146.6666666666665</v>
      </c>
      <c r="K676">
        <f t="shared" si="185"/>
        <v>43.28816692230361</v>
      </c>
      <c r="L676">
        <f t="shared" si="186"/>
        <v>6.2918847270790126E-2</v>
      </c>
      <c r="M676">
        <f t="shared" si="187"/>
        <v>0.31459423635395062</v>
      </c>
      <c r="N676">
        <v>669</v>
      </c>
      <c r="O676">
        <f t="shared" si="188"/>
        <v>86.57633384460722</v>
      </c>
      <c r="P676">
        <f t="shared" si="189"/>
        <v>678</v>
      </c>
      <c r="Q676">
        <v>570</v>
      </c>
      <c r="R676">
        <f t="shared" si="190"/>
        <v>474721</v>
      </c>
      <c r="U676">
        <f t="shared" si="191"/>
        <v>474807.57633384463</v>
      </c>
      <c r="W676">
        <v>669</v>
      </c>
      <c r="X676">
        <f t="shared" si="192"/>
        <v>-112159.04593619819</v>
      </c>
      <c r="Y676">
        <f t="shared" si="193"/>
        <v>-43156</v>
      </c>
    </row>
    <row r="677" spans="1:25" x14ac:dyDescent="0.25">
      <c r="A677">
        <v>670</v>
      </c>
      <c r="B677">
        <f t="shared" si="194"/>
        <v>8.3239929947460602</v>
      </c>
      <c r="C677">
        <v>689</v>
      </c>
      <c r="D677">
        <f t="shared" si="179"/>
        <v>15.949833333333334</v>
      </c>
      <c r="E677">
        <f t="shared" si="180"/>
        <v>6605</v>
      </c>
      <c r="F677">
        <v>661</v>
      </c>
      <c r="G677">
        <f t="shared" si="181"/>
        <v>7294</v>
      </c>
      <c r="H677" s="29">
        <f t="shared" si="182"/>
        <v>-25.583055555555553</v>
      </c>
      <c r="I677">
        <f t="shared" si="183"/>
        <v>1.2539315980313273</v>
      </c>
      <c r="J677">
        <f t="shared" si="184"/>
        <v>1148.3333333333333</v>
      </c>
      <c r="K677">
        <f t="shared" si="185"/>
        <v>43.197943552179225</v>
      </c>
      <c r="L677">
        <f t="shared" si="186"/>
        <v>6.2696579901566366E-2</v>
      </c>
      <c r="M677">
        <f t="shared" si="187"/>
        <v>0.31348289950783181</v>
      </c>
      <c r="N677">
        <v>670</v>
      </c>
      <c r="O677">
        <f t="shared" si="188"/>
        <v>86.395887104358451</v>
      </c>
      <c r="P677">
        <f t="shared" si="189"/>
        <v>679</v>
      </c>
      <c r="Q677">
        <v>571</v>
      </c>
      <c r="R677">
        <f t="shared" si="190"/>
        <v>476100</v>
      </c>
      <c r="U677">
        <f t="shared" si="191"/>
        <v>476186.39588710439</v>
      </c>
      <c r="W677">
        <v>670</v>
      </c>
      <c r="X677">
        <f t="shared" si="192"/>
        <v>-112327.99044467833</v>
      </c>
      <c r="Y677">
        <f t="shared" si="193"/>
        <v>-43221</v>
      </c>
    </row>
    <row r="678" spans="1:25" x14ac:dyDescent="0.25">
      <c r="A678">
        <v>671</v>
      </c>
      <c r="B678">
        <f t="shared" si="194"/>
        <v>8.3216783216783217</v>
      </c>
      <c r="C678">
        <v>690</v>
      </c>
      <c r="D678">
        <f t="shared" si="179"/>
        <v>16.006277777777779</v>
      </c>
      <c r="E678">
        <f t="shared" si="180"/>
        <v>6615</v>
      </c>
      <c r="F678">
        <v>662</v>
      </c>
      <c r="G678">
        <f t="shared" si="181"/>
        <v>7305</v>
      </c>
      <c r="H678" s="29">
        <f t="shared" si="182"/>
        <v>-25.677129629629629</v>
      </c>
      <c r="I678">
        <f t="shared" si="183"/>
        <v>1.2495097409696889</v>
      </c>
      <c r="J678">
        <f t="shared" si="184"/>
        <v>1149.9999999999998</v>
      </c>
      <c r="K678">
        <f t="shared" si="185"/>
        <v>43.108086063454266</v>
      </c>
      <c r="L678">
        <f t="shared" si="186"/>
        <v>6.2475487048484442E-2</v>
      </c>
      <c r="M678">
        <f t="shared" si="187"/>
        <v>0.31237743524242223</v>
      </c>
      <c r="N678">
        <v>671</v>
      </c>
      <c r="O678">
        <f t="shared" si="188"/>
        <v>86.216172126908532</v>
      </c>
      <c r="P678">
        <f t="shared" si="189"/>
        <v>680</v>
      </c>
      <c r="Q678">
        <v>572</v>
      </c>
      <c r="R678">
        <f t="shared" si="190"/>
        <v>477481</v>
      </c>
      <c r="U678">
        <f t="shared" si="191"/>
        <v>477567.21617212694</v>
      </c>
      <c r="W678">
        <v>671</v>
      </c>
      <c r="X678">
        <f t="shared" si="192"/>
        <v>-112496.93495315849</v>
      </c>
      <c r="Y678">
        <f t="shared" si="193"/>
        <v>-43286</v>
      </c>
    </row>
    <row r="679" spans="1:25" x14ac:dyDescent="0.25">
      <c r="A679">
        <v>672</v>
      </c>
      <c r="B679">
        <f t="shared" si="194"/>
        <v>8.31937172774869</v>
      </c>
      <c r="C679">
        <v>691</v>
      </c>
      <c r="D679">
        <f t="shared" si="179"/>
        <v>16.062822222222227</v>
      </c>
      <c r="E679">
        <f t="shared" si="180"/>
        <v>6625</v>
      </c>
      <c r="F679">
        <v>663</v>
      </c>
      <c r="G679">
        <f t="shared" si="181"/>
        <v>7316</v>
      </c>
      <c r="H679" s="29">
        <f t="shared" si="182"/>
        <v>-25.771370370370374</v>
      </c>
      <c r="I679">
        <f t="shared" si="183"/>
        <v>1.2451112091828331</v>
      </c>
      <c r="J679">
        <f t="shared" si="184"/>
        <v>1151.6666666666665</v>
      </c>
      <c r="K679">
        <f t="shared" si="185"/>
        <v>43.018592277266883</v>
      </c>
      <c r="L679">
        <f t="shared" si="186"/>
        <v>6.2255560459141657E-2</v>
      </c>
      <c r="M679">
        <f t="shared" si="187"/>
        <v>0.31127780229570828</v>
      </c>
      <c r="N679">
        <v>672</v>
      </c>
      <c r="O679">
        <f t="shared" si="188"/>
        <v>86.037184554533766</v>
      </c>
      <c r="P679">
        <f t="shared" si="189"/>
        <v>681</v>
      </c>
      <c r="Q679">
        <v>573</v>
      </c>
      <c r="R679">
        <f t="shared" si="190"/>
        <v>478864</v>
      </c>
      <c r="U679">
        <f t="shared" si="191"/>
        <v>478950.03718455456</v>
      </c>
      <c r="W679">
        <v>672</v>
      </c>
      <c r="X679">
        <f t="shared" si="192"/>
        <v>-112665.87946163866</v>
      </c>
      <c r="Y679">
        <f t="shared" si="193"/>
        <v>-43351</v>
      </c>
    </row>
    <row r="680" spans="1:25" x14ac:dyDescent="0.25">
      <c r="A680">
        <v>673</v>
      </c>
      <c r="B680">
        <f t="shared" si="194"/>
        <v>8.3170731707317085</v>
      </c>
      <c r="C680">
        <v>692</v>
      </c>
      <c r="D680">
        <f t="shared" si="179"/>
        <v>16.119466666666671</v>
      </c>
      <c r="E680">
        <f t="shared" si="180"/>
        <v>6635</v>
      </c>
      <c r="F680">
        <v>664</v>
      </c>
      <c r="G680">
        <f t="shared" si="181"/>
        <v>7327</v>
      </c>
      <c r="H680" s="29">
        <f t="shared" si="182"/>
        <v>-25.865777777777783</v>
      </c>
      <c r="I680">
        <f t="shared" si="183"/>
        <v>1.2407358390682897</v>
      </c>
      <c r="J680">
        <f t="shared" si="184"/>
        <v>1153.3333333333333</v>
      </c>
      <c r="K680">
        <f t="shared" si="185"/>
        <v>42.929460031762822</v>
      </c>
      <c r="L680">
        <f t="shared" si="186"/>
        <v>6.2036791953414487E-2</v>
      </c>
      <c r="M680">
        <f t="shared" si="187"/>
        <v>0.31018395976707241</v>
      </c>
      <c r="N680">
        <v>673</v>
      </c>
      <c r="O680">
        <f t="shared" si="188"/>
        <v>85.858920063525645</v>
      </c>
      <c r="P680">
        <f t="shared" si="189"/>
        <v>682</v>
      </c>
      <c r="Q680">
        <v>574</v>
      </c>
      <c r="R680">
        <f t="shared" si="190"/>
        <v>480249</v>
      </c>
      <c r="U680">
        <f t="shared" si="191"/>
        <v>480334.85892006353</v>
      </c>
      <c r="W680">
        <v>673</v>
      </c>
      <c r="X680">
        <f t="shared" si="192"/>
        <v>-112834.82397011881</v>
      </c>
      <c r="Y680">
        <f t="shared" si="193"/>
        <v>-43416</v>
      </c>
    </row>
    <row r="681" spans="1:25" x14ac:dyDescent="0.25">
      <c r="A681">
        <v>674</v>
      </c>
      <c r="B681">
        <f t="shared" si="194"/>
        <v>8.3147826086956513</v>
      </c>
      <c r="C681">
        <v>693</v>
      </c>
      <c r="D681">
        <f t="shared" si="179"/>
        <v>16.176211111111115</v>
      </c>
      <c r="E681">
        <f t="shared" si="180"/>
        <v>6645</v>
      </c>
      <c r="F681">
        <v>665</v>
      </c>
      <c r="G681">
        <f t="shared" si="181"/>
        <v>7338</v>
      </c>
      <c r="H681" s="29">
        <f t="shared" si="182"/>
        <v>-25.960351851851854</v>
      </c>
      <c r="I681">
        <f t="shared" si="183"/>
        <v>1.2363834684540189</v>
      </c>
      <c r="J681">
        <f t="shared" si="184"/>
        <v>1154.9999999999998</v>
      </c>
      <c r="K681">
        <f t="shared" si="185"/>
        <v>42.840687181931756</v>
      </c>
      <c r="L681">
        <f t="shared" si="186"/>
        <v>6.1819173422700949E-2</v>
      </c>
      <c r="M681">
        <f t="shared" si="187"/>
        <v>0.30909586711350473</v>
      </c>
      <c r="N681">
        <v>674</v>
      </c>
      <c r="O681">
        <f t="shared" si="188"/>
        <v>85.681374363863512</v>
      </c>
      <c r="P681">
        <f t="shared" si="189"/>
        <v>683</v>
      </c>
      <c r="Q681">
        <v>575</v>
      </c>
      <c r="R681">
        <f t="shared" si="190"/>
        <v>481636</v>
      </c>
      <c r="U681">
        <f t="shared" si="191"/>
        <v>481721.68137436389</v>
      </c>
      <c r="W681">
        <v>674</v>
      </c>
      <c r="X681">
        <f t="shared" si="192"/>
        <v>-113003.76847859897</v>
      </c>
      <c r="Y681">
        <f t="shared" si="193"/>
        <v>-43481</v>
      </c>
    </row>
    <row r="682" spans="1:25" x14ac:dyDescent="0.25">
      <c r="A682">
        <v>675</v>
      </c>
      <c r="B682">
        <f t="shared" si="194"/>
        <v>8.3125</v>
      </c>
      <c r="C682">
        <v>694</v>
      </c>
      <c r="D682">
        <f t="shared" si="179"/>
        <v>16.233055555555559</v>
      </c>
      <c r="E682">
        <f t="shared" si="180"/>
        <v>6655</v>
      </c>
      <c r="F682">
        <v>666</v>
      </c>
      <c r="G682">
        <f t="shared" si="181"/>
        <v>7349</v>
      </c>
      <c r="H682" s="29">
        <f t="shared" si="182"/>
        <v>-26.055092592592594</v>
      </c>
      <c r="I682">
        <f t="shared" si="183"/>
        <v>1.2320539365834458</v>
      </c>
      <c r="J682">
        <f t="shared" si="184"/>
        <v>1156.6666666666665</v>
      </c>
      <c r="K682">
        <f t="shared" si="185"/>
        <v>42.752271599445564</v>
      </c>
      <c r="L682">
        <f t="shared" si="186"/>
        <v>6.1602696829172285E-2</v>
      </c>
      <c r="M682">
        <f t="shared" si="187"/>
        <v>0.30801348414586144</v>
      </c>
      <c r="N682">
        <v>675</v>
      </c>
      <c r="O682">
        <f t="shared" si="188"/>
        <v>85.504543198891128</v>
      </c>
      <c r="P682">
        <f t="shared" si="189"/>
        <v>684</v>
      </c>
      <c r="Q682">
        <v>576</v>
      </c>
      <c r="R682">
        <f t="shared" si="190"/>
        <v>483025</v>
      </c>
      <c r="U682">
        <f t="shared" si="191"/>
        <v>483110.50454319891</v>
      </c>
      <c r="W682">
        <v>675</v>
      </c>
      <c r="X682">
        <f t="shared" si="192"/>
        <v>-113172.71298707913</v>
      </c>
      <c r="Y682">
        <f t="shared" si="193"/>
        <v>-43546</v>
      </c>
    </row>
    <row r="683" spans="1:25" x14ac:dyDescent="0.25">
      <c r="A683">
        <v>676</v>
      </c>
      <c r="B683">
        <f t="shared" si="194"/>
        <v>8.3102253032928939</v>
      </c>
      <c r="C683">
        <v>695</v>
      </c>
      <c r="D683">
        <f t="shared" si="179"/>
        <v>16.290000000000006</v>
      </c>
      <c r="E683">
        <f t="shared" si="180"/>
        <v>6665</v>
      </c>
      <c r="F683">
        <v>667</v>
      </c>
      <c r="G683">
        <f t="shared" si="181"/>
        <v>7360</v>
      </c>
      <c r="H683" s="29">
        <f t="shared" si="182"/>
        <v>-26.150000000000006</v>
      </c>
      <c r="I683">
        <f t="shared" si="183"/>
        <v>1.2277470841006748</v>
      </c>
      <c r="J683">
        <f t="shared" si="184"/>
        <v>1158.3333333333333</v>
      </c>
      <c r="K683">
        <f t="shared" si="185"/>
        <v>42.664211172498447</v>
      </c>
      <c r="L683">
        <f t="shared" si="186"/>
        <v>6.1387354205033738E-2</v>
      </c>
      <c r="M683">
        <f t="shared" si="187"/>
        <v>0.3069367710251687</v>
      </c>
      <c r="N683">
        <v>676</v>
      </c>
      <c r="O683">
        <f t="shared" si="188"/>
        <v>85.328422344996895</v>
      </c>
      <c r="P683">
        <f t="shared" si="189"/>
        <v>685</v>
      </c>
      <c r="Q683">
        <v>577</v>
      </c>
      <c r="R683">
        <f t="shared" si="190"/>
        <v>484416</v>
      </c>
      <c r="U683">
        <f t="shared" si="191"/>
        <v>484501.32842234499</v>
      </c>
      <c r="W683">
        <v>676</v>
      </c>
      <c r="X683">
        <f t="shared" si="192"/>
        <v>-113341.65749555928</v>
      </c>
      <c r="Y683">
        <f t="shared" si="193"/>
        <v>-43611</v>
      </c>
    </row>
    <row r="684" spans="1:25" x14ac:dyDescent="0.25">
      <c r="A684">
        <v>677</v>
      </c>
      <c r="B684">
        <f t="shared" si="194"/>
        <v>8.3079584775086506</v>
      </c>
      <c r="C684">
        <v>696</v>
      </c>
      <c r="D684">
        <f t="shared" si="179"/>
        <v>16.34704444444445</v>
      </c>
      <c r="E684">
        <f t="shared" si="180"/>
        <v>6675</v>
      </c>
      <c r="F684">
        <v>668</v>
      </c>
      <c r="G684">
        <f t="shared" si="181"/>
        <v>7371</v>
      </c>
      <c r="H684" s="29">
        <f t="shared" si="182"/>
        <v>-26.245074074074079</v>
      </c>
      <c r="I684">
        <f t="shared" si="183"/>
        <v>1.2234627530358866</v>
      </c>
      <c r="J684">
        <f t="shared" si="184"/>
        <v>1159.9999999999998</v>
      </c>
      <c r="K684">
        <f t="shared" si="185"/>
        <v>42.576503805648848</v>
      </c>
      <c r="L684">
        <f t="shared" si="186"/>
        <v>6.1173137651794322E-2</v>
      </c>
      <c r="M684">
        <f t="shared" si="187"/>
        <v>0.30586568825897159</v>
      </c>
      <c r="N684">
        <v>677</v>
      </c>
      <c r="O684">
        <f t="shared" si="188"/>
        <v>85.153007611297696</v>
      </c>
      <c r="P684">
        <f t="shared" si="189"/>
        <v>686</v>
      </c>
      <c r="Q684">
        <v>578</v>
      </c>
      <c r="R684">
        <f t="shared" si="190"/>
        <v>485809</v>
      </c>
      <c r="U684">
        <f t="shared" si="191"/>
        <v>485894.15300761128</v>
      </c>
      <c r="W684">
        <v>677</v>
      </c>
      <c r="X684">
        <f t="shared" si="192"/>
        <v>-113510.60200403945</v>
      </c>
      <c r="Y684">
        <f t="shared" si="193"/>
        <v>-43676</v>
      </c>
    </row>
    <row r="685" spans="1:25" x14ac:dyDescent="0.25">
      <c r="A685">
        <v>678</v>
      </c>
      <c r="B685">
        <f t="shared" si="194"/>
        <v>8.3056994818652861</v>
      </c>
      <c r="C685">
        <v>697</v>
      </c>
      <c r="D685">
        <f t="shared" si="179"/>
        <v>16.404188888888893</v>
      </c>
      <c r="E685">
        <f t="shared" si="180"/>
        <v>6685</v>
      </c>
      <c r="F685">
        <v>669</v>
      </c>
      <c r="G685">
        <f t="shared" si="181"/>
        <v>7382</v>
      </c>
      <c r="H685" s="29">
        <f t="shared" si="182"/>
        <v>-26.340314814814818</v>
      </c>
      <c r="I685">
        <f t="shared" si="183"/>
        <v>1.2192007867909074</v>
      </c>
      <c r="J685">
        <f t="shared" si="184"/>
        <v>1161.6666666666665</v>
      </c>
      <c r="K685">
        <f t="shared" si="185"/>
        <v>42.489147419663126</v>
      </c>
      <c r="L685">
        <f t="shared" si="186"/>
        <v>6.0960039339545372E-2</v>
      </c>
      <c r="M685">
        <f t="shared" si="187"/>
        <v>0.30480019669772684</v>
      </c>
      <c r="N685">
        <v>678</v>
      </c>
      <c r="O685">
        <f t="shared" si="188"/>
        <v>84.978294839326253</v>
      </c>
      <c r="P685">
        <f t="shared" si="189"/>
        <v>687</v>
      </c>
      <c r="Q685">
        <v>579</v>
      </c>
      <c r="R685">
        <f t="shared" si="190"/>
        <v>487204</v>
      </c>
      <c r="U685">
        <f t="shared" si="191"/>
        <v>487288.97829483933</v>
      </c>
      <c r="W685">
        <v>678</v>
      </c>
      <c r="X685">
        <f t="shared" si="192"/>
        <v>-113679.54651251961</v>
      </c>
      <c r="Y685">
        <f t="shared" si="193"/>
        <v>-43741</v>
      </c>
    </row>
    <row r="686" spans="1:25" x14ac:dyDescent="0.25">
      <c r="A686">
        <v>679</v>
      </c>
      <c r="B686">
        <f t="shared" si="194"/>
        <v>8.3034482758620687</v>
      </c>
      <c r="C686">
        <v>698</v>
      </c>
      <c r="D686">
        <f t="shared" si="179"/>
        <v>16.461433333333336</v>
      </c>
      <c r="E686">
        <f t="shared" si="180"/>
        <v>6695</v>
      </c>
      <c r="F686">
        <v>670</v>
      </c>
      <c r="G686">
        <f t="shared" si="181"/>
        <v>7393</v>
      </c>
      <c r="H686" s="29">
        <f t="shared" si="182"/>
        <v>-26.435722222222221</v>
      </c>
      <c r="I686">
        <f t="shared" si="183"/>
        <v>1.2149610301249585</v>
      </c>
      <c r="J686">
        <f t="shared" si="184"/>
        <v>1163.3333333333333</v>
      </c>
      <c r="K686">
        <f t="shared" si="185"/>
        <v>42.402139951361058</v>
      </c>
      <c r="L686">
        <f t="shared" si="186"/>
        <v>6.074805150624793E-2</v>
      </c>
      <c r="M686">
        <f t="shared" si="187"/>
        <v>0.30374025753123968</v>
      </c>
      <c r="N686">
        <v>679</v>
      </c>
      <c r="O686">
        <f t="shared" si="188"/>
        <v>84.804279902722115</v>
      </c>
      <c r="P686">
        <f t="shared" si="189"/>
        <v>688</v>
      </c>
      <c r="Q686">
        <v>580</v>
      </c>
      <c r="R686">
        <f t="shared" si="190"/>
        <v>488601</v>
      </c>
      <c r="U686">
        <f t="shared" si="191"/>
        <v>488685.80427990272</v>
      </c>
      <c r="W686">
        <v>679</v>
      </c>
      <c r="X686">
        <f t="shared" si="192"/>
        <v>-113848.49102099976</v>
      </c>
      <c r="Y686">
        <f t="shared" si="193"/>
        <v>-43806</v>
      </c>
    </row>
    <row r="687" spans="1:25" x14ac:dyDescent="0.25">
      <c r="A687">
        <v>680</v>
      </c>
      <c r="B687">
        <f t="shared" si="194"/>
        <v>8.3012048192771086</v>
      </c>
      <c r="C687">
        <v>699</v>
      </c>
      <c r="D687">
        <f t="shared" si="179"/>
        <v>16.518777777777778</v>
      </c>
      <c r="E687">
        <f t="shared" si="180"/>
        <v>6705</v>
      </c>
      <c r="F687">
        <v>671</v>
      </c>
      <c r="G687">
        <f t="shared" si="181"/>
        <v>7404</v>
      </c>
      <c r="H687" s="29">
        <f t="shared" si="182"/>
        <v>-26.531296296296293</v>
      </c>
      <c r="I687">
        <f t="shared" si="183"/>
        <v>1.210743329140574</v>
      </c>
      <c r="J687">
        <f t="shared" si="184"/>
        <v>1164.9999999999998</v>
      </c>
      <c r="K687">
        <f t="shared" si="185"/>
        <v>42.315479353463061</v>
      </c>
      <c r="L687">
        <f t="shared" si="186"/>
        <v>6.0537166457028703E-2</v>
      </c>
      <c r="M687">
        <f t="shared" si="187"/>
        <v>0.30268583228514351</v>
      </c>
      <c r="N687">
        <v>680</v>
      </c>
      <c r="O687">
        <f t="shared" si="188"/>
        <v>84.630958706926123</v>
      </c>
      <c r="P687">
        <f t="shared" si="189"/>
        <v>689</v>
      </c>
      <c r="Q687">
        <v>581</v>
      </c>
      <c r="R687">
        <f t="shared" si="190"/>
        <v>490000</v>
      </c>
      <c r="U687">
        <f t="shared" si="191"/>
        <v>490084.6309587069</v>
      </c>
      <c r="W687">
        <v>680</v>
      </c>
      <c r="X687">
        <f t="shared" si="192"/>
        <v>-114017.43552947992</v>
      </c>
      <c r="Y687">
        <f t="shared" si="193"/>
        <v>-43871</v>
      </c>
    </row>
    <row r="688" spans="1:25" x14ac:dyDescent="0.25">
      <c r="A688">
        <v>681</v>
      </c>
      <c r="B688">
        <f t="shared" si="194"/>
        <v>8.2989690721649492</v>
      </c>
      <c r="C688">
        <v>700</v>
      </c>
      <c r="D688">
        <f t="shared" si="179"/>
        <v>16.576222222222228</v>
      </c>
      <c r="E688">
        <f t="shared" si="180"/>
        <v>6715</v>
      </c>
      <c r="F688">
        <v>672</v>
      </c>
      <c r="G688">
        <f t="shared" si="181"/>
        <v>7415</v>
      </c>
      <c r="H688" s="29">
        <f t="shared" si="182"/>
        <v>-26.627037037037042</v>
      </c>
      <c r="I688">
        <f t="shared" si="183"/>
        <v>1.2065475312696898</v>
      </c>
      <c r="J688">
        <f t="shared" si="184"/>
        <v>1166.6666666666665</v>
      </c>
      <c r="K688">
        <f t="shared" si="185"/>
        <v>42.229163594439143</v>
      </c>
      <c r="L688">
        <f t="shared" si="186"/>
        <v>6.032737656348449E-2</v>
      </c>
      <c r="M688">
        <f t="shared" si="187"/>
        <v>0.30163688281742246</v>
      </c>
      <c r="N688">
        <v>681</v>
      </c>
      <c r="O688">
        <f t="shared" si="188"/>
        <v>84.458327188878286</v>
      </c>
      <c r="P688">
        <f t="shared" si="189"/>
        <v>690</v>
      </c>
      <c r="Q688">
        <v>582</v>
      </c>
      <c r="R688">
        <f t="shared" si="190"/>
        <v>491401</v>
      </c>
      <c r="U688">
        <f t="shared" si="191"/>
        <v>491485.45832718886</v>
      </c>
      <c r="W688">
        <v>681</v>
      </c>
      <c r="X688">
        <f t="shared" si="192"/>
        <v>-114186.38003796007</v>
      </c>
      <c r="Y688">
        <f t="shared" si="193"/>
        <v>-43936</v>
      </c>
    </row>
    <row r="689" spans="1:25" x14ac:dyDescent="0.25">
      <c r="A689">
        <v>682</v>
      </c>
      <c r="B689">
        <f t="shared" si="194"/>
        <v>8.2967409948542024</v>
      </c>
      <c r="C689">
        <v>701</v>
      </c>
      <c r="D689">
        <f t="shared" si="179"/>
        <v>16.63376666666667</v>
      </c>
      <c r="E689">
        <f t="shared" si="180"/>
        <v>6725</v>
      </c>
      <c r="F689">
        <v>673</v>
      </c>
      <c r="G689">
        <f t="shared" si="181"/>
        <v>7426</v>
      </c>
      <c r="H689" s="29">
        <f t="shared" si="182"/>
        <v>-26.722944444444444</v>
      </c>
      <c r="I689">
        <f t="shared" si="183"/>
        <v>1.2023734852599028</v>
      </c>
      <c r="J689">
        <f t="shared" si="184"/>
        <v>1168.3333333333333</v>
      </c>
      <c r="K689">
        <f t="shared" si="185"/>
        <v>42.143190658359593</v>
      </c>
      <c r="L689">
        <f t="shared" si="186"/>
        <v>6.0118674262995143E-2</v>
      </c>
      <c r="M689">
        <f t="shared" si="187"/>
        <v>0.30059337131497571</v>
      </c>
      <c r="N689">
        <v>682</v>
      </c>
      <c r="O689">
        <f t="shared" si="188"/>
        <v>84.286381316719186</v>
      </c>
      <c r="P689">
        <f t="shared" si="189"/>
        <v>691</v>
      </c>
      <c r="Q689">
        <v>583</v>
      </c>
      <c r="R689">
        <f t="shared" si="190"/>
        <v>492804</v>
      </c>
      <c r="U689">
        <f t="shared" si="191"/>
        <v>492888.28638131672</v>
      </c>
      <c r="W689">
        <v>682</v>
      </c>
      <c r="X689">
        <f t="shared" si="192"/>
        <v>-114355.32454644024</v>
      </c>
      <c r="Y689">
        <f t="shared" si="193"/>
        <v>-44001</v>
      </c>
    </row>
    <row r="690" spans="1:25" x14ac:dyDescent="0.25">
      <c r="A690">
        <v>683</v>
      </c>
      <c r="B690">
        <f t="shared" si="194"/>
        <v>8.2945205479452042</v>
      </c>
      <c r="C690">
        <v>702</v>
      </c>
      <c r="D690">
        <f t="shared" si="179"/>
        <v>16.691411111111115</v>
      </c>
      <c r="E690">
        <f t="shared" si="180"/>
        <v>6735</v>
      </c>
      <c r="F690">
        <v>674</v>
      </c>
      <c r="G690">
        <f t="shared" si="181"/>
        <v>7437</v>
      </c>
      <c r="H690" s="29">
        <f t="shared" si="182"/>
        <v>-26.819018518518519</v>
      </c>
      <c r="I690">
        <f t="shared" si="183"/>
        <v>1.1982210411608896</v>
      </c>
      <c r="J690">
        <f t="shared" si="184"/>
        <v>1169.9999999999998</v>
      </c>
      <c r="K690">
        <f t="shared" si="185"/>
        <v>42.057558544747224</v>
      </c>
      <c r="L690">
        <f t="shared" si="186"/>
        <v>5.9911052058044471E-2</v>
      </c>
      <c r="M690">
        <f t="shared" si="187"/>
        <v>0.29955526029022234</v>
      </c>
      <c r="N690">
        <v>683</v>
      </c>
      <c r="O690">
        <f t="shared" si="188"/>
        <v>84.115117089494447</v>
      </c>
      <c r="P690">
        <f t="shared" si="189"/>
        <v>692</v>
      </c>
      <c r="Q690">
        <v>584</v>
      </c>
      <c r="R690">
        <f t="shared" si="190"/>
        <v>494209</v>
      </c>
      <c r="U690">
        <f t="shared" si="191"/>
        <v>494293.11511708947</v>
      </c>
      <c r="W690">
        <v>683</v>
      </c>
      <c r="X690">
        <f t="shared" si="192"/>
        <v>-114524.2690549204</v>
      </c>
      <c r="Y690">
        <f t="shared" si="193"/>
        <v>-44066</v>
      </c>
    </row>
    <row r="691" spans="1:25" x14ac:dyDescent="0.25">
      <c r="A691">
        <v>684</v>
      </c>
      <c r="B691">
        <f t="shared" si="194"/>
        <v>8.292307692307693</v>
      </c>
      <c r="C691">
        <v>703</v>
      </c>
      <c r="D691">
        <f t="shared" si="179"/>
        <v>16.749155555555557</v>
      </c>
      <c r="E691">
        <f t="shared" si="180"/>
        <v>6745</v>
      </c>
      <c r="F691">
        <v>675</v>
      </c>
      <c r="G691">
        <f t="shared" si="181"/>
        <v>7448</v>
      </c>
      <c r="H691" s="29">
        <f t="shared" si="182"/>
        <v>-26.915259259259255</v>
      </c>
      <c r="I691">
        <f t="shared" si="183"/>
        <v>1.1940900503109939</v>
      </c>
      <c r="J691">
        <f t="shared" si="184"/>
        <v>1171.6666666666665</v>
      </c>
      <c r="K691">
        <f t="shared" si="185"/>
        <v>41.972265268431443</v>
      </c>
      <c r="L691">
        <f t="shared" si="186"/>
        <v>5.97045025155497E-2</v>
      </c>
      <c r="M691">
        <f t="shared" si="187"/>
        <v>0.29852251257774848</v>
      </c>
      <c r="N691">
        <v>684</v>
      </c>
      <c r="O691">
        <f t="shared" si="188"/>
        <v>83.944530536862885</v>
      </c>
      <c r="P691">
        <f t="shared" si="189"/>
        <v>693</v>
      </c>
      <c r="Q691">
        <v>585</v>
      </c>
      <c r="R691">
        <f t="shared" si="190"/>
        <v>495616</v>
      </c>
      <c r="U691">
        <f t="shared" si="191"/>
        <v>495699.94453053689</v>
      </c>
      <c r="W691">
        <v>684</v>
      </c>
      <c r="X691">
        <f t="shared" si="192"/>
        <v>-114693.21356340055</v>
      </c>
      <c r="Y691">
        <f t="shared" si="193"/>
        <v>-44131</v>
      </c>
    </row>
    <row r="692" spans="1:25" x14ac:dyDescent="0.25">
      <c r="A692">
        <v>685</v>
      </c>
      <c r="B692">
        <f t="shared" si="194"/>
        <v>8.2901023890784984</v>
      </c>
      <c r="C692">
        <v>704</v>
      </c>
      <c r="D692">
        <f t="shared" si="179"/>
        <v>16.807000000000006</v>
      </c>
      <c r="E692">
        <f t="shared" si="180"/>
        <v>6755</v>
      </c>
      <c r="F692">
        <v>676</v>
      </c>
      <c r="G692">
        <f t="shared" si="181"/>
        <v>7459</v>
      </c>
      <c r="H692" s="29">
        <f t="shared" si="182"/>
        <v>-27.01166666666667</v>
      </c>
      <c r="I692">
        <f t="shared" si="183"/>
        <v>1.1899803653239718</v>
      </c>
      <c r="J692">
        <f t="shared" si="184"/>
        <v>1173.3333333333333</v>
      </c>
      <c r="K692">
        <f t="shared" si="185"/>
        <v>41.887308859403802</v>
      </c>
      <c r="L692">
        <f t="shared" si="186"/>
        <v>5.9499018266198585E-2</v>
      </c>
      <c r="M692">
        <f t="shared" si="187"/>
        <v>0.29749509133099294</v>
      </c>
      <c r="N692">
        <v>685</v>
      </c>
      <c r="O692">
        <f t="shared" si="188"/>
        <v>83.774617718807605</v>
      </c>
      <c r="P692">
        <f t="shared" si="189"/>
        <v>694</v>
      </c>
      <c r="Q692">
        <v>586</v>
      </c>
      <c r="R692">
        <f t="shared" si="190"/>
        <v>497025</v>
      </c>
      <c r="U692">
        <f t="shared" si="191"/>
        <v>497108.77461771882</v>
      </c>
      <c r="W692">
        <v>685</v>
      </c>
      <c r="X692">
        <f t="shared" si="192"/>
        <v>-114862.15807188071</v>
      </c>
      <c r="Y692">
        <f t="shared" si="193"/>
        <v>-44196</v>
      </c>
    </row>
    <row r="693" spans="1:25" x14ac:dyDescent="0.25">
      <c r="A693">
        <v>686</v>
      </c>
      <c r="B693">
        <f t="shared" si="194"/>
        <v>8.2879045996592851</v>
      </c>
      <c r="C693">
        <v>705</v>
      </c>
      <c r="D693">
        <f t="shared" si="179"/>
        <v>16.864944444444447</v>
      </c>
      <c r="E693">
        <f t="shared" si="180"/>
        <v>6765</v>
      </c>
      <c r="F693">
        <v>677</v>
      </c>
      <c r="G693">
        <f t="shared" si="181"/>
        <v>7470</v>
      </c>
      <c r="H693" s="29">
        <f t="shared" si="182"/>
        <v>-27.10824074074074</v>
      </c>
      <c r="I693">
        <f t="shared" si="183"/>
        <v>1.1858918400758969</v>
      </c>
      <c r="J693">
        <f t="shared" si="184"/>
        <v>1174.9999999999998</v>
      </c>
      <c r="K693">
        <f t="shared" si="185"/>
        <v>41.802687362675364</v>
      </c>
      <c r="L693">
        <f t="shared" si="186"/>
        <v>5.9294592003794847E-2</v>
      </c>
      <c r="M693">
        <f t="shared" si="187"/>
        <v>0.29647296001897422</v>
      </c>
      <c r="N693">
        <v>686</v>
      </c>
      <c r="O693">
        <f t="shared" si="188"/>
        <v>83.605374725350728</v>
      </c>
      <c r="P693">
        <f t="shared" si="189"/>
        <v>695</v>
      </c>
      <c r="Q693">
        <v>587</v>
      </c>
      <c r="R693">
        <f t="shared" si="190"/>
        <v>498436</v>
      </c>
      <c r="U693">
        <f t="shared" si="191"/>
        <v>498519.60537472536</v>
      </c>
      <c r="W693">
        <v>686</v>
      </c>
      <c r="X693">
        <f t="shared" si="192"/>
        <v>-115031.10258036086</v>
      </c>
      <c r="Y693">
        <f t="shared" si="193"/>
        <v>-44261</v>
      </c>
    </row>
    <row r="694" spans="1:25" x14ac:dyDescent="0.25">
      <c r="A694">
        <v>687</v>
      </c>
      <c r="B694">
        <f t="shared" si="194"/>
        <v>8.2857142857142847</v>
      </c>
      <c r="C694">
        <v>706</v>
      </c>
      <c r="D694">
        <f t="shared" ref="D694:D757" si="195">$H$1*(A694-$J$1)^2+$J$2</f>
        <v>16.922988888888892</v>
      </c>
      <c r="E694">
        <f t="shared" ref="E694:E757" si="196">IF(A694&lt;=9,0,(A694-10)*10+5)</f>
        <v>6775</v>
      </c>
      <c r="F694">
        <v>678</v>
      </c>
      <c r="G694">
        <f t="shared" ref="G694:G757" si="197">E694+C694</f>
        <v>7481</v>
      </c>
      <c r="H694" s="29">
        <f t="shared" ref="H694:H757" si="198">(D$8-D694)/D$8</f>
        <v>-27.204981481481479</v>
      </c>
      <c r="I694">
        <f t="shared" ref="I694:I757" si="199">C$8/D694</f>
        <v>1.18182432969222</v>
      </c>
      <c r="J694">
        <f t="shared" ref="J694:J757" si="200">C694/D$8</f>
        <v>1176.6666666666665</v>
      </c>
      <c r="K694">
        <f t="shared" ref="K694:K757" si="201">C694/D694</f>
        <v>41.718398838135364</v>
      </c>
      <c r="L694">
        <f t="shared" ref="L694:L757" si="202">1/D694</f>
        <v>5.9091216484610999E-2</v>
      </c>
      <c r="M694">
        <f t="shared" ref="M694:M757" si="203">L694*5</f>
        <v>0.29545608242305499</v>
      </c>
      <c r="N694">
        <v>687</v>
      </c>
      <c r="O694">
        <f t="shared" ref="O694:O757" si="204">C694*$B$3/D694</f>
        <v>83.436797676270729</v>
      </c>
      <c r="P694">
        <f t="shared" ref="P694:P757" si="205">9+N694</f>
        <v>696</v>
      </c>
      <c r="Q694">
        <v>588</v>
      </c>
      <c r="R694">
        <f t="shared" ref="R694:R757" si="206">IF(N694&lt;=10,0,(N694+20)^2)</f>
        <v>499849</v>
      </c>
      <c r="U694">
        <f t="shared" ref="U694:U757" si="207">O694+R694</f>
        <v>499932.43679767626</v>
      </c>
      <c r="W694">
        <v>687</v>
      </c>
      <c r="X694">
        <f t="shared" ref="X694:X757" si="208">X$7-W694/$Z$3*$Y$3</f>
        <v>-115200.04708884102</v>
      </c>
      <c r="Y694">
        <f t="shared" ref="Y694:Y757" si="209">Y$7-W694/$Z$4*$Y$4</f>
        <v>-44326</v>
      </c>
    </row>
    <row r="695" spans="1:25" x14ac:dyDescent="0.25">
      <c r="A695">
        <v>688</v>
      </c>
      <c r="B695">
        <f t="shared" si="194"/>
        <v>8.2835314091680807</v>
      </c>
      <c r="C695">
        <v>707</v>
      </c>
      <c r="D695">
        <f t="shared" si="195"/>
        <v>16.981133333333336</v>
      </c>
      <c r="E695">
        <f t="shared" si="196"/>
        <v>6785</v>
      </c>
      <c r="F695">
        <v>679</v>
      </c>
      <c r="G695">
        <f t="shared" si="197"/>
        <v>7492</v>
      </c>
      <c r="H695" s="29">
        <f t="shared" si="198"/>
        <v>-27.301888888888886</v>
      </c>
      <c r="I695">
        <f t="shared" si="199"/>
        <v>1.1777776905349857</v>
      </c>
      <c r="J695">
        <f t="shared" si="200"/>
        <v>1178.3333333333333</v>
      </c>
      <c r="K695">
        <f t="shared" si="201"/>
        <v>41.634441360411742</v>
      </c>
      <c r="L695">
        <f t="shared" si="202"/>
        <v>5.8888884526749286E-2</v>
      </c>
      <c r="M695">
        <f t="shared" si="203"/>
        <v>0.29444442263374643</v>
      </c>
      <c r="N695">
        <v>688</v>
      </c>
      <c r="O695">
        <f t="shared" si="204"/>
        <v>83.268882720823484</v>
      </c>
      <c r="P695">
        <f t="shared" si="205"/>
        <v>697</v>
      </c>
      <c r="Q695">
        <v>589</v>
      </c>
      <c r="R695">
        <f t="shared" si="206"/>
        <v>501264</v>
      </c>
      <c r="U695">
        <f t="shared" si="207"/>
        <v>501347.26888272085</v>
      </c>
      <c r="W695">
        <v>688</v>
      </c>
      <c r="X695">
        <f t="shared" si="208"/>
        <v>-115368.99159732119</v>
      </c>
      <c r="Y695">
        <f t="shared" si="209"/>
        <v>-44391</v>
      </c>
    </row>
    <row r="696" spans="1:25" x14ac:dyDescent="0.25">
      <c r="A696">
        <v>689</v>
      </c>
      <c r="B696">
        <f t="shared" si="194"/>
        <v>8.2813559322033896</v>
      </c>
      <c r="C696">
        <v>708</v>
      </c>
      <c r="D696">
        <f t="shared" si="195"/>
        <v>17.03937777777778</v>
      </c>
      <c r="E696">
        <f t="shared" si="196"/>
        <v>6795</v>
      </c>
      <c r="F696">
        <v>680</v>
      </c>
      <c r="G696">
        <f t="shared" si="197"/>
        <v>7503</v>
      </c>
      <c r="H696" s="29">
        <f t="shared" si="198"/>
        <v>-27.398962962962962</v>
      </c>
      <c r="I696">
        <f t="shared" si="199"/>
        <v>1.1737517801901998</v>
      </c>
      <c r="J696">
        <f t="shared" si="200"/>
        <v>1179.9999999999998</v>
      </c>
      <c r="K696">
        <f t="shared" si="201"/>
        <v>41.550813018733074</v>
      </c>
      <c r="L696">
        <f t="shared" si="202"/>
        <v>5.8687589009509988E-2</v>
      </c>
      <c r="M696">
        <f t="shared" si="203"/>
        <v>0.29343794504754994</v>
      </c>
      <c r="N696">
        <v>689</v>
      </c>
      <c r="O696">
        <f t="shared" si="204"/>
        <v>83.101626037466147</v>
      </c>
      <c r="P696">
        <f t="shared" si="205"/>
        <v>698</v>
      </c>
      <c r="Q696">
        <v>590</v>
      </c>
      <c r="R696">
        <f t="shared" si="206"/>
        <v>502681</v>
      </c>
      <c r="U696">
        <f t="shared" si="207"/>
        <v>502764.10162603745</v>
      </c>
      <c r="W696">
        <v>689</v>
      </c>
      <c r="X696">
        <f t="shared" si="208"/>
        <v>-115537.93610580135</v>
      </c>
      <c r="Y696">
        <f t="shared" si="209"/>
        <v>-44456</v>
      </c>
    </row>
    <row r="697" spans="1:25" x14ac:dyDescent="0.25">
      <c r="A697">
        <v>690</v>
      </c>
      <c r="B697">
        <f t="shared" si="194"/>
        <v>8.2791878172588831</v>
      </c>
      <c r="C697">
        <v>709</v>
      </c>
      <c r="D697">
        <f t="shared" si="195"/>
        <v>17.097722222222227</v>
      </c>
      <c r="E697">
        <f t="shared" si="196"/>
        <v>6805</v>
      </c>
      <c r="F697">
        <v>681</v>
      </c>
      <c r="G697">
        <f t="shared" si="197"/>
        <v>7514</v>
      </c>
      <c r="H697" s="29">
        <f t="shared" si="198"/>
        <v>-27.496203703703706</v>
      </c>
      <c r="I697">
        <f t="shared" si="199"/>
        <v>1.1697464574553462</v>
      </c>
      <c r="J697">
        <f t="shared" si="200"/>
        <v>1181.6666666666665</v>
      </c>
      <c r="K697">
        <f t="shared" si="201"/>
        <v>41.46751191679202</v>
      </c>
      <c r="L697">
        <f t="shared" si="202"/>
        <v>5.8487322872767311E-2</v>
      </c>
      <c r="M697">
        <f t="shared" si="203"/>
        <v>0.29243661436383656</v>
      </c>
      <c r="N697">
        <v>690</v>
      </c>
      <c r="O697">
        <f t="shared" si="204"/>
        <v>82.93502383358404</v>
      </c>
      <c r="P697">
        <f t="shared" si="205"/>
        <v>699</v>
      </c>
      <c r="Q697">
        <v>591</v>
      </c>
      <c r="R697">
        <f t="shared" si="206"/>
        <v>504100</v>
      </c>
      <c r="U697">
        <f t="shared" si="207"/>
        <v>504182.93502383359</v>
      </c>
      <c r="W697">
        <v>690</v>
      </c>
      <c r="X697">
        <f t="shared" si="208"/>
        <v>-115706.8806142815</v>
      </c>
      <c r="Y697">
        <f t="shared" si="209"/>
        <v>-44521</v>
      </c>
    </row>
    <row r="698" spans="1:25" x14ac:dyDescent="0.25">
      <c r="A698">
        <v>691</v>
      </c>
      <c r="B698">
        <f t="shared" si="194"/>
        <v>8.2770270270270281</v>
      </c>
      <c r="C698">
        <v>710</v>
      </c>
      <c r="D698">
        <f t="shared" si="195"/>
        <v>17.156166666666671</v>
      </c>
      <c r="E698">
        <f t="shared" si="196"/>
        <v>6815</v>
      </c>
      <c r="F698">
        <v>682</v>
      </c>
      <c r="G698">
        <f t="shared" si="197"/>
        <v>7525</v>
      </c>
      <c r="H698" s="29">
        <f t="shared" si="198"/>
        <v>-27.593611111111112</v>
      </c>
      <c r="I698">
        <f t="shared" si="199"/>
        <v>1.1657615823270542</v>
      </c>
      <c r="J698">
        <f t="shared" si="200"/>
        <v>1183.3333333333333</v>
      </c>
      <c r="K698">
        <f t="shared" si="201"/>
        <v>41.384536172610424</v>
      </c>
      <c r="L698">
        <f t="shared" si="202"/>
        <v>5.8288079116352705E-2</v>
      </c>
      <c r="M698">
        <f t="shared" si="203"/>
        <v>0.29144039558176354</v>
      </c>
      <c r="N698">
        <v>691</v>
      </c>
      <c r="O698">
        <f t="shared" si="204"/>
        <v>82.769072345220849</v>
      </c>
      <c r="P698">
        <f t="shared" si="205"/>
        <v>700</v>
      </c>
      <c r="Q698">
        <v>592</v>
      </c>
      <c r="R698">
        <f t="shared" si="206"/>
        <v>505521</v>
      </c>
      <c r="U698">
        <f t="shared" si="207"/>
        <v>505603.76907234523</v>
      </c>
      <c r="W698">
        <v>691</v>
      </c>
      <c r="X698">
        <f t="shared" si="208"/>
        <v>-115875.82512276166</v>
      </c>
      <c r="Y698">
        <f t="shared" si="209"/>
        <v>-44586</v>
      </c>
    </row>
    <row r="699" spans="1:25" x14ac:dyDescent="0.25">
      <c r="A699">
        <v>692</v>
      </c>
      <c r="B699">
        <f t="shared" si="194"/>
        <v>8.2748735244519391</v>
      </c>
      <c r="C699">
        <v>711</v>
      </c>
      <c r="D699">
        <f t="shared" si="195"/>
        <v>17.214711111111114</v>
      </c>
      <c r="E699">
        <f t="shared" si="196"/>
        <v>6825</v>
      </c>
      <c r="F699">
        <v>683</v>
      </c>
      <c r="G699">
        <f t="shared" si="197"/>
        <v>7536</v>
      </c>
      <c r="H699" s="29">
        <f t="shared" si="198"/>
        <v>-27.691185185185184</v>
      </c>
      <c r="I699">
        <f t="shared" si="199"/>
        <v>1.1617970159889084</v>
      </c>
      <c r="J699">
        <f t="shared" si="200"/>
        <v>1184.9999999999998</v>
      </c>
      <c r="K699">
        <f t="shared" si="201"/>
        <v>41.3018839184057</v>
      </c>
      <c r="L699">
        <f t="shared" si="202"/>
        <v>5.8089850799445425E-2</v>
      </c>
      <c r="M699">
        <f t="shared" si="203"/>
        <v>0.2904492539972271</v>
      </c>
      <c r="N699">
        <v>692</v>
      </c>
      <c r="O699">
        <f t="shared" si="204"/>
        <v>82.6037678368114</v>
      </c>
      <c r="P699">
        <f t="shared" si="205"/>
        <v>701</v>
      </c>
      <c r="Q699">
        <v>593</v>
      </c>
      <c r="R699">
        <f t="shared" si="206"/>
        <v>506944</v>
      </c>
      <c r="U699">
        <f t="shared" si="207"/>
        <v>507026.60376783682</v>
      </c>
      <c r="W699">
        <v>692</v>
      </c>
      <c r="X699">
        <f t="shared" si="208"/>
        <v>-116044.7696312418</v>
      </c>
      <c r="Y699">
        <f t="shared" si="209"/>
        <v>-44651</v>
      </c>
    </row>
    <row r="700" spans="1:25" x14ac:dyDescent="0.25">
      <c r="A700">
        <v>693</v>
      </c>
      <c r="B700">
        <f t="shared" si="194"/>
        <v>8.2727272727272734</v>
      </c>
      <c r="C700">
        <v>712</v>
      </c>
      <c r="D700">
        <f t="shared" si="195"/>
        <v>17.273355555555558</v>
      </c>
      <c r="E700">
        <f t="shared" si="196"/>
        <v>6835</v>
      </c>
      <c r="F700">
        <v>684</v>
      </c>
      <c r="G700">
        <f t="shared" si="197"/>
        <v>7547</v>
      </c>
      <c r="H700" s="29">
        <f t="shared" si="198"/>
        <v>-27.788925925925923</v>
      </c>
      <c r="I700">
        <f t="shared" si="199"/>
        <v>1.1578526207994071</v>
      </c>
      <c r="J700">
        <f t="shared" si="200"/>
        <v>1186.6666666666665</v>
      </c>
      <c r="K700">
        <f t="shared" si="201"/>
        <v>41.219553300458891</v>
      </c>
      <c r="L700">
        <f t="shared" si="202"/>
        <v>5.7892631039970353E-2</v>
      </c>
      <c r="M700">
        <f t="shared" si="203"/>
        <v>0.28946315519985177</v>
      </c>
      <c r="N700">
        <v>693</v>
      </c>
      <c r="O700">
        <f t="shared" si="204"/>
        <v>82.439106600917782</v>
      </c>
      <c r="P700">
        <f t="shared" si="205"/>
        <v>702</v>
      </c>
      <c r="Q700">
        <v>594</v>
      </c>
      <c r="R700">
        <f t="shared" si="206"/>
        <v>508369</v>
      </c>
      <c r="U700">
        <f t="shared" si="207"/>
        <v>508451.43910660094</v>
      </c>
      <c r="W700">
        <v>693</v>
      </c>
      <c r="X700">
        <f t="shared" si="208"/>
        <v>-116213.71413972198</v>
      </c>
      <c r="Y700">
        <f t="shared" si="209"/>
        <v>-44716</v>
      </c>
    </row>
    <row r="701" spans="1:25" x14ac:dyDescent="0.25">
      <c r="A701">
        <v>694</v>
      </c>
      <c r="B701">
        <f t="shared" si="194"/>
        <v>8.2705882352941167</v>
      </c>
      <c r="C701">
        <v>713</v>
      </c>
      <c r="D701">
        <f t="shared" si="195"/>
        <v>17.332100000000004</v>
      </c>
      <c r="E701">
        <f t="shared" si="196"/>
        <v>6845</v>
      </c>
      <c r="F701">
        <v>685</v>
      </c>
      <c r="G701">
        <f t="shared" si="197"/>
        <v>7558</v>
      </c>
      <c r="H701" s="29">
        <f t="shared" si="198"/>
        <v>-27.886833333333335</v>
      </c>
      <c r="I701">
        <f t="shared" si="199"/>
        <v>1.153928260280058</v>
      </c>
      <c r="J701">
        <f t="shared" si="200"/>
        <v>1188.3333333333333</v>
      </c>
      <c r="K701">
        <f t="shared" si="201"/>
        <v>41.137542478984074</v>
      </c>
      <c r="L701">
        <f t="shared" si="202"/>
        <v>5.7696413014002905E-2</v>
      </c>
      <c r="M701">
        <f t="shared" si="203"/>
        <v>0.2884820650700145</v>
      </c>
      <c r="N701">
        <v>694</v>
      </c>
      <c r="O701">
        <f t="shared" si="204"/>
        <v>82.275084957968147</v>
      </c>
      <c r="P701">
        <f t="shared" si="205"/>
        <v>703</v>
      </c>
      <c r="Q701">
        <v>595</v>
      </c>
      <c r="R701">
        <f t="shared" si="206"/>
        <v>509796</v>
      </c>
      <c r="U701">
        <f t="shared" si="207"/>
        <v>509878.27508495795</v>
      </c>
      <c r="W701">
        <v>694</v>
      </c>
      <c r="X701">
        <f t="shared" si="208"/>
        <v>-116382.65864820212</v>
      </c>
      <c r="Y701">
        <f t="shared" si="209"/>
        <v>-44781</v>
      </c>
    </row>
    <row r="702" spans="1:25" x14ac:dyDescent="0.25">
      <c r="A702">
        <v>695</v>
      </c>
      <c r="B702">
        <f t="shared" si="194"/>
        <v>8.2684563758389267</v>
      </c>
      <c r="C702">
        <v>714</v>
      </c>
      <c r="D702">
        <f t="shared" si="195"/>
        <v>17.390944444444447</v>
      </c>
      <c r="E702">
        <f t="shared" si="196"/>
        <v>6855</v>
      </c>
      <c r="F702">
        <v>686</v>
      </c>
      <c r="G702">
        <f t="shared" si="197"/>
        <v>7569</v>
      </c>
      <c r="H702" s="29">
        <f t="shared" si="198"/>
        <v>-27.984907407407405</v>
      </c>
      <c r="I702">
        <f t="shared" si="199"/>
        <v>1.1500237991036202</v>
      </c>
      <c r="J702">
        <f t="shared" si="200"/>
        <v>1189.9999999999998</v>
      </c>
      <c r="K702">
        <f t="shared" si="201"/>
        <v>41.055849627999244</v>
      </c>
      <c r="L702">
        <f t="shared" si="202"/>
        <v>5.7501189955181012E-2</v>
      </c>
      <c r="M702">
        <f t="shared" si="203"/>
        <v>0.28750594977590505</v>
      </c>
      <c r="N702">
        <v>695</v>
      </c>
      <c r="O702">
        <f t="shared" si="204"/>
        <v>82.111699255998488</v>
      </c>
      <c r="P702">
        <f t="shared" si="205"/>
        <v>704</v>
      </c>
      <c r="Q702">
        <v>596</v>
      </c>
      <c r="R702">
        <f t="shared" si="206"/>
        <v>511225</v>
      </c>
      <c r="U702">
        <f t="shared" si="207"/>
        <v>511307.111699256</v>
      </c>
      <c r="W702">
        <v>695</v>
      </c>
      <c r="X702">
        <f t="shared" si="208"/>
        <v>-116551.60315668229</v>
      </c>
      <c r="Y702">
        <f t="shared" si="209"/>
        <v>-44846</v>
      </c>
    </row>
    <row r="703" spans="1:25" x14ac:dyDescent="0.25">
      <c r="A703">
        <v>696</v>
      </c>
      <c r="B703">
        <f t="shared" si="194"/>
        <v>8.2663316582914561</v>
      </c>
      <c r="C703">
        <v>715</v>
      </c>
      <c r="D703">
        <f t="shared" si="195"/>
        <v>17.449888888888893</v>
      </c>
      <c r="E703">
        <f t="shared" si="196"/>
        <v>6865</v>
      </c>
      <c r="F703">
        <v>687</v>
      </c>
      <c r="G703">
        <f t="shared" si="197"/>
        <v>7580</v>
      </c>
      <c r="H703" s="29">
        <f t="shared" si="198"/>
        <v>-28.083148148148148</v>
      </c>
      <c r="I703">
        <f t="shared" si="199"/>
        <v>1.1461391030824772</v>
      </c>
      <c r="J703">
        <f t="shared" si="200"/>
        <v>1191.6666666666665</v>
      </c>
      <c r="K703">
        <f t="shared" si="201"/>
        <v>40.974472935198563</v>
      </c>
      <c r="L703">
        <f t="shared" si="202"/>
        <v>5.7306955154123859E-2</v>
      </c>
      <c r="M703">
        <f t="shared" si="203"/>
        <v>0.28653477577061931</v>
      </c>
      <c r="N703">
        <v>696</v>
      </c>
      <c r="O703">
        <f t="shared" si="204"/>
        <v>81.948945870397125</v>
      </c>
      <c r="P703">
        <f t="shared" si="205"/>
        <v>705</v>
      </c>
      <c r="Q703">
        <v>597</v>
      </c>
      <c r="R703">
        <f t="shared" si="206"/>
        <v>512656</v>
      </c>
      <c r="U703">
        <f t="shared" si="207"/>
        <v>512737.94894587039</v>
      </c>
      <c r="W703">
        <v>696</v>
      </c>
      <c r="X703">
        <f t="shared" si="208"/>
        <v>-116720.54766516245</v>
      </c>
      <c r="Y703">
        <f t="shared" si="209"/>
        <v>-44911</v>
      </c>
    </row>
    <row r="704" spans="1:25" x14ac:dyDescent="0.25">
      <c r="A704">
        <v>697</v>
      </c>
      <c r="B704">
        <f t="shared" si="194"/>
        <v>8.2642140468227421</v>
      </c>
      <c r="C704">
        <v>716</v>
      </c>
      <c r="D704">
        <f t="shared" si="195"/>
        <v>17.508933333333335</v>
      </c>
      <c r="E704">
        <f t="shared" si="196"/>
        <v>6875</v>
      </c>
      <c r="F704">
        <v>688</v>
      </c>
      <c r="G704">
        <f t="shared" si="197"/>
        <v>7591</v>
      </c>
      <c r="H704" s="29">
        <f t="shared" si="198"/>
        <v>-28.181555555555551</v>
      </c>
      <c r="I704">
        <f t="shared" si="199"/>
        <v>1.142274039157154</v>
      </c>
      <c r="J704">
        <f t="shared" si="200"/>
        <v>1193.3333333333333</v>
      </c>
      <c r="K704">
        <f t="shared" si="201"/>
        <v>40.893410601826112</v>
      </c>
      <c r="L704">
        <f t="shared" si="202"/>
        <v>5.7113701957857699E-2</v>
      </c>
      <c r="M704">
        <f t="shared" si="203"/>
        <v>0.28556850978928849</v>
      </c>
      <c r="N704">
        <v>697</v>
      </c>
      <c r="O704">
        <f t="shared" si="204"/>
        <v>81.786821203652224</v>
      </c>
      <c r="P704">
        <f t="shared" si="205"/>
        <v>706</v>
      </c>
      <c r="Q704">
        <v>598</v>
      </c>
      <c r="R704">
        <f t="shared" si="206"/>
        <v>514089</v>
      </c>
      <c r="U704">
        <f t="shared" si="207"/>
        <v>514170.78682120366</v>
      </c>
      <c r="W704">
        <v>697</v>
      </c>
      <c r="X704">
        <f t="shared" si="208"/>
        <v>-116889.49217364259</v>
      </c>
      <c r="Y704">
        <f t="shared" si="209"/>
        <v>-44976</v>
      </c>
    </row>
    <row r="705" spans="1:25" x14ac:dyDescent="0.25">
      <c r="A705">
        <v>698</v>
      </c>
      <c r="B705">
        <f t="shared" si="194"/>
        <v>8.2621035058430721</v>
      </c>
      <c r="C705">
        <v>717</v>
      </c>
      <c r="D705">
        <f t="shared" si="195"/>
        <v>17.568077777777781</v>
      </c>
      <c r="E705">
        <f t="shared" si="196"/>
        <v>6885</v>
      </c>
      <c r="F705">
        <v>689</v>
      </c>
      <c r="G705">
        <f t="shared" si="197"/>
        <v>7602</v>
      </c>
      <c r="H705" s="29">
        <f t="shared" si="198"/>
        <v>-28.280129629629627</v>
      </c>
      <c r="I705">
        <f t="shared" si="199"/>
        <v>1.1384284753849625</v>
      </c>
      <c r="J705">
        <f t="shared" si="200"/>
        <v>1194.9999999999998</v>
      </c>
      <c r="K705">
        <f t="shared" si="201"/>
        <v>40.812660842550905</v>
      </c>
      <c r="L705">
        <f t="shared" si="202"/>
        <v>5.6921423769248129E-2</v>
      </c>
      <c r="M705">
        <f t="shared" si="203"/>
        <v>0.28460711884624063</v>
      </c>
      <c r="N705">
        <v>698</v>
      </c>
      <c r="O705">
        <f t="shared" si="204"/>
        <v>81.62532168510181</v>
      </c>
      <c r="P705">
        <f t="shared" si="205"/>
        <v>707</v>
      </c>
      <c r="Q705">
        <v>599</v>
      </c>
      <c r="R705">
        <f t="shared" si="206"/>
        <v>515524</v>
      </c>
      <c r="U705">
        <f t="shared" si="207"/>
        <v>515605.6253216851</v>
      </c>
      <c r="W705">
        <v>698</v>
      </c>
      <c r="X705">
        <f t="shared" si="208"/>
        <v>-117058.43668212277</v>
      </c>
      <c r="Y705">
        <f t="shared" si="209"/>
        <v>-45041</v>
      </c>
    </row>
    <row r="706" spans="1:25" x14ac:dyDescent="0.25">
      <c r="A706">
        <v>699</v>
      </c>
      <c r="B706">
        <f t="shared" si="194"/>
        <v>8.26</v>
      </c>
      <c r="C706">
        <v>718</v>
      </c>
      <c r="D706">
        <f t="shared" si="195"/>
        <v>17.627322222222226</v>
      </c>
      <c r="E706">
        <f t="shared" si="196"/>
        <v>6895</v>
      </c>
      <c r="F706">
        <v>690</v>
      </c>
      <c r="G706">
        <f t="shared" si="197"/>
        <v>7613</v>
      </c>
      <c r="H706" s="29">
        <f t="shared" si="198"/>
        <v>-28.378870370370368</v>
      </c>
      <c r="I706">
        <f t="shared" si="199"/>
        <v>1.1346022809287852</v>
      </c>
      <c r="J706">
        <f t="shared" si="200"/>
        <v>1196.6666666666665</v>
      </c>
      <c r="K706">
        <f t="shared" si="201"/>
        <v>40.732221885343385</v>
      </c>
      <c r="L706">
        <f t="shared" si="202"/>
        <v>5.673011404643926E-2</v>
      </c>
      <c r="M706">
        <f t="shared" si="203"/>
        <v>0.28365057023219631</v>
      </c>
      <c r="N706">
        <v>699</v>
      </c>
      <c r="O706">
        <f t="shared" si="204"/>
        <v>81.464443770686771</v>
      </c>
      <c r="P706">
        <f t="shared" si="205"/>
        <v>708</v>
      </c>
      <c r="Q706">
        <v>600</v>
      </c>
      <c r="R706">
        <f t="shared" si="206"/>
        <v>516961</v>
      </c>
      <c r="U706">
        <f t="shared" si="207"/>
        <v>517042.4644437707</v>
      </c>
      <c r="W706">
        <v>699</v>
      </c>
      <c r="X706">
        <f t="shared" si="208"/>
        <v>-117227.38119060292</v>
      </c>
      <c r="Y706">
        <f t="shared" si="209"/>
        <v>-45106</v>
      </c>
    </row>
    <row r="707" spans="1:25" x14ac:dyDescent="0.25">
      <c r="A707">
        <v>700</v>
      </c>
      <c r="B707">
        <f t="shared" si="194"/>
        <v>8.2579034941763734</v>
      </c>
      <c r="C707">
        <v>719</v>
      </c>
      <c r="D707">
        <f t="shared" si="195"/>
        <v>17.686666666666671</v>
      </c>
      <c r="E707">
        <f t="shared" si="196"/>
        <v>6905</v>
      </c>
      <c r="F707">
        <v>691</v>
      </c>
      <c r="G707">
        <f t="shared" si="197"/>
        <v>7624</v>
      </c>
      <c r="H707" s="29">
        <f t="shared" si="198"/>
        <v>-28.477777777777778</v>
      </c>
      <c r="I707">
        <f t="shared" si="199"/>
        <v>1.1307953260459853</v>
      </c>
      <c r="J707">
        <f t="shared" si="200"/>
        <v>1198.3333333333333</v>
      </c>
      <c r="K707">
        <f t="shared" si="201"/>
        <v>40.652091971353173</v>
      </c>
      <c r="L707">
        <f t="shared" si="202"/>
        <v>5.6539766302299267E-2</v>
      </c>
      <c r="M707">
        <f t="shared" si="203"/>
        <v>0.28269883151149633</v>
      </c>
      <c r="N707">
        <v>700</v>
      </c>
      <c r="O707">
        <f t="shared" si="204"/>
        <v>81.304183942706345</v>
      </c>
      <c r="P707">
        <f t="shared" si="205"/>
        <v>709</v>
      </c>
      <c r="Q707">
        <v>601</v>
      </c>
      <c r="R707">
        <f t="shared" si="206"/>
        <v>518400</v>
      </c>
      <c r="U707">
        <f t="shared" si="207"/>
        <v>518481.30418394273</v>
      </c>
      <c r="W707">
        <v>700</v>
      </c>
      <c r="X707">
        <f t="shared" si="208"/>
        <v>-117396.32569908309</v>
      </c>
      <c r="Y707">
        <f t="shared" si="209"/>
        <v>-45171</v>
      </c>
    </row>
    <row r="708" spans="1:25" x14ac:dyDescent="0.25">
      <c r="A708">
        <v>701</v>
      </c>
      <c r="B708">
        <f t="shared" ref="B708:B771" si="210">B$4/$Q708*$P708</f>
        <v>8.2558139534883725</v>
      </c>
      <c r="C708">
        <v>720</v>
      </c>
      <c r="D708">
        <f t="shared" si="195"/>
        <v>17.746111111111116</v>
      </c>
      <c r="E708">
        <f t="shared" si="196"/>
        <v>6915</v>
      </c>
      <c r="F708">
        <v>692</v>
      </c>
      <c r="G708">
        <f t="shared" si="197"/>
        <v>7635</v>
      </c>
      <c r="H708" s="29">
        <f t="shared" si="198"/>
        <v>-28.576851851851853</v>
      </c>
      <c r="I708">
        <f t="shared" si="199"/>
        <v>1.1270074820774501</v>
      </c>
      <c r="J708">
        <f t="shared" si="200"/>
        <v>1199.9999999999998</v>
      </c>
      <c r="K708">
        <f t="shared" si="201"/>
        <v>40.572269354788205</v>
      </c>
      <c r="L708">
        <f t="shared" si="202"/>
        <v>5.635037410387251E-2</v>
      </c>
      <c r="M708">
        <f t="shared" si="203"/>
        <v>0.28175187051936257</v>
      </c>
      <c r="N708">
        <v>701</v>
      </c>
      <c r="O708">
        <f t="shared" si="204"/>
        <v>81.144538709576409</v>
      </c>
      <c r="P708">
        <f t="shared" si="205"/>
        <v>710</v>
      </c>
      <c r="Q708">
        <v>602</v>
      </c>
      <c r="R708">
        <f t="shared" si="206"/>
        <v>519841</v>
      </c>
      <c r="U708">
        <f t="shared" si="207"/>
        <v>519922.1445387096</v>
      </c>
      <c r="W708">
        <v>701</v>
      </c>
      <c r="X708">
        <f t="shared" si="208"/>
        <v>-117565.27020756324</v>
      </c>
      <c r="Y708">
        <f t="shared" si="209"/>
        <v>-45236</v>
      </c>
    </row>
    <row r="709" spans="1:25" x14ac:dyDescent="0.25">
      <c r="A709">
        <v>702</v>
      </c>
      <c r="B709">
        <f t="shared" si="210"/>
        <v>8.2537313432835813</v>
      </c>
      <c r="C709">
        <v>721</v>
      </c>
      <c r="D709">
        <f t="shared" si="195"/>
        <v>17.805655555555557</v>
      </c>
      <c r="E709">
        <f t="shared" si="196"/>
        <v>6925</v>
      </c>
      <c r="F709">
        <v>693</v>
      </c>
      <c r="G709">
        <f t="shared" si="197"/>
        <v>7646</v>
      </c>
      <c r="H709" s="29">
        <f t="shared" si="198"/>
        <v>-28.676092592592589</v>
      </c>
      <c r="I709">
        <f t="shared" si="199"/>
        <v>1.1232386214367593</v>
      </c>
      <c r="J709">
        <f t="shared" si="200"/>
        <v>1201.6666666666665</v>
      </c>
      <c r="K709">
        <f t="shared" si="201"/>
        <v>40.492752302795175</v>
      </c>
      <c r="L709">
        <f t="shared" si="202"/>
        <v>5.6161931071837971E-2</v>
      </c>
      <c r="M709">
        <f t="shared" si="203"/>
        <v>0.28080965535918984</v>
      </c>
      <c r="N709">
        <v>702</v>
      </c>
      <c r="O709">
        <f t="shared" si="204"/>
        <v>80.98550460559035</v>
      </c>
      <c r="P709">
        <f t="shared" si="205"/>
        <v>711</v>
      </c>
      <c r="Q709">
        <v>603</v>
      </c>
      <c r="R709">
        <f t="shared" si="206"/>
        <v>521284</v>
      </c>
      <c r="U709">
        <f t="shared" si="207"/>
        <v>521364.98550460557</v>
      </c>
      <c r="W709">
        <v>702</v>
      </c>
      <c r="X709">
        <f t="shared" si="208"/>
        <v>-117734.21471604338</v>
      </c>
      <c r="Y709">
        <f t="shared" si="209"/>
        <v>-45301</v>
      </c>
    </row>
    <row r="710" spans="1:25" x14ac:dyDescent="0.25">
      <c r="A710">
        <v>703</v>
      </c>
      <c r="B710">
        <f t="shared" si="210"/>
        <v>8.2516556291390728</v>
      </c>
      <c r="C710">
        <v>722</v>
      </c>
      <c r="D710">
        <f t="shared" si="195"/>
        <v>17.865300000000005</v>
      </c>
      <c r="E710">
        <f t="shared" si="196"/>
        <v>6935</v>
      </c>
      <c r="F710">
        <v>694</v>
      </c>
      <c r="G710">
        <f t="shared" si="197"/>
        <v>7657</v>
      </c>
      <c r="H710" s="29">
        <f t="shared" si="198"/>
        <v>-28.775500000000001</v>
      </c>
      <c r="I710">
        <f t="shared" si="199"/>
        <v>1.1194886175994803</v>
      </c>
      <c r="J710">
        <f t="shared" si="200"/>
        <v>1203.3333333333333</v>
      </c>
      <c r="K710">
        <f t="shared" si="201"/>
        <v>40.413539095341235</v>
      </c>
      <c r="L710">
        <f t="shared" si="202"/>
        <v>5.5974430879974016E-2</v>
      </c>
      <c r="M710">
        <f t="shared" si="203"/>
        <v>0.27987215439987007</v>
      </c>
      <c r="N710">
        <v>703</v>
      </c>
      <c r="O710">
        <f t="shared" si="204"/>
        <v>80.827078190682471</v>
      </c>
      <c r="P710">
        <f t="shared" si="205"/>
        <v>712</v>
      </c>
      <c r="Q710">
        <v>604</v>
      </c>
      <c r="R710">
        <f t="shared" si="206"/>
        <v>522729</v>
      </c>
      <c r="U710">
        <f t="shared" si="207"/>
        <v>522809.82707819069</v>
      </c>
      <c r="W710">
        <v>703</v>
      </c>
      <c r="X710">
        <f t="shared" si="208"/>
        <v>-117903.15922452355</v>
      </c>
      <c r="Y710">
        <f t="shared" si="209"/>
        <v>-45366</v>
      </c>
    </row>
    <row r="711" spans="1:25" x14ac:dyDescent="0.25">
      <c r="A711">
        <v>704</v>
      </c>
      <c r="B711">
        <f t="shared" si="210"/>
        <v>8.2495867768595037</v>
      </c>
      <c r="C711">
        <v>723</v>
      </c>
      <c r="D711">
        <f t="shared" si="195"/>
        <v>17.925044444444449</v>
      </c>
      <c r="E711">
        <f t="shared" si="196"/>
        <v>6945</v>
      </c>
      <c r="F711">
        <v>695</v>
      </c>
      <c r="G711">
        <f t="shared" si="197"/>
        <v>7668</v>
      </c>
      <c r="H711" s="29">
        <f t="shared" si="198"/>
        <v>-28.875074074074075</v>
      </c>
      <c r="I711">
        <f t="shared" si="199"/>
        <v>1.1157573450925891</v>
      </c>
      <c r="J711">
        <f t="shared" si="200"/>
        <v>1204.9999999999998</v>
      </c>
      <c r="K711">
        <f t="shared" si="201"/>
        <v>40.334628025097089</v>
      </c>
      <c r="L711">
        <f t="shared" si="202"/>
        <v>5.5787867254629447E-2</v>
      </c>
      <c r="M711">
        <f t="shared" si="203"/>
        <v>0.27893933627314726</v>
      </c>
      <c r="N711">
        <v>704</v>
      </c>
      <c r="O711">
        <f t="shared" si="204"/>
        <v>80.669256050194178</v>
      </c>
      <c r="P711">
        <f t="shared" si="205"/>
        <v>713</v>
      </c>
      <c r="Q711">
        <v>605</v>
      </c>
      <c r="R711">
        <f t="shared" si="206"/>
        <v>524176</v>
      </c>
      <c r="U711">
        <f t="shared" si="207"/>
        <v>524256.6692560502</v>
      </c>
      <c r="W711">
        <v>704</v>
      </c>
      <c r="X711">
        <f t="shared" si="208"/>
        <v>-118072.10373300371</v>
      </c>
      <c r="Y711">
        <f t="shared" si="209"/>
        <v>-45431</v>
      </c>
    </row>
    <row r="712" spans="1:25" x14ac:dyDescent="0.25">
      <c r="A712">
        <v>705</v>
      </c>
      <c r="B712">
        <f t="shared" si="210"/>
        <v>8.2475247524752469</v>
      </c>
      <c r="C712">
        <v>724</v>
      </c>
      <c r="D712">
        <f t="shared" si="195"/>
        <v>17.984888888888893</v>
      </c>
      <c r="E712">
        <f t="shared" si="196"/>
        <v>6955</v>
      </c>
      <c r="F712">
        <v>696</v>
      </c>
      <c r="G712">
        <f t="shared" si="197"/>
        <v>7679</v>
      </c>
      <c r="H712" s="29">
        <f t="shared" si="198"/>
        <v>-28.974814814814813</v>
      </c>
      <c r="I712">
        <f t="shared" si="199"/>
        <v>1.1120446794840111</v>
      </c>
      <c r="J712">
        <f t="shared" si="200"/>
        <v>1206.6666666666665</v>
      </c>
      <c r="K712">
        <f t="shared" si="201"/>
        <v>40.256017397321202</v>
      </c>
      <c r="L712">
        <f t="shared" si="202"/>
        <v>5.5602233974200548E-2</v>
      </c>
      <c r="M712">
        <f t="shared" si="203"/>
        <v>0.27801116987100272</v>
      </c>
      <c r="N712">
        <v>705</v>
      </c>
      <c r="O712">
        <f t="shared" si="204"/>
        <v>80.512034794642403</v>
      </c>
      <c r="P712">
        <f t="shared" si="205"/>
        <v>714</v>
      </c>
      <c r="Q712">
        <v>606</v>
      </c>
      <c r="R712">
        <f t="shared" si="206"/>
        <v>525625</v>
      </c>
      <c r="U712">
        <f t="shared" si="207"/>
        <v>525705.51203479466</v>
      </c>
      <c r="W712">
        <v>705</v>
      </c>
      <c r="X712">
        <f t="shared" si="208"/>
        <v>-118241.04824148388</v>
      </c>
      <c r="Y712">
        <f t="shared" si="209"/>
        <v>-45496</v>
      </c>
    </row>
    <row r="713" spans="1:25" x14ac:dyDescent="0.25">
      <c r="A713">
        <v>706</v>
      </c>
      <c r="B713">
        <f t="shared" si="210"/>
        <v>8.2454695222405281</v>
      </c>
      <c r="C713">
        <v>725</v>
      </c>
      <c r="D713">
        <f t="shared" si="195"/>
        <v>18.044833333333337</v>
      </c>
      <c r="E713">
        <f t="shared" si="196"/>
        <v>6965</v>
      </c>
      <c r="F713">
        <v>697</v>
      </c>
      <c r="G713">
        <f t="shared" si="197"/>
        <v>7690</v>
      </c>
      <c r="H713" s="29">
        <f t="shared" si="198"/>
        <v>-29.074722222222221</v>
      </c>
      <c r="I713">
        <f t="shared" si="199"/>
        <v>1.1083504973722855</v>
      </c>
      <c r="J713">
        <f t="shared" si="200"/>
        <v>1208.3333333333333</v>
      </c>
      <c r="K713">
        <f t="shared" si="201"/>
        <v>40.177705529745346</v>
      </c>
      <c r="L713">
        <f t="shared" si="202"/>
        <v>5.5417524868614274E-2</v>
      </c>
      <c r="M713">
        <f t="shared" si="203"/>
        <v>0.27708762434307138</v>
      </c>
      <c r="N713">
        <v>706</v>
      </c>
      <c r="O713">
        <f t="shared" si="204"/>
        <v>80.355411059490692</v>
      </c>
      <c r="P713">
        <f t="shared" si="205"/>
        <v>715</v>
      </c>
      <c r="Q713">
        <v>607</v>
      </c>
      <c r="R713">
        <f t="shared" si="206"/>
        <v>527076</v>
      </c>
      <c r="U713">
        <f t="shared" si="207"/>
        <v>527156.35541105946</v>
      </c>
      <c r="W713">
        <v>706</v>
      </c>
      <c r="X713">
        <f t="shared" si="208"/>
        <v>-118409.99274996403</v>
      </c>
      <c r="Y713">
        <f t="shared" si="209"/>
        <v>-45561</v>
      </c>
    </row>
    <row r="714" spans="1:25" x14ac:dyDescent="0.25">
      <c r="A714">
        <v>707</v>
      </c>
      <c r="B714">
        <f t="shared" si="210"/>
        <v>8.2434210526315788</v>
      </c>
      <c r="C714">
        <v>726</v>
      </c>
      <c r="D714">
        <f t="shared" si="195"/>
        <v>18.10487777777778</v>
      </c>
      <c r="E714">
        <f t="shared" si="196"/>
        <v>6975</v>
      </c>
      <c r="F714">
        <v>698</v>
      </c>
      <c r="G714">
        <f t="shared" si="197"/>
        <v>7701</v>
      </c>
      <c r="H714" s="29">
        <f t="shared" si="198"/>
        <v>-29.174796296296293</v>
      </c>
      <c r="I714">
        <f t="shared" si="199"/>
        <v>1.1046746763763478</v>
      </c>
      <c r="J714">
        <f t="shared" si="200"/>
        <v>1209.9999999999998</v>
      </c>
      <c r="K714">
        <f t="shared" si="201"/>
        <v>40.099690752461427</v>
      </c>
      <c r="L714">
        <f t="shared" si="202"/>
        <v>5.5233733818817389E-2</v>
      </c>
      <c r="M714">
        <f t="shared" si="203"/>
        <v>0.27616866909408694</v>
      </c>
      <c r="N714">
        <v>707</v>
      </c>
      <c r="O714">
        <f t="shared" si="204"/>
        <v>80.199381504922854</v>
      </c>
      <c r="P714">
        <f t="shared" si="205"/>
        <v>716</v>
      </c>
      <c r="Q714">
        <v>608</v>
      </c>
      <c r="R714">
        <f t="shared" si="206"/>
        <v>528529</v>
      </c>
      <c r="U714">
        <f t="shared" si="207"/>
        <v>528609.19938150491</v>
      </c>
      <c r="W714">
        <v>707</v>
      </c>
      <c r="X714">
        <f t="shared" si="208"/>
        <v>-118578.93725844417</v>
      </c>
      <c r="Y714">
        <f t="shared" si="209"/>
        <v>-45626</v>
      </c>
    </row>
    <row r="715" spans="1:25" x14ac:dyDescent="0.25">
      <c r="A715">
        <v>708</v>
      </c>
      <c r="B715">
        <f t="shared" si="210"/>
        <v>8.2413793103448274</v>
      </c>
      <c r="C715">
        <v>727</v>
      </c>
      <c r="D715">
        <f t="shared" si="195"/>
        <v>18.165022222222227</v>
      </c>
      <c r="E715">
        <f t="shared" si="196"/>
        <v>6985</v>
      </c>
      <c r="F715">
        <v>699</v>
      </c>
      <c r="G715">
        <f t="shared" si="197"/>
        <v>7712</v>
      </c>
      <c r="H715" s="29">
        <f t="shared" si="198"/>
        <v>-29.275037037037038</v>
      </c>
      <c r="I715">
        <f t="shared" si="199"/>
        <v>1.1010170951254301</v>
      </c>
      <c r="J715">
        <f t="shared" si="200"/>
        <v>1211.6666666666665</v>
      </c>
      <c r="K715">
        <f t="shared" si="201"/>
        <v>40.021971407809382</v>
      </c>
      <c r="L715">
        <f t="shared" si="202"/>
        <v>5.50508547562715E-2</v>
      </c>
      <c r="M715">
        <f t="shared" si="203"/>
        <v>0.27525427378135747</v>
      </c>
      <c r="N715">
        <v>708</v>
      </c>
      <c r="O715">
        <f t="shared" si="204"/>
        <v>80.043942815618763</v>
      </c>
      <c r="P715">
        <f t="shared" si="205"/>
        <v>717</v>
      </c>
      <c r="Q715">
        <v>609</v>
      </c>
      <c r="R715">
        <f t="shared" si="206"/>
        <v>529984</v>
      </c>
      <c r="U715">
        <f t="shared" si="207"/>
        <v>530064.04394281562</v>
      </c>
      <c r="W715">
        <v>708</v>
      </c>
      <c r="X715">
        <f t="shared" si="208"/>
        <v>-118747.88176692434</v>
      </c>
      <c r="Y715">
        <f t="shared" si="209"/>
        <v>-45691</v>
      </c>
    </row>
    <row r="716" spans="1:25" x14ac:dyDescent="0.25">
      <c r="A716">
        <v>709</v>
      </c>
      <c r="B716">
        <f t="shared" si="210"/>
        <v>8.2393442622950808</v>
      </c>
      <c r="C716">
        <v>728</v>
      </c>
      <c r="D716">
        <f t="shared" si="195"/>
        <v>18.22526666666667</v>
      </c>
      <c r="E716">
        <f t="shared" si="196"/>
        <v>6995</v>
      </c>
      <c r="F716">
        <v>700</v>
      </c>
      <c r="G716">
        <f t="shared" si="197"/>
        <v>7723</v>
      </c>
      <c r="H716" s="29">
        <f t="shared" si="198"/>
        <v>-29.375444444444444</v>
      </c>
      <c r="I716">
        <f t="shared" si="199"/>
        <v>1.097377633249079</v>
      </c>
      <c r="J716">
        <f t="shared" si="200"/>
        <v>1213.3333333333333</v>
      </c>
      <c r="K716">
        <f t="shared" si="201"/>
        <v>39.944545850266472</v>
      </c>
      <c r="L716">
        <f t="shared" si="202"/>
        <v>5.4868881662453947E-2</v>
      </c>
      <c r="M716">
        <f t="shared" si="203"/>
        <v>0.27434440831226975</v>
      </c>
      <c r="N716">
        <v>709</v>
      </c>
      <c r="O716">
        <f t="shared" si="204"/>
        <v>79.889091700532944</v>
      </c>
      <c r="P716">
        <f t="shared" si="205"/>
        <v>718</v>
      </c>
      <c r="Q716">
        <v>610</v>
      </c>
      <c r="R716">
        <f t="shared" si="206"/>
        <v>531441</v>
      </c>
      <c r="U716">
        <f t="shared" si="207"/>
        <v>531520.88909170055</v>
      </c>
      <c r="W716">
        <v>709</v>
      </c>
      <c r="X716">
        <f t="shared" si="208"/>
        <v>-118916.8262754045</v>
      </c>
      <c r="Y716">
        <f t="shared" si="209"/>
        <v>-45756</v>
      </c>
    </row>
    <row r="717" spans="1:25" x14ac:dyDescent="0.25">
      <c r="A717">
        <v>710</v>
      </c>
      <c r="B717">
        <f t="shared" si="210"/>
        <v>8.2373158756137475</v>
      </c>
      <c r="C717">
        <v>729</v>
      </c>
      <c r="D717">
        <f t="shared" si="195"/>
        <v>18.285611111111113</v>
      </c>
      <c r="E717">
        <f t="shared" si="196"/>
        <v>7005</v>
      </c>
      <c r="F717">
        <v>701</v>
      </c>
      <c r="G717">
        <f t="shared" si="197"/>
        <v>7734</v>
      </c>
      <c r="H717" s="29">
        <f t="shared" si="198"/>
        <v>-29.476018518518515</v>
      </c>
      <c r="I717">
        <f t="shared" si="199"/>
        <v>1.0937561713672863</v>
      </c>
      <c r="J717">
        <f t="shared" si="200"/>
        <v>1214.9999999999998</v>
      </c>
      <c r="K717">
        <f t="shared" si="201"/>
        <v>39.867412446337582</v>
      </c>
      <c r="L717">
        <f t="shared" si="202"/>
        <v>5.4687808568364311E-2</v>
      </c>
      <c r="M717">
        <f t="shared" si="203"/>
        <v>0.27343904284182158</v>
      </c>
      <c r="N717">
        <v>710</v>
      </c>
      <c r="O717">
        <f t="shared" si="204"/>
        <v>79.734824892675164</v>
      </c>
      <c r="P717">
        <f t="shared" si="205"/>
        <v>719</v>
      </c>
      <c r="Q717">
        <v>611</v>
      </c>
      <c r="R717">
        <f t="shared" si="206"/>
        <v>532900</v>
      </c>
      <c r="U717">
        <f t="shared" si="207"/>
        <v>532979.73482489272</v>
      </c>
      <c r="W717">
        <v>710</v>
      </c>
      <c r="X717">
        <f t="shared" si="208"/>
        <v>-119085.77078388467</v>
      </c>
      <c r="Y717">
        <f t="shared" si="209"/>
        <v>-45821</v>
      </c>
    </row>
    <row r="718" spans="1:25" x14ac:dyDescent="0.25">
      <c r="A718">
        <v>711</v>
      </c>
      <c r="B718">
        <f t="shared" si="210"/>
        <v>8.235294117647058</v>
      </c>
      <c r="C718">
        <v>730</v>
      </c>
      <c r="D718">
        <f t="shared" si="195"/>
        <v>18.346055555555559</v>
      </c>
      <c r="E718">
        <f t="shared" si="196"/>
        <v>7015</v>
      </c>
      <c r="F718">
        <v>702</v>
      </c>
      <c r="G718">
        <f t="shared" si="197"/>
        <v>7745</v>
      </c>
      <c r="H718" s="29">
        <f t="shared" si="198"/>
        <v>-29.576759259259259</v>
      </c>
      <c r="I718">
        <f t="shared" si="199"/>
        <v>1.0901525910807346</v>
      </c>
      <c r="J718">
        <f t="shared" si="200"/>
        <v>1216.6666666666665</v>
      </c>
      <c r="K718">
        <f t="shared" si="201"/>
        <v>39.790569574446813</v>
      </c>
      <c r="L718">
        <f t="shared" si="202"/>
        <v>5.4507629554036735E-2</v>
      </c>
      <c r="M718">
        <f t="shared" si="203"/>
        <v>0.2725381477701837</v>
      </c>
      <c r="N718">
        <v>711</v>
      </c>
      <c r="O718">
        <f t="shared" si="204"/>
        <v>79.581139148893627</v>
      </c>
      <c r="P718">
        <f t="shared" si="205"/>
        <v>720</v>
      </c>
      <c r="Q718">
        <v>612</v>
      </c>
      <c r="R718">
        <f t="shared" si="206"/>
        <v>534361</v>
      </c>
      <c r="U718">
        <f t="shared" si="207"/>
        <v>534440.58113914891</v>
      </c>
      <c r="W718">
        <v>711</v>
      </c>
      <c r="X718">
        <f t="shared" si="208"/>
        <v>-119254.71529236482</v>
      </c>
      <c r="Y718">
        <f t="shared" si="209"/>
        <v>-45886</v>
      </c>
    </row>
    <row r="719" spans="1:25" x14ac:dyDescent="0.25">
      <c r="A719">
        <v>712</v>
      </c>
      <c r="B719">
        <f t="shared" si="210"/>
        <v>8.233278955954324</v>
      </c>
      <c r="C719">
        <v>731</v>
      </c>
      <c r="D719">
        <f t="shared" si="195"/>
        <v>18.406600000000005</v>
      </c>
      <c r="E719">
        <f t="shared" si="196"/>
        <v>7025</v>
      </c>
      <c r="F719">
        <v>703</v>
      </c>
      <c r="G719">
        <f t="shared" si="197"/>
        <v>7756</v>
      </c>
      <c r="H719" s="29">
        <f t="shared" si="198"/>
        <v>-29.677666666666667</v>
      </c>
      <c r="I719">
        <f t="shared" si="199"/>
        <v>1.0865667749611549</v>
      </c>
      <c r="J719">
        <f t="shared" si="200"/>
        <v>1218.3333333333333</v>
      </c>
      <c r="K719">
        <f t="shared" si="201"/>
        <v>39.714015624830218</v>
      </c>
      <c r="L719">
        <f t="shared" si="202"/>
        <v>5.4328338748057751E-2</v>
      </c>
      <c r="M719">
        <f t="shared" si="203"/>
        <v>0.27164169374028874</v>
      </c>
      <c r="N719">
        <v>712</v>
      </c>
      <c r="O719">
        <f t="shared" si="204"/>
        <v>79.428031249660435</v>
      </c>
      <c r="P719">
        <f t="shared" si="205"/>
        <v>721</v>
      </c>
      <c r="Q719">
        <v>613</v>
      </c>
      <c r="R719">
        <f t="shared" si="206"/>
        <v>535824</v>
      </c>
      <c r="U719">
        <f t="shared" si="207"/>
        <v>535903.42803124967</v>
      </c>
      <c r="W719">
        <v>712</v>
      </c>
      <c r="X719">
        <f t="shared" si="208"/>
        <v>-119423.65980084497</v>
      </c>
      <c r="Y719">
        <f t="shared" si="209"/>
        <v>-45951</v>
      </c>
    </row>
    <row r="720" spans="1:25" x14ac:dyDescent="0.25">
      <c r="A720">
        <v>713</v>
      </c>
      <c r="B720">
        <f t="shared" si="210"/>
        <v>8.2312703583061886</v>
      </c>
      <c r="C720">
        <v>732</v>
      </c>
      <c r="D720">
        <f t="shared" si="195"/>
        <v>18.46724444444445</v>
      </c>
      <c r="E720">
        <f t="shared" si="196"/>
        <v>7035</v>
      </c>
      <c r="F720">
        <v>704</v>
      </c>
      <c r="G720">
        <f t="shared" si="197"/>
        <v>7767</v>
      </c>
      <c r="H720" s="29">
        <f t="shared" si="198"/>
        <v>-29.778740740740744</v>
      </c>
      <c r="I720">
        <f t="shared" si="199"/>
        <v>1.0829986065417925</v>
      </c>
      <c r="J720">
        <f t="shared" si="200"/>
        <v>1219.9999999999998</v>
      </c>
      <c r="K720">
        <f t="shared" si="201"/>
        <v>39.637748999429611</v>
      </c>
      <c r="L720">
        <f t="shared" si="202"/>
        <v>5.4149930327089632E-2</v>
      </c>
      <c r="M720">
        <f t="shared" si="203"/>
        <v>0.27074965163544817</v>
      </c>
      <c r="N720">
        <v>713</v>
      </c>
      <c r="O720">
        <f t="shared" si="204"/>
        <v>79.275497998859223</v>
      </c>
      <c r="P720">
        <f t="shared" si="205"/>
        <v>722</v>
      </c>
      <c r="Q720">
        <v>614</v>
      </c>
      <c r="R720">
        <f t="shared" si="206"/>
        <v>537289</v>
      </c>
      <c r="U720">
        <f t="shared" si="207"/>
        <v>537368.27549799881</v>
      </c>
      <c r="W720">
        <v>713</v>
      </c>
      <c r="X720">
        <f t="shared" si="208"/>
        <v>-119592.60430932514</v>
      </c>
      <c r="Y720">
        <f t="shared" si="209"/>
        <v>-46016</v>
      </c>
    </row>
    <row r="721" spans="1:25" x14ac:dyDescent="0.25">
      <c r="A721">
        <v>714</v>
      </c>
      <c r="B721">
        <f t="shared" si="210"/>
        <v>8.2292682926829279</v>
      </c>
      <c r="C721">
        <v>733</v>
      </c>
      <c r="D721">
        <f t="shared" si="195"/>
        <v>18.527988888888892</v>
      </c>
      <c r="E721">
        <f t="shared" si="196"/>
        <v>7045</v>
      </c>
      <c r="F721">
        <v>705</v>
      </c>
      <c r="G721">
        <f t="shared" si="197"/>
        <v>7778</v>
      </c>
      <c r="H721" s="29">
        <f t="shared" si="198"/>
        <v>-29.879981481481479</v>
      </c>
      <c r="I721">
        <f t="shared" si="199"/>
        <v>1.0794479703079842</v>
      </c>
      <c r="J721">
        <f t="shared" si="200"/>
        <v>1221.6666666666665</v>
      </c>
      <c r="K721">
        <f t="shared" si="201"/>
        <v>39.561768111787629</v>
      </c>
      <c r="L721">
        <f t="shared" si="202"/>
        <v>5.3972398515399214E-2</v>
      </c>
      <c r="M721">
        <f t="shared" si="203"/>
        <v>0.26986199257699606</v>
      </c>
      <c r="N721">
        <v>714</v>
      </c>
      <c r="O721">
        <f t="shared" si="204"/>
        <v>79.123536223575258</v>
      </c>
      <c r="P721">
        <f t="shared" si="205"/>
        <v>723</v>
      </c>
      <c r="Q721">
        <v>615</v>
      </c>
      <c r="R721">
        <f t="shared" si="206"/>
        <v>538756</v>
      </c>
      <c r="U721">
        <f t="shared" si="207"/>
        <v>538835.12353622355</v>
      </c>
      <c r="W721">
        <v>714</v>
      </c>
      <c r="X721">
        <f t="shared" si="208"/>
        <v>-119761.54881780529</v>
      </c>
      <c r="Y721">
        <f t="shared" si="209"/>
        <v>-46081</v>
      </c>
    </row>
    <row r="722" spans="1:25" x14ac:dyDescent="0.25">
      <c r="A722">
        <v>715</v>
      </c>
      <c r="B722">
        <f t="shared" si="210"/>
        <v>8.2272727272727266</v>
      </c>
      <c r="C722">
        <v>734</v>
      </c>
      <c r="D722">
        <f t="shared" si="195"/>
        <v>18.588833333333337</v>
      </c>
      <c r="E722">
        <f t="shared" si="196"/>
        <v>7055</v>
      </c>
      <c r="F722">
        <v>706</v>
      </c>
      <c r="G722">
        <f t="shared" si="197"/>
        <v>7789</v>
      </c>
      <c r="H722" s="29">
        <f t="shared" si="198"/>
        <v>-29.981388888888887</v>
      </c>
      <c r="I722">
        <f t="shared" si="199"/>
        <v>1.0759147516878411</v>
      </c>
      <c r="J722">
        <f t="shared" si="200"/>
        <v>1223.3333333333333</v>
      </c>
      <c r="K722">
        <f t="shared" si="201"/>
        <v>39.486071386943763</v>
      </c>
      <c r="L722">
        <f t="shared" si="202"/>
        <v>5.3795737584392052E-2</v>
      </c>
      <c r="M722">
        <f t="shared" si="203"/>
        <v>0.26897868792196028</v>
      </c>
      <c r="N722">
        <v>715</v>
      </c>
      <c r="O722">
        <f t="shared" si="204"/>
        <v>78.972142773887526</v>
      </c>
      <c r="P722">
        <f t="shared" si="205"/>
        <v>724</v>
      </c>
      <c r="Q722">
        <v>616</v>
      </c>
      <c r="R722">
        <f t="shared" si="206"/>
        <v>540225</v>
      </c>
      <c r="U722">
        <f t="shared" si="207"/>
        <v>540303.97214277391</v>
      </c>
      <c r="W722">
        <v>715</v>
      </c>
      <c r="X722">
        <f t="shared" si="208"/>
        <v>-119930.49332628546</v>
      </c>
      <c r="Y722">
        <f t="shared" si="209"/>
        <v>-46146</v>
      </c>
    </row>
    <row r="723" spans="1:25" x14ac:dyDescent="0.25">
      <c r="A723">
        <v>716</v>
      </c>
      <c r="B723">
        <f t="shared" si="210"/>
        <v>8.2252836304700168</v>
      </c>
      <c r="C723">
        <v>735</v>
      </c>
      <c r="D723">
        <f t="shared" si="195"/>
        <v>18.649777777777778</v>
      </c>
      <c r="E723">
        <f t="shared" si="196"/>
        <v>7065</v>
      </c>
      <c r="F723">
        <v>707</v>
      </c>
      <c r="G723">
        <f t="shared" si="197"/>
        <v>7800</v>
      </c>
      <c r="H723" s="29">
        <f t="shared" si="198"/>
        <v>-30.082962962962956</v>
      </c>
      <c r="I723">
        <f t="shared" si="199"/>
        <v>1.0723988370430388</v>
      </c>
      <c r="J723">
        <f t="shared" si="200"/>
        <v>1224.9999999999998</v>
      </c>
      <c r="K723">
        <f t="shared" si="201"/>
        <v>39.410657261331679</v>
      </c>
      <c r="L723">
        <f t="shared" si="202"/>
        <v>5.3619941852151944E-2</v>
      </c>
      <c r="M723">
        <f t="shared" si="203"/>
        <v>0.26809970926075971</v>
      </c>
      <c r="N723">
        <v>716</v>
      </c>
      <c r="O723">
        <f t="shared" si="204"/>
        <v>78.821314522663357</v>
      </c>
      <c r="P723">
        <f t="shared" si="205"/>
        <v>725</v>
      </c>
      <c r="Q723">
        <v>617</v>
      </c>
      <c r="R723">
        <f t="shared" si="206"/>
        <v>541696</v>
      </c>
      <c r="U723">
        <f t="shared" si="207"/>
        <v>541774.82131452265</v>
      </c>
      <c r="W723">
        <v>716</v>
      </c>
      <c r="X723">
        <f t="shared" si="208"/>
        <v>-120099.43783476562</v>
      </c>
      <c r="Y723">
        <f t="shared" si="209"/>
        <v>-46211</v>
      </c>
    </row>
    <row r="724" spans="1:25" x14ac:dyDescent="0.25">
      <c r="A724">
        <v>717</v>
      </c>
      <c r="B724">
        <f t="shared" si="210"/>
        <v>8.2233009708737868</v>
      </c>
      <c r="C724">
        <v>736</v>
      </c>
      <c r="D724">
        <f t="shared" si="195"/>
        <v>18.710822222222227</v>
      </c>
      <c r="E724">
        <f t="shared" si="196"/>
        <v>7075</v>
      </c>
      <c r="F724">
        <v>708</v>
      </c>
      <c r="G724">
        <f t="shared" si="197"/>
        <v>7811</v>
      </c>
      <c r="H724" s="29">
        <f t="shared" si="198"/>
        <v>-30.184703703703704</v>
      </c>
      <c r="I724">
        <f t="shared" si="199"/>
        <v>1.0689001136597118</v>
      </c>
      <c r="J724">
        <f t="shared" si="200"/>
        <v>1226.6666666666665</v>
      </c>
      <c r="K724">
        <f t="shared" si="201"/>
        <v>39.335524182677396</v>
      </c>
      <c r="L724">
        <f t="shared" si="202"/>
        <v>5.3445005682985589E-2</v>
      </c>
      <c r="M724">
        <f t="shared" si="203"/>
        <v>0.26722502841492796</v>
      </c>
      <c r="N724">
        <v>717</v>
      </c>
      <c r="O724">
        <f t="shared" si="204"/>
        <v>78.671048365354793</v>
      </c>
      <c r="P724">
        <f t="shared" si="205"/>
        <v>726</v>
      </c>
      <c r="Q724">
        <v>618</v>
      </c>
      <c r="R724">
        <f t="shared" si="206"/>
        <v>543169</v>
      </c>
      <c r="U724">
        <f t="shared" si="207"/>
        <v>543247.6710483653</v>
      </c>
      <c r="W724">
        <v>717</v>
      </c>
      <c r="X724">
        <f t="shared" si="208"/>
        <v>-120268.38234324576</v>
      </c>
      <c r="Y724">
        <f t="shared" si="209"/>
        <v>-46276</v>
      </c>
    </row>
    <row r="725" spans="1:25" x14ac:dyDescent="0.25">
      <c r="A725">
        <v>718</v>
      </c>
      <c r="B725">
        <f t="shared" si="210"/>
        <v>8.2213247172859454</v>
      </c>
      <c r="C725">
        <v>737</v>
      </c>
      <c r="D725">
        <f t="shared" si="195"/>
        <v>18.771966666666671</v>
      </c>
      <c r="E725">
        <f t="shared" si="196"/>
        <v>7085</v>
      </c>
      <c r="F725">
        <v>709</v>
      </c>
      <c r="G725">
        <f t="shared" si="197"/>
        <v>7822</v>
      </c>
      <c r="H725" s="29">
        <f t="shared" si="198"/>
        <v>-30.28661111111111</v>
      </c>
      <c r="I725">
        <f t="shared" si="199"/>
        <v>1.0654184697394518</v>
      </c>
      <c r="J725">
        <f t="shared" si="200"/>
        <v>1228.3333333333333</v>
      </c>
      <c r="K725">
        <f t="shared" si="201"/>
        <v>39.260670609898796</v>
      </c>
      <c r="L725">
        <f t="shared" si="202"/>
        <v>5.3270923486972585E-2</v>
      </c>
      <c r="M725">
        <f t="shared" si="203"/>
        <v>0.26635461743486294</v>
      </c>
      <c r="N725">
        <v>718</v>
      </c>
      <c r="O725">
        <f t="shared" si="204"/>
        <v>78.521341219797591</v>
      </c>
      <c r="P725">
        <f t="shared" si="205"/>
        <v>727</v>
      </c>
      <c r="Q725">
        <v>619</v>
      </c>
      <c r="R725">
        <f t="shared" si="206"/>
        <v>544644</v>
      </c>
      <c r="U725">
        <f t="shared" si="207"/>
        <v>544722.52134121978</v>
      </c>
      <c r="W725">
        <v>718</v>
      </c>
      <c r="X725">
        <f t="shared" si="208"/>
        <v>-120437.32685172593</v>
      </c>
      <c r="Y725">
        <f t="shared" si="209"/>
        <v>-46341</v>
      </c>
    </row>
    <row r="726" spans="1:25" x14ac:dyDescent="0.25">
      <c r="A726">
        <v>719</v>
      </c>
      <c r="B726">
        <f t="shared" si="210"/>
        <v>8.2193548387096769</v>
      </c>
      <c r="C726">
        <v>738</v>
      </c>
      <c r="D726">
        <f t="shared" si="195"/>
        <v>18.833211111111115</v>
      </c>
      <c r="E726">
        <f t="shared" si="196"/>
        <v>7095</v>
      </c>
      <c r="F726">
        <v>710</v>
      </c>
      <c r="G726">
        <f t="shared" si="197"/>
        <v>7833</v>
      </c>
      <c r="H726" s="29">
        <f t="shared" si="198"/>
        <v>-30.388685185185185</v>
      </c>
      <c r="I726">
        <f t="shared" si="199"/>
        <v>1.0619537943904058</v>
      </c>
      <c r="J726">
        <f t="shared" si="200"/>
        <v>1229.9999999999998</v>
      </c>
      <c r="K726">
        <f t="shared" si="201"/>
        <v>39.186095013005975</v>
      </c>
      <c r="L726">
        <f t="shared" si="202"/>
        <v>5.3097689719520294E-2</v>
      </c>
      <c r="M726">
        <f t="shared" si="203"/>
        <v>0.26548844859760146</v>
      </c>
      <c r="N726">
        <v>719</v>
      </c>
      <c r="O726">
        <f t="shared" si="204"/>
        <v>78.37219002601195</v>
      </c>
      <c r="P726">
        <f t="shared" si="205"/>
        <v>728</v>
      </c>
      <c r="Q726">
        <v>620</v>
      </c>
      <c r="R726">
        <f t="shared" si="206"/>
        <v>546121</v>
      </c>
      <c r="U726">
        <f t="shared" si="207"/>
        <v>546199.37219002598</v>
      </c>
      <c r="W726">
        <v>719</v>
      </c>
      <c r="X726">
        <f t="shared" si="208"/>
        <v>-120606.27136020608</v>
      </c>
      <c r="Y726">
        <f t="shared" si="209"/>
        <v>-46406</v>
      </c>
    </row>
    <row r="727" spans="1:25" x14ac:dyDescent="0.25">
      <c r="A727">
        <v>720</v>
      </c>
      <c r="B727">
        <f t="shared" si="210"/>
        <v>8.2173913043478262</v>
      </c>
      <c r="C727">
        <v>739</v>
      </c>
      <c r="D727">
        <f t="shared" si="195"/>
        <v>18.894555555555559</v>
      </c>
      <c r="E727">
        <f t="shared" si="196"/>
        <v>7105</v>
      </c>
      <c r="F727">
        <v>711</v>
      </c>
      <c r="G727">
        <f t="shared" si="197"/>
        <v>7844</v>
      </c>
      <c r="H727" s="29">
        <f t="shared" si="198"/>
        <v>-30.490925925925925</v>
      </c>
      <c r="I727">
        <f t="shared" si="199"/>
        <v>1.0585059776184789</v>
      </c>
      <c r="J727">
        <f t="shared" si="200"/>
        <v>1231.6666666666665</v>
      </c>
      <c r="K727">
        <f t="shared" si="201"/>
        <v>39.111795873002798</v>
      </c>
      <c r="L727">
        <f t="shared" si="202"/>
        <v>5.2925298880923947E-2</v>
      </c>
      <c r="M727">
        <f t="shared" si="203"/>
        <v>0.26462649440461972</v>
      </c>
      <c r="N727">
        <v>720</v>
      </c>
      <c r="O727">
        <f t="shared" si="204"/>
        <v>78.223591746005596</v>
      </c>
      <c r="P727">
        <f t="shared" si="205"/>
        <v>729</v>
      </c>
      <c r="Q727">
        <v>621</v>
      </c>
      <c r="R727">
        <f t="shared" si="206"/>
        <v>547600</v>
      </c>
      <c r="U727">
        <f t="shared" si="207"/>
        <v>547678.22359174595</v>
      </c>
      <c r="W727">
        <v>720</v>
      </c>
      <c r="X727">
        <f t="shared" si="208"/>
        <v>-120775.21586868625</v>
      </c>
      <c r="Y727">
        <f t="shared" si="209"/>
        <v>-46471</v>
      </c>
    </row>
    <row r="728" spans="1:25" x14ac:dyDescent="0.25">
      <c r="A728">
        <v>721</v>
      </c>
      <c r="B728">
        <f t="shared" si="210"/>
        <v>8.215434083601286</v>
      </c>
      <c r="C728">
        <v>740</v>
      </c>
      <c r="D728">
        <f t="shared" si="195"/>
        <v>18.956000000000003</v>
      </c>
      <c r="E728">
        <f t="shared" si="196"/>
        <v>7115</v>
      </c>
      <c r="F728">
        <v>712</v>
      </c>
      <c r="G728">
        <f t="shared" si="197"/>
        <v>7855</v>
      </c>
      <c r="H728" s="29">
        <f t="shared" si="198"/>
        <v>-30.59333333333333</v>
      </c>
      <c r="I728">
        <f t="shared" si="199"/>
        <v>1.0550749103186325</v>
      </c>
      <c r="J728">
        <f t="shared" si="200"/>
        <v>1233.3333333333333</v>
      </c>
      <c r="K728">
        <f t="shared" si="201"/>
        <v>39.037771681789401</v>
      </c>
      <c r="L728">
        <f t="shared" si="202"/>
        <v>5.2753745515931622E-2</v>
      </c>
      <c r="M728">
        <f t="shared" si="203"/>
        <v>0.26376872757965808</v>
      </c>
      <c r="N728">
        <v>721</v>
      </c>
      <c r="O728">
        <f t="shared" si="204"/>
        <v>78.075543363578802</v>
      </c>
      <c r="P728">
        <f t="shared" si="205"/>
        <v>730</v>
      </c>
      <c r="Q728">
        <v>622</v>
      </c>
      <c r="R728">
        <f t="shared" si="206"/>
        <v>549081</v>
      </c>
      <c r="U728">
        <f t="shared" si="207"/>
        <v>549159.07554336358</v>
      </c>
      <c r="W728">
        <v>721</v>
      </c>
      <c r="X728">
        <f t="shared" si="208"/>
        <v>-120944.16037716639</v>
      </c>
      <c r="Y728">
        <f t="shared" si="209"/>
        <v>-46536</v>
      </c>
    </row>
    <row r="729" spans="1:25" x14ac:dyDescent="0.25">
      <c r="A729">
        <v>722</v>
      </c>
      <c r="B729">
        <f t="shared" si="210"/>
        <v>8.213483146067416</v>
      </c>
      <c r="C729">
        <v>741</v>
      </c>
      <c r="D729">
        <f t="shared" si="195"/>
        <v>19.01754444444445</v>
      </c>
      <c r="E729">
        <f t="shared" si="196"/>
        <v>7125</v>
      </c>
      <c r="F729">
        <v>713</v>
      </c>
      <c r="G729">
        <f t="shared" si="197"/>
        <v>7866</v>
      </c>
      <c r="H729" s="29">
        <f t="shared" si="198"/>
        <v>-30.695907407407411</v>
      </c>
      <c r="I729">
        <f t="shared" si="199"/>
        <v>1.0516604842662824</v>
      </c>
      <c r="J729">
        <f t="shared" si="200"/>
        <v>1234.9999999999998</v>
      </c>
      <c r="K729">
        <f t="shared" si="201"/>
        <v>38.964020942065765</v>
      </c>
      <c r="L729">
        <f t="shared" si="202"/>
        <v>5.2583024213314122E-2</v>
      </c>
      <c r="M729">
        <f t="shared" si="203"/>
        <v>0.26291512106657061</v>
      </c>
      <c r="N729">
        <v>722</v>
      </c>
      <c r="O729">
        <f t="shared" si="204"/>
        <v>77.928041884131531</v>
      </c>
      <c r="P729">
        <f t="shared" si="205"/>
        <v>731</v>
      </c>
      <c r="Q729">
        <v>623</v>
      </c>
      <c r="R729">
        <f t="shared" si="206"/>
        <v>550564</v>
      </c>
      <c r="U729">
        <f t="shared" si="207"/>
        <v>550641.92804188409</v>
      </c>
      <c r="W729">
        <v>722</v>
      </c>
      <c r="X729">
        <f t="shared" si="208"/>
        <v>-121113.10488564655</v>
      </c>
      <c r="Y729">
        <f t="shared" si="209"/>
        <v>-46601</v>
      </c>
    </row>
    <row r="730" spans="1:25" x14ac:dyDescent="0.25">
      <c r="A730">
        <v>723</v>
      </c>
      <c r="B730">
        <f t="shared" si="210"/>
        <v>8.2115384615384617</v>
      </c>
      <c r="C730">
        <v>742</v>
      </c>
      <c r="D730">
        <f t="shared" si="195"/>
        <v>19.079188888888893</v>
      </c>
      <c r="E730">
        <f t="shared" si="196"/>
        <v>7135</v>
      </c>
      <c r="F730">
        <v>714</v>
      </c>
      <c r="G730">
        <f t="shared" si="197"/>
        <v>7877</v>
      </c>
      <c r="H730" s="29">
        <f t="shared" si="198"/>
        <v>-30.79864814814815</v>
      </c>
      <c r="I730">
        <f t="shared" si="199"/>
        <v>1.0482625921087954</v>
      </c>
      <c r="J730">
        <f t="shared" si="200"/>
        <v>1236.6666666666665</v>
      </c>
      <c r="K730">
        <f t="shared" si="201"/>
        <v>38.890542167236312</v>
      </c>
      <c r="L730">
        <f t="shared" si="202"/>
        <v>5.2413129605439771E-2</v>
      </c>
      <c r="M730">
        <f t="shared" si="203"/>
        <v>0.26206564802719884</v>
      </c>
      <c r="N730">
        <v>723</v>
      </c>
      <c r="O730">
        <f t="shared" si="204"/>
        <v>77.781084334472624</v>
      </c>
      <c r="P730">
        <f t="shared" si="205"/>
        <v>732</v>
      </c>
      <c r="Q730">
        <v>624</v>
      </c>
      <c r="R730">
        <f t="shared" si="206"/>
        <v>552049</v>
      </c>
      <c r="U730">
        <f t="shared" si="207"/>
        <v>552126.78108433448</v>
      </c>
      <c r="W730">
        <v>723</v>
      </c>
      <c r="X730">
        <f t="shared" si="208"/>
        <v>-121282.04939412672</v>
      </c>
      <c r="Y730">
        <f t="shared" si="209"/>
        <v>-46666</v>
      </c>
    </row>
    <row r="731" spans="1:25" x14ac:dyDescent="0.25">
      <c r="A731">
        <v>724</v>
      </c>
      <c r="B731">
        <f t="shared" si="210"/>
        <v>8.2096</v>
      </c>
      <c r="C731">
        <v>743</v>
      </c>
      <c r="D731">
        <f t="shared" si="195"/>
        <v>19.140933333333336</v>
      </c>
      <c r="E731">
        <f t="shared" si="196"/>
        <v>7145</v>
      </c>
      <c r="F731">
        <v>715</v>
      </c>
      <c r="G731">
        <f t="shared" si="197"/>
        <v>7888</v>
      </c>
      <c r="H731" s="29">
        <f t="shared" si="198"/>
        <v>-30.901555555555554</v>
      </c>
      <c r="I731">
        <f t="shared" si="199"/>
        <v>1.0448811273570775</v>
      </c>
      <c r="J731">
        <f t="shared" si="200"/>
        <v>1238.3333333333333</v>
      </c>
      <c r="K731">
        <f t="shared" si="201"/>
        <v>38.817333881315427</v>
      </c>
      <c r="L731">
        <f t="shared" si="202"/>
        <v>5.2244056367853876E-2</v>
      </c>
      <c r="M731">
        <f t="shared" si="203"/>
        <v>0.26122028183926937</v>
      </c>
      <c r="N731">
        <v>724</v>
      </c>
      <c r="O731">
        <f t="shared" si="204"/>
        <v>77.634667762630855</v>
      </c>
      <c r="P731">
        <f t="shared" si="205"/>
        <v>733</v>
      </c>
      <c r="Q731">
        <v>625</v>
      </c>
      <c r="R731">
        <f t="shared" si="206"/>
        <v>553536</v>
      </c>
      <c r="U731">
        <f t="shared" si="207"/>
        <v>553613.63466776267</v>
      </c>
      <c r="W731">
        <v>724</v>
      </c>
      <c r="X731">
        <f t="shared" si="208"/>
        <v>-121450.99390260688</v>
      </c>
      <c r="Y731">
        <f t="shared" si="209"/>
        <v>-46731</v>
      </c>
    </row>
    <row r="732" spans="1:25" x14ac:dyDescent="0.25">
      <c r="A732">
        <v>725</v>
      </c>
      <c r="B732">
        <f t="shared" si="210"/>
        <v>8.2076677316293924</v>
      </c>
      <c r="C732">
        <v>744</v>
      </c>
      <c r="D732">
        <f t="shared" si="195"/>
        <v>19.202777777777779</v>
      </c>
      <c r="E732">
        <f t="shared" si="196"/>
        <v>7155</v>
      </c>
      <c r="F732">
        <v>716</v>
      </c>
      <c r="G732">
        <f t="shared" si="197"/>
        <v>7899</v>
      </c>
      <c r="H732" s="29">
        <f t="shared" si="198"/>
        <v>-31.004629629629626</v>
      </c>
      <c r="I732">
        <f t="shared" si="199"/>
        <v>1.0415159843772601</v>
      </c>
      <c r="J732">
        <f t="shared" si="200"/>
        <v>1239.9999999999998</v>
      </c>
      <c r="K732">
        <f t="shared" si="201"/>
        <v>38.744394618834079</v>
      </c>
      <c r="L732">
        <f t="shared" si="202"/>
        <v>5.207579921886301E-2</v>
      </c>
      <c r="M732">
        <f t="shared" si="203"/>
        <v>0.26037899609431503</v>
      </c>
      <c r="N732">
        <v>725</v>
      </c>
      <c r="O732">
        <f t="shared" si="204"/>
        <v>77.488789237668158</v>
      </c>
      <c r="P732">
        <f t="shared" si="205"/>
        <v>734</v>
      </c>
      <c r="Q732">
        <v>626</v>
      </c>
      <c r="R732">
        <f t="shared" si="206"/>
        <v>555025</v>
      </c>
      <c r="U732">
        <f t="shared" si="207"/>
        <v>555102.48878923769</v>
      </c>
      <c r="W732">
        <v>725</v>
      </c>
      <c r="X732">
        <f t="shared" si="208"/>
        <v>-121619.93841108705</v>
      </c>
      <c r="Y732">
        <f t="shared" si="209"/>
        <v>-46796</v>
      </c>
    </row>
    <row r="733" spans="1:25" x14ac:dyDescent="0.25">
      <c r="A733">
        <v>726</v>
      </c>
      <c r="B733">
        <f t="shared" si="210"/>
        <v>8.2057416267942589</v>
      </c>
      <c r="C733">
        <v>745</v>
      </c>
      <c r="D733">
        <f t="shared" si="195"/>
        <v>19.264722222222225</v>
      </c>
      <c r="E733">
        <f t="shared" si="196"/>
        <v>7165</v>
      </c>
      <c r="F733">
        <v>717</v>
      </c>
      <c r="G733">
        <f t="shared" si="197"/>
        <v>7910</v>
      </c>
      <c r="H733" s="29">
        <f t="shared" si="198"/>
        <v>-31.107870370370367</v>
      </c>
      <c r="I733">
        <f t="shared" si="199"/>
        <v>1.0381670583824778</v>
      </c>
      <c r="J733">
        <f t="shared" si="200"/>
        <v>1241.6666666666665</v>
      </c>
      <c r="K733">
        <f t="shared" si="201"/>
        <v>38.6717229247473</v>
      </c>
      <c r="L733">
        <f t="shared" si="202"/>
        <v>5.1908352919123893E-2</v>
      </c>
      <c r="M733">
        <f t="shared" si="203"/>
        <v>0.25954176459561945</v>
      </c>
      <c r="N733">
        <v>726</v>
      </c>
      <c r="O733">
        <f t="shared" si="204"/>
        <v>77.3434458494946</v>
      </c>
      <c r="P733">
        <f t="shared" si="205"/>
        <v>735</v>
      </c>
      <c r="Q733">
        <v>627</v>
      </c>
      <c r="R733">
        <f t="shared" si="206"/>
        <v>556516</v>
      </c>
      <c r="U733">
        <f t="shared" si="207"/>
        <v>556593.34344584949</v>
      </c>
      <c r="W733">
        <v>726</v>
      </c>
      <c r="X733">
        <f t="shared" si="208"/>
        <v>-121788.88291956719</v>
      </c>
      <c r="Y733">
        <f t="shared" si="209"/>
        <v>-46861</v>
      </c>
    </row>
    <row r="734" spans="1:25" x14ac:dyDescent="0.25">
      <c r="A734">
        <v>727</v>
      </c>
      <c r="B734">
        <f t="shared" si="210"/>
        <v>8.2038216560509554</v>
      </c>
      <c r="C734">
        <v>746</v>
      </c>
      <c r="D734">
        <f t="shared" si="195"/>
        <v>19.326766666666671</v>
      </c>
      <c r="E734">
        <f t="shared" si="196"/>
        <v>7175</v>
      </c>
      <c r="F734">
        <v>718</v>
      </c>
      <c r="G734">
        <f t="shared" si="197"/>
        <v>7921</v>
      </c>
      <c r="H734" s="29">
        <f t="shared" si="198"/>
        <v>-31.211277777777777</v>
      </c>
      <c r="I734">
        <f t="shared" si="199"/>
        <v>1.0348342454247388</v>
      </c>
      <c r="J734">
        <f t="shared" si="200"/>
        <v>1243.3333333333333</v>
      </c>
      <c r="K734">
        <f t="shared" si="201"/>
        <v>38.599317354342759</v>
      </c>
      <c r="L734">
        <f t="shared" si="202"/>
        <v>5.1741712271236945E-2</v>
      </c>
      <c r="M734">
        <f t="shared" si="203"/>
        <v>0.2587085613561847</v>
      </c>
      <c r="N734">
        <v>727</v>
      </c>
      <c r="O734">
        <f t="shared" si="204"/>
        <v>77.198634708685518</v>
      </c>
      <c r="P734">
        <f t="shared" si="205"/>
        <v>736</v>
      </c>
      <c r="Q734">
        <v>628</v>
      </c>
      <c r="R734">
        <f t="shared" si="206"/>
        <v>558009</v>
      </c>
      <c r="U734">
        <f t="shared" si="207"/>
        <v>558086.19863470865</v>
      </c>
      <c r="W734">
        <v>727</v>
      </c>
      <c r="X734">
        <f t="shared" si="208"/>
        <v>-121957.82742804734</v>
      </c>
      <c r="Y734">
        <f t="shared" si="209"/>
        <v>-46926</v>
      </c>
    </row>
    <row r="735" spans="1:25" x14ac:dyDescent="0.25">
      <c r="A735">
        <v>728</v>
      </c>
      <c r="B735">
        <f t="shared" si="210"/>
        <v>8.2019077901430837</v>
      </c>
      <c r="C735">
        <v>747</v>
      </c>
      <c r="D735">
        <f t="shared" si="195"/>
        <v>19.388911111111113</v>
      </c>
      <c r="E735">
        <f t="shared" si="196"/>
        <v>7185</v>
      </c>
      <c r="F735">
        <v>719</v>
      </c>
      <c r="G735">
        <f t="shared" si="197"/>
        <v>7932</v>
      </c>
      <c r="H735" s="29">
        <f t="shared" si="198"/>
        <v>-31.314851851851849</v>
      </c>
      <c r="I735">
        <f t="shared" si="199"/>
        <v>1.0315174423868854</v>
      </c>
      <c r="J735">
        <f t="shared" si="200"/>
        <v>1244.9999999999998</v>
      </c>
      <c r="K735">
        <f t="shared" si="201"/>
        <v>38.52717647315017</v>
      </c>
      <c r="L735">
        <f t="shared" si="202"/>
        <v>5.1575872119344272E-2</v>
      </c>
      <c r="M735">
        <f t="shared" si="203"/>
        <v>0.25787936059672134</v>
      </c>
      <c r="N735">
        <v>728</v>
      </c>
      <c r="O735">
        <f t="shared" si="204"/>
        <v>77.054352946300341</v>
      </c>
      <c r="P735">
        <f t="shared" si="205"/>
        <v>737</v>
      </c>
      <c r="Q735">
        <v>629</v>
      </c>
      <c r="R735">
        <f t="shared" si="206"/>
        <v>559504</v>
      </c>
      <c r="U735">
        <f t="shared" si="207"/>
        <v>559581.05435294635</v>
      </c>
      <c r="W735">
        <v>728</v>
      </c>
      <c r="X735">
        <f t="shared" si="208"/>
        <v>-122126.77193652751</v>
      </c>
      <c r="Y735">
        <f t="shared" si="209"/>
        <v>-46991</v>
      </c>
    </row>
    <row r="736" spans="1:25" x14ac:dyDescent="0.25">
      <c r="A736">
        <v>729</v>
      </c>
      <c r="B736">
        <f t="shared" si="210"/>
        <v>8.2000000000000011</v>
      </c>
      <c r="C736">
        <v>748</v>
      </c>
      <c r="D736">
        <f t="shared" si="195"/>
        <v>19.451155555555559</v>
      </c>
      <c r="E736">
        <f t="shared" si="196"/>
        <v>7195</v>
      </c>
      <c r="F736">
        <v>720</v>
      </c>
      <c r="G736">
        <f t="shared" si="197"/>
        <v>7943</v>
      </c>
      <c r="H736" s="29">
        <f t="shared" si="198"/>
        <v>-31.418592592592592</v>
      </c>
      <c r="I736">
        <f t="shared" si="199"/>
        <v>1.028216546974644</v>
      </c>
      <c r="J736">
        <f t="shared" si="200"/>
        <v>1246.6666666666665</v>
      </c>
      <c r="K736">
        <f t="shared" si="201"/>
        <v>38.455298856851684</v>
      </c>
      <c r="L736">
        <f t="shared" si="202"/>
        <v>5.1410827348732202E-2</v>
      </c>
      <c r="M736">
        <f t="shared" si="203"/>
        <v>0.25705413674366101</v>
      </c>
      <c r="N736">
        <v>729</v>
      </c>
      <c r="O736">
        <f t="shared" si="204"/>
        <v>76.910597713703368</v>
      </c>
      <c r="P736">
        <f t="shared" si="205"/>
        <v>738</v>
      </c>
      <c r="Q736">
        <v>630</v>
      </c>
      <c r="R736">
        <f t="shared" si="206"/>
        <v>561001</v>
      </c>
      <c r="U736">
        <f t="shared" si="207"/>
        <v>561077.91059771366</v>
      </c>
      <c r="W736">
        <v>729</v>
      </c>
      <c r="X736">
        <f t="shared" si="208"/>
        <v>-122295.71644500765</v>
      </c>
      <c r="Y736">
        <f t="shared" si="209"/>
        <v>-47056</v>
      </c>
    </row>
    <row r="737" spans="1:25" x14ac:dyDescent="0.25">
      <c r="A737">
        <v>730</v>
      </c>
      <c r="B737">
        <f t="shared" si="210"/>
        <v>8.1980982567353404</v>
      </c>
      <c r="C737">
        <v>749</v>
      </c>
      <c r="D737">
        <f t="shared" si="195"/>
        <v>19.513500000000004</v>
      </c>
      <c r="E737">
        <f t="shared" si="196"/>
        <v>7205</v>
      </c>
      <c r="F737">
        <v>721</v>
      </c>
      <c r="G737">
        <f t="shared" si="197"/>
        <v>7954</v>
      </c>
      <c r="H737" s="29">
        <f t="shared" si="198"/>
        <v>-31.522500000000001</v>
      </c>
      <c r="I737">
        <f t="shared" si="199"/>
        <v>1.0249314577087656</v>
      </c>
      <c r="J737">
        <f t="shared" si="200"/>
        <v>1248.3333333333333</v>
      </c>
      <c r="K737">
        <f t="shared" si="201"/>
        <v>38.383683091193269</v>
      </c>
      <c r="L737">
        <f t="shared" si="202"/>
        <v>5.1246572885438275E-2</v>
      </c>
      <c r="M737">
        <f t="shared" si="203"/>
        <v>0.2562328644271914</v>
      </c>
      <c r="N737">
        <v>730</v>
      </c>
      <c r="O737">
        <f t="shared" si="204"/>
        <v>76.767366182386539</v>
      </c>
      <c r="P737">
        <f t="shared" si="205"/>
        <v>739</v>
      </c>
      <c r="Q737">
        <v>631</v>
      </c>
      <c r="R737">
        <f t="shared" si="206"/>
        <v>562500</v>
      </c>
      <c r="U737">
        <f t="shared" si="207"/>
        <v>562576.76736618241</v>
      </c>
      <c r="W737">
        <v>730</v>
      </c>
      <c r="X737">
        <f t="shared" si="208"/>
        <v>-122464.66095348784</v>
      </c>
      <c r="Y737">
        <f t="shared" si="209"/>
        <v>-47121</v>
      </c>
    </row>
    <row r="738" spans="1:25" x14ac:dyDescent="0.25">
      <c r="A738">
        <v>731</v>
      </c>
      <c r="B738">
        <f t="shared" si="210"/>
        <v>8.1962025316455698</v>
      </c>
      <c r="C738">
        <v>750</v>
      </c>
      <c r="D738">
        <f t="shared" si="195"/>
        <v>19.575944444444449</v>
      </c>
      <c r="E738">
        <f t="shared" si="196"/>
        <v>7215</v>
      </c>
      <c r="F738">
        <v>722</v>
      </c>
      <c r="G738">
        <f t="shared" si="197"/>
        <v>7965</v>
      </c>
      <c r="H738" s="29">
        <f t="shared" si="198"/>
        <v>-31.626574074074075</v>
      </c>
      <c r="I738">
        <f t="shared" si="199"/>
        <v>1.0216620739172508</v>
      </c>
      <c r="J738">
        <f t="shared" si="200"/>
        <v>1249.9999999999998</v>
      </c>
      <c r="K738">
        <f t="shared" si="201"/>
        <v>38.312327771896904</v>
      </c>
      <c r="L738">
        <f t="shared" si="202"/>
        <v>5.1083103695862539E-2</v>
      </c>
      <c r="M738">
        <f t="shared" si="203"/>
        <v>0.25541551847931271</v>
      </c>
      <c r="N738">
        <v>731</v>
      </c>
      <c r="O738">
        <f t="shared" si="204"/>
        <v>76.624655543793807</v>
      </c>
      <c r="P738">
        <f t="shared" si="205"/>
        <v>740</v>
      </c>
      <c r="Q738">
        <v>632</v>
      </c>
      <c r="R738">
        <f t="shared" si="206"/>
        <v>564001</v>
      </c>
      <c r="U738">
        <f t="shared" si="207"/>
        <v>564077.62465554383</v>
      </c>
      <c r="W738">
        <v>731</v>
      </c>
      <c r="X738">
        <f t="shared" si="208"/>
        <v>-122633.60546196798</v>
      </c>
      <c r="Y738">
        <f t="shared" si="209"/>
        <v>-47186</v>
      </c>
    </row>
    <row r="739" spans="1:25" x14ac:dyDescent="0.25">
      <c r="A739">
        <v>732</v>
      </c>
      <c r="B739">
        <f t="shared" si="210"/>
        <v>8.1943127962085303</v>
      </c>
      <c r="C739">
        <v>751</v>
      </c>
      <c r="D739">
        <f t="shared" si="195"/>
        <v>19.638488888888894</v>
      </c>
      <c r="E739">
        <f t="shared" si="196"/>
        <v>7225</v>
      </c>
      <c r="F739">
        <v>723</v>
      </c>
      <c r="G739">
        <f t="shared" si="197"/>
        <v>7976</v>
      </c>
      <c r="H739" s="29">
        <f t="shared" si="198"/>
        <v>-31.730814814814817</v>
      </c>
      <c r="I739">
        <f t="shared" si="199"/>
        <v>1.0184082957276639</v>
      </c>
      <c r="J739">
        <f t="shared" si="200"/>
        <v>1251.6666666666665</v>
      </c>
      <c r="K739">
        <f t="shared" si="201"/>
        <v>38.241231504573776</v>
      </c>
      <c r="L739">
        <f t="shared" si="202"/>
        <v>5.0920414786383192E-2</v>
      </c>
      <c r="M739">
        <f t="shared" si="203"/>
        <v>0.25460207393191597</v>
      </c>
      <c r="N739">
        <v>732</v>
      </c>
      <c r="O739">
        <f t="shared" si="204"/>
        <v>76.482463009147551</v>
      </c>
      <c r="P739">
        <f t="shared" si="205"/>
        <v>741</v>
      </c>
      <c r="Q739">
        <v>633</v>
      </c>
      <c r="R739">
        <f t="shared" si="206"/>
        <v>565504</v>
      </c>
      <c r="U739">
        <f t="shared" si="207"/>
        <v>565580.48246300919</v>
      </c>
      <c r="W739">
        <v>732</v>
      </c>
      <c r="X739">
        <f t="shared" si="208"/>
        <v>-122802.54997044813</v>
      </c>
      <c r="Y739">
        <f t="shared" si="209"/>
        <v>-47251</v>
      </c>
    </row>
    <row r="740" spans="1:25" x14ac:dyDescent="0.25">
      <c r="A740">
        <v>733</v>
      </c>
      <c r="B740">
        <f t="shared" si="210"/>
        <v>8.1924290220820186</v>
      </c>
      <c r="C740">
        <v>752</v>
      </c>
      <c r="D740">
        <f t="shared" si="195"/>
        <v>19.701133333333335</v>
      </c>
      <c r="E740">
        <f t="shared" si="196"/>
        <v>7235</v>
      </c>
      <c r="F740">
        <v>724</v>
      </c>
      <c r="G740">
        <f t="shared" si="197"/>
        <v>7987</v>
      </c>
      <c r="H740" s="29">
        <f t="shared" si="198"/>
        <v>-31.835222222222217</v>
      </c>
      <c r="I740">
        <f t="shared" si="199"/>
        <v>1.0151700240595296</v>
      </c>
      <c r="J740">
        <f t="shared" si="200"/>
        <v>1253.3333333333333</v>
      </c>
      <c r="K740">
        <f t="shared" si="201"/>
        <v>38.170392904638312</v>
      </c>
      <c r="L740">
        <f t="shared" si="202"/>
        <v>5.0758501202976473E-2</v>
      </c>
      <c r="M740">
        <f t="shared" si="203"/>
        <v>0.25379250601488235</v>
      </c>
      <c r="N740">
        <v>733</v>
      </c>
      <c r="O740">
        <f t="shared" si="204"/>
        <v>76.340785809276625</v>
      </c>
      <c r="P740">
        <f t="shared" si="205"/>
        <v>742</v>
      </c>
      <c r="Q740">
        <v>634</v>
      </c>
      <c r="R740">
        <f t="shared" si="206"/>
        <v>567009</v>
      </c>
      <c r="U740">
        <f t="shared" si="207"/>
        <v>567085.34078580933</v>
      </c>
      <c r="W740">
        <v>733</v>
      </c>
      <c r="X740">
        <f t="shared" si="208"/>
        <v>-122971.4944789283</v>
      </c>
      <c r="Y740">
        <f t="shared" si="209"/>
        <v>-47316</v>
      </c>
    </row>
    <row r="741" spans="1:25" x14ac:dyDescent="0.25">
      <c r="A741">
        <v>734</v>
      </c>
      <c r="B741">
        <f t="shared" si="210"/>
        <v>8.1905511811023626</v>
      </c>
      <c r="C741">
        <v>753</v>
      </c>
      <c r="D741">
        <f t="shared" si="195"/>
        <v>19.763877777777779</v>
      </c>
      <c r="E741">
        <f t="shared" si="196"/>
        <v>7245</v>
      </c>
      <c r="F741">
        <v>725</v>
      </c>
      <c r="G741">
        <f t="shared" si="197"/>
        <v>7998</v>
      </c>
      <c r="H741" s="29">
        <f t="shared" si="198"/>
        <v>-31.93979629629629</v>
      </c>
      <c r="I741">
        <f t="shared" si="199"/>
        <v>1.0119471606168156</v>
      </c>
      <c r="J741">
        <f t="shared" si="200"/>
        <v>1254.9999999999998</v>
      </c>
      <c r="K741">
        <f t="shared" si="201"/>
        <v>38.099810597223104</v>
      </c>
      <c r="L741">
        <f t="shared" si="202"/>
        <v>5.0597358030840776E-2</v>
      </c>
      <c r="M741">
        <f t="shared" si="203"/>
        <v>0.25298679015420389</v>
      </c>
      <c r="N741">
        <v>734</v>
      </c>
      <c r="O741">
        <f t="shared" si="204"/>
        <v>76.199621194446209</v>
      </c>
      <c r="P741">
        <f t="shared" si="205"/>
        <v>743</v>
      </c>
      <c r="Q741">
        <v>635</v>
      </c>
      <c r="R741">
        <f t="shared" si="206"/>
        <v>568516</v>
      </c>
      <c r="U741">
        <f t="shared" si="207"/>
        <v>568592.19962119439</v>
      </c>
      <c r="W741">
        <v>734</v>
      </c>
      <c r="X741">
        <f t="shared" si="208"/>
        <v>-123140.43898740844</v>
      </c>
      <c r="Y741">
        <f t="shared" si="209"/>
        <v>-47381</v>
      </c>
    </row>
    <row r="742" spans="1:25" x14ac:dyDescent="0.25">
      <c r="A742">
        <v>735</v>
      </c>
      <c r="B742">
        <f t="shared" si="210"/>
        <v>8.1886792452830175</v>
      </c>
      <c r="C742">
        <v>754</v>
      </c>
      <c r="D742">
        <f t="shared" si="195"/>
        <v>19.826722222222227</v>
      </c>
      <c r="E742">
        <f t="shared" si="196"/>
        <v>7255</v>
      </c>
      <c r="F742">
        <v>726</v>
      </c>
      <c r="G742">
        <f t="shared" si="197"/>
        <v>8009</v>
      </c>
      <c r="H742" s="29">
        <f t="shared" si="198"/>
        <v>-32.044537037037038</v>
      </c>
      <c r="I742">
        <f t="shared" si="199"/>
        <v>1.0087396078804978</v>
      </c>
      <c r="J742">
        <f t="shared" si="200"/>
        <v>1256.6666666666665</v>
      </c>
      <c r="K742">
        <f t="shared" si="201"/>
        <v>38.029483217094764</v>
      </c>
      <c r="L742">
        <f t="shared" si="202"/>
        <v>5.0436980394024888E-2</v>
      </c>
      <c r="M742">
        <f t="shared" si="203"/>
        <v>0.25218490197012444</v>
      </c>
      <c r="N742">
        <v>735</v>
      </c>
      <c r="O742">
        <f t="shared" si="204"/>
        <v>76.058966434189529</v>
      </c>
      <c r="P742">
        <f t="shared" si="205"/>
        <v>744</v>
      </c>
      <c r="Q742">
        <v>636</v>
      </c>
      <c r="R742">
        <f t="shared" si="206"/>
        <v>570025</v>
      </c>
      <c r="U742">
        <f t="shared" si="207"/>
        <v>570101.05896643421</v>
      </c>
      <c r="W742">
        <v>735</v>
      </c>
      <c r="X742">
        <f t="shared" si="208"/>
        <v>-123309.38349588863</v>
      </c>
      <c r="Y742">
        <f t="shared" si="209"/>
        <v>-47446</v>
      </c>
    </row>
    <row r="743" spans="1:25" x14ac:dyDescent="0.25">
      <c r="A743">
        <v>736</v>
      </c>
      <c r="B743">
        <f t="shared" si="210"/>
        <v>8.1868131868131879</v>
      </c>
      <c r="C743">
        <v>755</v>
      </c>
      <c r="D743">
        <f t="shared" si="195"/>
        <v>19.88966666666667</v>
      </c>
      <c r="E743">
        <f t="shared" si="196"/>
        <v>7265</v>
      </c>
      <c r="F743">
        <v>727</v>
      </c>
      <c r="G743">
        <f t="shared" si="197"/>
        <v>8020</v>
      </c>
      <c r="H743" s="29">
        <f t="shared" si="198"/>
        <v>-32.149444444444441</v>
      </c>
      <c r="I743">
        <f t="shared" si="199"/>
        <v>1.0055472691012082</v>
      </c>
      <c r="J743">
        <f t="shared" si="200"/>
        <v>1258.3333333333333</v>
      </c>
      <c r="K743">
        <f t="shared" si="201"/>
        <v>37.959409408570608</v>
      </c>
      <c r="L743">
        <f t="shared" si="202"/>
        <v>5.0277363455060405E-2</v>
      </c>
      <c r="M743">
        <f t="shared" si="203"/>
        <v>0.25138681727530204</v>
      </c>
      <c r="N743">
        <v>736</v>
      </c>
      <c r="O743">
        <f t="shared" si="204"/>
        <v>75.918818817141215</v>
      </c>
      <c r="P743">
        <f t="shared" si="205"/>
        <v>745</v>
      </c>
      <c r="Q743">
        <v>637</v>
      </c>
      <c r="R743">
        <f t="shared" si="206"/>
        <v>571536</v>
      </c>
      <c r="U743">
        <f t="shared" si="207"/>
        <v>571611.91881881712</v>
      </c>
      <c r="W743">
        <v>736</v>
      </c>
      <c r="X743">
        <f t="shared" si="208"/>
        <v>-123478.32800436877</v>
      </c>
      <c r="Y743">
        <f t="shared" si="209"/>
        <v>-47511</v>
      </c>
    </row>
    <row r="744" spans="1:25" x14ac:dyDescent="0.25">
      <c r="A744">
        <v>737</v>
      </c>
      <c r="B744">
        <f t="shared" si="210"/>
        <v>8.1849529780564261</v>
      </c>
      <c r="C744">
        <v>756</v>
      </c>
      <c r="D744">
        <f t="shared" si="195"/>
        <v>19.952711111111114</v>
      </c>
      <c r="E744">
        <f t="shared" si="196"/>
        <v>7275</v>
      </c>
      <c r="F744">
        <v>728</v>
      </c>
      <c r="G744">
        <f t="shared" si="197"/>
        <v>8031</v>
      </c>
      <c r="H744" s="29">
        <f t="shared" si="198"/>
        <v>-32.254518518518516</v>
      </c>
      <c r="I744">
        <f t="shared" si="199"/>
        <v>1.0023700482919613</v>
      </c>
      <c r="J744">
        <f t="shared" si="200"/>
        <v>1259.9999999999998</v>
      </c>
      <c r="K744">
        <f t="shared" si="201"/>
        <v>37.889587825436138</v>
      </c>
      <c r="L744">
        <f t="shared" si="202"/>
        <v>5.0118502414598066E-2</v>
      </c>
      <c r="M744">
        <f t="shared" si="203"/>
        <v>0.25059251207299033</v>
      </c>
      <c r="N744">
        <v>737</v>
      </c>
      <c r="O744">
        <f t="shared" si="204"/>
        <v>75.779175650872276</v>
      </c>
      <c r="P744">
        <f t="shared" si="205"/>
        <v>746</v>
      </c>
      <c r="Q744">
        <v>638</v>
      </c>
      <c r="R744">
        <f t="shared" si="206"/>
        <v>573049</v>
      </c>
      <c r="U744">
        <f t="shared" si="207"/>
        <v>573124.77917565091</v>
      </c>
      <c r="W744">
        <v>737</v>
      </c>
      <c r="X744">
        <f t="shared" si="208"/>
        <v>-123647.27251284893</v>
      </c>
      <c r="Y744">
        <f t="shared" si="209"/>
        <v>-47576</v>
      </c>
    </row>
    <row r="745" spans="1:25" x14ac:dyDescent="0.25">
      <c r="A745">
        <v>738</v>
      </c>
      <c r="B745">
        <f t="shared" si="210"/>
        <v>8.183098591549296</v>
      </c>
      <c r="C745">
        <v>757</v>
      </c>
      <c r="D745">
        <f t="shared" si="195"/>
        <v>20.015855555555557</v>
      </c>
      <c r="E745">
        <f t="shared" si="196"/>
        <v>7285</v>
      </c>
      <c r="F745">
        <v>729</v>
      </c>
      <c r="G745">
        <f t="shared" si="197"/>
        <v>8042</v>
      </c>
      <c r="H745" s="29">
        <f t="shared" si="198"/>
        <v>-32.359759259259256</v>
      </c>
      <c r="I745">
        <f t="shared" si="199"/>
        <v>0.99920785022096359</v>
      </c>
      <c r="J745">
        <f t="shared" si="200"/>
        <v>1261.6666666666665</v>
      </c>
      <c r="K745">
        <f t="shared" si="201"/>
        <v>37.820017130863476</v>
      </c>
      <c r="L745">
        <f t="shared" si="202"/>
        <v>4.9960392511048182E-2</v>
      </c>
      <c r="M745">
        <f t="shared" si="203"/>
        <v>0.2498019625552409</v>
      </c>
      <c r="N745">
        <v>738</v>
      </c>
      <c r="O745">
        <f t="shared" si="204"/>
        <v>75.640034261726953</v>
      </c>
      <c r="P745">
        <f t="shared" si="205"/>
        <v>747</v>
      </c>
      <c r="Q745">
        <v>639</v>
      </c>
      <c r="R745">
        <f t="shared" si="206"/>
        <v>574564</v>
      </c>
      <c r="U745">
        <f t="shared" si="207"/>
        <v>574639.64003426174</v>
      </c>
      <c r="W745">
        <v>738</v>
      </c>
      <c r="X745">
        <f t="shared" si="208"/>
        <v>-123816.2170213291</v>
      </c>
      <c r="Y745">
        <f t="shared" si="209"/>
        <v>-47641</v>
      </c>
    </row>
    <row r="746" spans="1:25" x14ac:dyDescent="0.25">
      <c r="A746">
        <v>739</v>
      </c>
      <c r="B746">
        <f t="shared" si="210"/>
        <v>8.1812500000000004</v>
      </c>
      <c r="C746">
        <v>758</v>
      </c>
      <c r="D746">
        <f t="shared" si="195"/>
        <v>20.079100000000004</v>
      </c>
      <c r="E746">
        <f t="shared" si="196"/>
        <v>7295</v>
      </c>
      <c r="F746">
        <v>730</v>
      </c>
      <c r="G746">
        <f t="shared" si="197"/>
        <v>8053</v>
      </c>
      <c r="H746" s="29">
        <f t="shared" si="198"/>
        <v>-32.465166666666669</v>
      </c>
      <c r="I746">
        <f t="shared" si="199"/>
        <v>0.99606058040449996</v>
      </c>
      <c r="J746">
        <f t="shared" si="200"/>
        <v>1263.3333333333333</v>
      </c>
      <c r="K746">
        <f t="shared" si="201"/>
        <v>37.750695997330553</v>
      </c>
      <c r="L746">
        <f t="shared" si="202"/>
        <v>4.9803029020225001E-2</v>
      </c>
      <c r="M746">
        <f t="shared" si="203"/>
        <v>0.24901514510112499</v>
      </c>
      <c r="N746">
        <v>739</v>
      </c>
      <c r="O746">
        <f t="shared" si="204"/>
        <v>75.501391994661105</v>
      </c>
      <c r="P746">
        <f t="shared" si="205"/>
        <v>748</v>
      </c>
      <c r="Q746">
        <v>640</v>
      </c>
      <c r="R746">
        <f t="shared" si="206"/>
        <v>576081</v>
      </c>
      <c r="U746">
        <f t="shared" si="207"/>
        <v>576156.50139199465</v>
      </c>
      <c r="W746">
        <v>739</v>
      </c>
      <c r="X746">
        <f t="shared" si="208"/>
        <v>-123985.16152980924</v>
      </c>
      <c r="Y746">
        <f t="shared" si="209"/>
        <v>-47706</v>
      </c>
    </row>
    <row r="747" spans="1:25" x14ac:dyDescent="0.25">
      <c r="A747">
        <v>740</v>
      </c>
      <c r="B747">
        <f t="shared" si="210"/>
        <v>8.1794071762870519</v>
      </c>
      <c r="C747">
        <v>759</v>
      </c>
      <c r="D747">
        <f t="shared" si="195"/>
        <v>20.142444444444447</v>
      </c>
      <c r="E747">
        <f t="shared" si="196"/>
        <v>7305</v>
      </c>
      <c r="F747">
        <v>731</v>
      </c>
      <c r="G747">
        <f t="shared" si="197"/>
        <v>8064</v>
      </c>
      <c r="H747" s="29">
        <f t="shared" si="198"/>
        <v>-32.570740740740739</v>
      </c>
      <c r="I747">
        <f t="shared" si="199"/>
        <v>0.99292814509989946</v>
      </c>
      <c r="J747">
        <f t="shared" si="200"/>
        <v>1264.9999999999998</v>
      </c>
      <c r="K747">
        <f t="shared" si="201"/>
        <v>37.681623106541188</v>
      </c>
      <c r="L747">
        <f t="shared" si="202"/>
        <v>4.9646407254994973E-2</v>
      </c>
      <c r="M747">
        <f t="shared" si="203"/>
        <v>0.24823203627497487</v>
      </c>
      <c r="N747">
        <v>740</v>
      </c>
      <c r="O747">
        <f t="shared" si="204"/>
        <v>75.363246213082377</v>
      </c>
      <c r="P747">
        <f t="shared" si="205"/>
        <v>749</v>
      </c>
      <c r="Q747">
        <v>641</v>
      </c>
      <c r="R747">
        <f t="shared" si="206"/>
        <v>577600</v>
      </c>
      <c r="U747">
        <f t="shared" si="207"/>
        <v>577675.36324621306</v>
      </c>
      <c r="W747">
        <v>740</v>
      </c>
      <c r="X747">
        <f t="shared" si="208"/>
        <v>-124154.10603828939</v>
      </c>
      <c r="Y747">
        <f t="shared" si="209"/>
        <v>-47771</v>
      </c>
    </row>
    <row r="748" spans="1:25" x14ac:dyDescent="0.25">
      <c r="A748">
        <v>741</v>
      </c>
      <c r="B748">
        <f t="shared" si="210"/>
        <v>8.1775700934579429</v>
      </c>
      <c r="C748">
        <v>760</v>
      </c>
      <c r="D748">
        <f t="shared" si="195"/>
        <v>20.205888888888893</v>
      </c>
      <c r="E748">
        <f t="shared" si="196"/>
        <v>7315</v>
      </c>
      <c r="F748">
        <v>732</v>
      </c>
      <c r="G748">
        <f t="shared" si="197"/>
        <v>8075</v>
      </c>
      <c r="H748" s="29">
        <f t="shared" si="198"/>
        <v>-32.676481481481481</v>
      </c>
      <c r="I748">
        <f t="shared" si="199"/>
        <v>0.98981045129857614</v>
      </c>
      <c r="J748">
        <f t="shared" si="200"/>
        <v>1266.6666666666665</v>
      </c>
      <c r="K748">
        <f t="shared" si="201"/>
        <v>37.612797149345894</v>
      </c>
      <c r="L748">
        <f t="shared" si="202"/>
        <v>4.9490522564928807E-2</v>
      </c>
      <c r="M748">
        <f t="shared" si="203"/>
        <v>0.24745261282464404</v>
      </c>
      <c r="N748">
        <v>741</v>
      </c>
      <c r="O748">
        <f t="shared" si="204"/>
        <v>75.225594298691789</v>
      </c>
      <c r="P748">
        <f t="shared" si="205"/>
        <v>750</v>
      </c>
      <c r="Q748">
        <v>642</v>
      </c>
      <c r="R748">
        <f t="shared" si="206"/>
        <v>579121</v>
      </c>
      <c r="U748">
        <f t="shared" si="207"/>
        <v>579196.22559429868</v>
      </c>
      <c r="W748">
        <v>741</v>
      </c>
      <c r="X748">
        <f t="shared" si="208"/>
        <v>-124323.05054676956</v>
      </c>
      <c r="Y748">
        <f t="shared" si="209"/>
        <v>-47836</v>
      </c>
    </row>
    <row r="749" spans="1:25" x14ac:dyDescent="0.25">
      <c r="A749">
        <v>742</v>
      </c>
      <c r="B749">
        <f t="shared" si="210"/>
        <v>8.1757387247278377</v>
      </c>
      <c r="C749">
        <v>761</v>
      </c>
      <c r="D749">
        <f t="shared" si="195"/>
        <v>20.269433333333335</v>
      </c>
      <c r="E749">
        <f t="shared" si="196"/>
        <v>7325</v>
      </c>
      <c r="F749">
        <v>733</v>
      </c>
      <c r="G749">
        <f t="shared" si="197"/>
        <v>8086</v>
      </c>
      <c r="H749" s="29">
        <f t="shared" si="198"/>
        <v>-32.782388888888882</v>
      </c>
      <c r="I749">
        <f t="shared" si="199"/>
        <v>0.98670740671914847</v>
      </c>
      <c r="J749">
        <f t="shared" si="200"/>
        <v>1268.3333333333333</v>
      </c>
      <c r="K749">
        <f t="shared" si="201"/>
        <v>37.544216825663597</v>
      </c>
      <c r="L749">
        <f t="shared" si="202"/>
        <v>4.9335370335957425E-2</v>
      </c>
      <c r="M749">
        <f t="shared" si="203"/>
        <v>0.24667685167978712</v>
      </c>
      <c r="N749">
        <v>742</v>
      </c>
      <c r="O749">
        <f t="shared" si="204"/>
        <v>75.088433651327193</v>
      </c>
      <c r="P749">
        <f t="shared" si="205"/>
        <v>751</v>
      </c>
      <c r="Q749">
        <v>643</v>
      </c>
      <c r="R749">
        <f t="shared" si="206"/>
        <v>580644</v>
      </c>
      <c r="U749">
        <f t="shared" si="207"/>
        <v>580719.08843365137</v>
      </c>
      <c r="W749">
        <v>742</v>
      </c>
      <c r="X749">
        <f t="shared" si="208"/>
        <v>-124491.99505524972</v>
      </c>
      <c r="Y749">
        <f t="shared" si="209"/>
        <v>-47901</v>
      </c>
    </row>
    <row r="750" spans="1:25" x14ac:dyDescent="0.25">
      <c r="A750">
        <v>743</v>
      </c>
      <c r="B750">
        <f t="shared" si="210"/>
        <v>8.1739130434782599</v>
      </c>
      <c r="C750">
        <v>762</v>
      </c>
      <c r="D750">
        <f t="shared" si="195"/>
        <v>20.333077777777781</v>
      </c>
      <c r="E750">
        <f t="shared" si="196"/>
        <v>7335</v>
      </c>
      <c r="F750">
        <v>734</v>
      </c>
      <c r="G750">
        <f t="shared" si="197"/>
        <v>8097</v>
      </c>
      <c r="H750" s="29">
        <f t="shared" si="198"/>
        <v>-32.888462962962961</v>
      </c>
      <c r="I750">
        <f t="shared" si="199"/>
        <v>0.98361891980063121</v>
      </c>
      <c r="J750">
        <f t="shared" si="200"/>
        <v>1269.9999999999998</v>
      </c>
      <c r="K750">
        <f t="shared" si="201"/>
        <v>37.475880844404053</v>
      </c>
      <c r="L750">
        <f t="shared" si="202"/>
        <v>4.918094599003156E-2</v>
      </c>
      <c r="M750">
        <f t="shared" si="203"/>
        <v>0.2459047299501578</v>
      </c>
      <c r="N750">
        <v>743</v>
      </c>
      <c r="O750">
        <f t="shared" si="204"/>
        <v>74.951761688808105</v>
      </c>
      <c r="P750">
        <f t="shared" si="205"/>
        <v>752</v>
      </c>
      <c r="Q750">
        <v>644</v>
      </c>
      <c r="R750">
        <f t="shared" si="206"/>
        <v>582169</v>
      </c>
      <c r="U750">
        <f t="shared" si="207"/>
        <v>582243.9517616888</v>
      </c>
      <c r="W750">
        <v>743</v>
      </c>
      <c r="X750">
        <f t="shared" si="208"/>
        <v>-124660.93956372989</v>
      </c>
      <c r="Y750">
        <f t="shared" si="209"/>
        <v>-47966</v>
      </c>
    </row>
    <row r="751" spans="1:25" x14ac:dyDescent="0.25">
      <c r="A751">
        <v>744</v>
      </c>
      <c r="B751">
        <f t="shared" si="210"/>
        <v>8.1720930232558135</v>
      </c>
      <c r="C751">
        <v>763</v>
      </c>
      <c r="D751">
        <f t="shared" si="195"/>
        <v>20.396822222222227</v>
      </c>
      <c r="E751">
        <f t="shared" si="196"/>
        <v>7345</v>
      </c>
      <c r="F751">
        <v>735</v>
      </c>
      <c r="G751">
        <f t="shared" si="197"/>
        <v>8108</v>
      </c>
      <c r="H751" s="29">
        <f t="shared" si="198"/>
        <v>-32.994703703703706</v>
      </c>
      <c r="I751">
        <f t="shared" si="199"/>
        <v>0.98054489969570402</v>
      </c>
      <c r="J751">
        <f t="shared" si="200"/>
        <v>1271.6666666666665</v>
      </c>
      <c r="K751">
        <f t="shared" si="201"/>
        <v>37.407787923391112</v>
      </c>
      <c r="L751">
        <f t="shared" si="202"/>
        <v>4.9027244984785202E-2</v>
      </c>
      <c r="M751">
        <f t="shared" si="203"/>
        <v>0.245136224923926</v>
      </c>
      <c r="N751">
        <v>744</v>
      </c>
      <c r="O751">
        <f t="shared" si="204"/>
        <v>74.815575846782224</v>
      </c>
      <c r="P751">
        <f t="shared" si="205"/>
        <v>753</v>
      </c>
      <c r="Q751">
        <v>645</v>
      </c>
      <c r="R751">
        <f t="shared" si="206"/>
        <v>583696</v>
      </c>
      <c r="U751">
        <f t="shared" si="207"/>
        <v>583770.81557584682</v>
      </c>
      <c r="W751">
        <v>744</v>
      </c>
      <c r="X751">
        <f t="shared" si="208"/>
        <v>-124829.88407221003</v>
      </c>
      <c r="Y751">
        <f t="shared" si="209"/>
        <v>-48031</v>
      </c>
    </row>
    <row r="752" spans="1:25" x14ac:dyDescent="0.25">
      <c r="A752">
        <v>745</v>
      </c>
      <c r="B752">
        <f t="shared" si="210"/>
        <v>8.1702786377708971</v>
      </c>
      <c r="C752">
        <v>764</v>
      </c>
      <c r="D752">
        <f t="shared" si="195"/>
        <v>20.460666666666672</v>
      </c>
      <c r="E752">
        <f t="shared" si="196"/>
        <v>7355</v>
      </c>
      <c r="F752">
        <v>736</v>
      </c>
      <c r="G752">
        <f t="shared" si="197"/>
        <v>8119</v>
      </c>
      <c r="H752" s="29">
        <f t="shared" si="198"/>
        <v>-33.101111111111109</v>
      </c>
      <c r="I752">
        <f t="shared" si="199"/>
        <v>0.97748525626405114</v>
      </c>
      <c r="J752">
        <f t="shared" si="200"/>
        <v>1273.3333333333333</v>
      </c>
      <c r="K752">
        <f t="shared" si="201"/>
        <v>37.339936789286753</v>
      </c>
      <c r="L752">
        <f t="shared" si="202"/>
        <v>4.8874262813202556E-2</v>
      </c>
      <c r="M752">
        <f t="shared" si="203"/>
        <v>0.24437131406601278</v>
      </c>
      <c r="N752">
        <v>745</v>
      </c>
      <c r="O752">
        <f t="shared" si="204"/>
        <v>74.679873578573506</v>
      </c>
      <c r="P752">
        <f t="shared" si="205"/>
        <v>754</v>
      </c>
      <c r="Q752">
        <v>646</v>
      </c>
      <c r="R752">
        <f t="shared" si="206"/>
        <v>585225</v>
      </c>
      <c r="U752">
        <f t="shared" si="207"/>
        <v>585299.6798735786</v>
      </c>
      <c r="W752">
        <v>745</v>
      </c>
      <c r="X752">
        <f t="shared" si="208"/>
        <v>-124998.82858069018</v>
      </c>
      <c r="Y752">
        <f t="shared" si="209"/>
        <v>-48096</v>
      </c>
    </row>
    <row r="753" spans="1:25" x14ac:dyDescent="0.25">
      <c r="A753">
        <v>746</v>
      </c>
      <c r="B753">
        <f t="shared" si="210"/>
        <v>8.1684698608964457</v>
      </c>
      <c r="C753">
        <v>765</v>
      </c>
      <c r="D753">
        <f t="shared" si="195"/>
        <v>20.524611111111113</v>
      </c>
      <c r="E753">
        <f t="shared" si="196"/>
        <v>7365</v>
      </c>
      <c r="F753">
        <v>737</v>
      </c>
      <c r="G753">
        <f t="shared" si="197"/>
        <v>8130</v>
      </c>
      <c r="H753" s="29">
        <f t="shared" si="198"/>
        <v>-33.207685185185184</v>
      </c>
      <c r="I753">
        <f t="shared" si="199"/>
        <v>0.97443990006577463</v>
      </c>
      <c r="J753">
        <f t="shared" si="200"/>
        <v>1274.9999999999998</v>
      </c>
      <c r="K753">
        <f t="shared" si="201"/>
        <v>37.272326177515879</v>
      </c>
      <c r="L753">
        <f t="shared" si="202"/>
        <v>4.8721995003288728E-2</v>
      </c>
      <c r="M753">
        <f t="shared" si="203"/>
        <v>0.24360997501644363</v>
      </c>
      <c r="N753">
        <v>746</v>
      </c>
      <c r="O753">
        <f t="shared" si="204"/>
        <v>74.544652355031758</v>
      </c>
      <c r="P753">
        <f t="shared" si="205"/>
        <v>755</v>
      </c>
      <c r="Q753">
        <v>647</v>
      </c>
      <c r="R753">
        <f t="shared" si="206"/>
        <v>586756</v>
      </c>
      <c r="U753">
        <f t="shared" si="207"/>
        <v>586830.54465235502</v>
      </c>
      <c r="W753">
        <v>746</v>
      </c>
      <c r="X753">
        <f t="shared" si="208"/>
        <v>-125167.77308917035</v>
      </c>
      <c r="Y753">
        <f t="shared" si="209"/>
        <v>-48161</v>
      </c>
    </row>
    <row r="754" spans="1:25" x14ac:dyDescent="0.25">
      <c r="A754">
        <v>747</v>
      </c>
      <c r="B754">
        <f t="shared" si="210"/>
        <v>8.1666666666666661</v>
      </c>
      <c r="C754">
        <v>766</v>
      </c>
      <c r="D754">
        <f t="shared" si="195"/>
        <v>20.588655555555558</v>
      </c>
      <c r="E754">
        <f t="shared" si="196"/>
        <v>7375</v>
      </c>
      <c r="F754">
        <v>738</v>
      </c>
      <c r="G754">
        <f t="shared" si="197"/>
        <v>8141</v>
      </c>
      <c r="H754" s="29">
        <f t="shared" si="198"/>
        <v>-33.314425925925924</v>
      </c>
      <c r="I754">
        <f t="shared" si="199"/>
        <v>0.97140874235487817</v>
      </c>
      <c r="J754">
        <f t="shared" si="200"/>
        <v>1276.6666666666665</v>
      </c>
      <c r="K754">
        <f t="shared" si="201"/>
        <v>37.204954832191831</v>
      </c>
      <c r="L754">
        <f t="shared" si="202"/>
        <v>4.8570437117743906E-2</v>
      </c>
      <c r="M754">
        <f t="shared" si="203"/>
        <v>0.24285218558871952</v>
      </c>
      <c r="N754">
        <v>747</v>
      </c>
      <c r="O754">
        <f t="shared" si="204"/>
        <v>74.409909664383662</v>
      </c>
      <c r="P754">
        <f t="shared" si="205"/>
        <v>756</v>
      </c>
      <c r="Q754">
        <v>648</v>
      </c>
      <c r="R754">
        <f t="shared" si="206"/>
        <v>588289</v>
      </c>
      <c r="U754">
        <f t="shared" si="207"/>
        <v>588363.40990966442</v>
      </c>
      <c r="W754">
        <v>747</v>
      </c>
      <c r="X754">
        <f t="shared" si="208"/>
        <v>-125336.7175976505</v>
      </c>
      <c r="Y754">
        <f t="shared" si="209"/>
        <v>-48226</v>
      </c>
    </row>
    <row r="755" spans="1:25" x14ac:dyDescent="0.25">
      <c r="A755">
        <v>748</v>
      </c>
      <c r="B755">
        <f t="shared" si="210"/>
        <v>8.1648690292758097</v>
      </c>
      <c r="C755">
        <v>767</v>
      </c>
      <c r="D755">
        <f t="shared" si="195"/>
        <v>20.652800000000006</v>
      </c>
      <c r="E755">
        <f t="shared" si="196"/>
        <v>7385</v>
      </c>
      <c r="F755">
        <v>739</v>
      </c>
      <c r="G755">
        <f t="shared" si="197"/>
        <v>8152</v>
      </c>
      <c r="H755" s="29">
        <f t="shared" si="198"/>
        <v>-33.421333333333337</v>
      </c>
      <c r="I755">
        <f t="shared" si="199"/>
        <v>0.96839169507282274</v>
      </c>
      <c r="J755">
        <f t="shared" si="200"/>
        <v>1278.3333333333333</v>
      </c>
      <c r="K755">
        <f t="shared" si="201"/>
        <v>37.137821506042755</v>
      </c>
      <c r="L755">
        <f t="shared" si="202"/>
        <v>4.8419584753641137E-2</v>
      </c>
      <c r="M755">
        <f t="shared" si="203"/>
        <v>0.24209792376820569</v>
      </c>
      <c r="N755">
        <v>748</v>
      </c>
      <c r="O755">
        <f t="shared" si="204"/>
        <v>74.27564301208551</v>
      </c>
      <c r="P755">
        <f t="shared" si="205"/>
        <v>757</v>
      </c>
      <c r="Q755">
        <v>649</v>
      </c>
      <c r="R755">
        <f t="shared" si="206"/>
        <v>589824</v>
      </c>
      <c r="U755">
        <f t="shared" si="207"/>
        <v>589898.27564301214</v>
      </c>
      <c r="W755">
        <v>748</v>
      </c>
      <c r="X755">
        <f t="shared" si="208"/>
        <v>-125505.66210613068</v>
      </c>
      <c r="Y755">
        <f t="shared" si="209"/>
        <v>-48291</v>
      </c>
    </row>
    <row r="756" spans="1:25" x14ac:dyDescent="0.25">
      <c r="A756">
        <v>749</v>
      </c>
      <c r="B756">
        <f t="shared" si="210"/>
        <v>8.1630769230769236</v>
      </c>
      <c r="C756">
        <v>768</v>
      </c>
      <c r="D756">
        <f t="shared" si="195"/>
        <v>20.717044444444447</v>
      </c>
      <c r="E756">
        <f t="shared" si="196"/>
        <v>7395</v>
      </c>
      <c r="F756">
        <v>740</v>
      </c>
      <c r="G756">
        <f t="shared" si="197"/>
        <v>8163</v>
      </c>
      <c r="H756" s="29">
        <f t="shared" si="198"/>
        <v>-33.528407407407407</v>
      </c>
      <c r="I756">
        <f t="shared" si="199"/>
        <v>0.9653886708421513</v>
      </c>
      <c r="J756">
        <f t="shared" si="200"/>
        <v>1279.9999999999998</v>
      </c>
      <c r="K756">
        <f t="shared" si="201"/>
        <v>37.070924960338608</v>
      </c>
      <c r="L756">
        <f t="shared" si="202"/>
        <v>4.8269433542107568E-2</v>
      </c>
      <c r="M756">
        <f t="shared" si="203"/>
        <v>0.24134716771053782</v>
      </c>
      <c r="N756">
        <v>749</v>
      </c>
      <c r="O756">
        <f t="shared" si="204"/>
        <v>74.141849920677217</v>
      </c>
      <c r="P756">
        <f t="shared" si="205"/>
        <v>758</v>
      </c>
      <c r="Q756">
        <v>650</v>
      </c>
      <c r="R756">
        <f t="shared" si="206"/>
        <v>591361</v>
      </c>
      <c r="U756">
        <f t="shared" si="207"/>
        <v>591435.14184992062</v>
      </c>
      <c r="W756">
        <v>749</v>
      </c>
      <c r="X756">
        <f t="shared" si="208"/>
        <v>-125674.60661461082</v>
      </c>
      <c r="Y756">
        <f t="shared" si="209"/>
        <v>-48356</v>
      </c>
    </row>
    <row r="757" spans="1:25" x14ac:dyDescent="0.25">
      <c r="A757">
        <v>750</v>
      </c>
      <c r="B757">
        <f t="shared" si="210"/>
        <v>8.1612903225806459</v>
      </c>
      <c r="C757">
        <v>769</v>
      </c>
      <c r="D757">
        <f t="shared" si="195"/>
        <v>20.781388888888891</v>
      </c>
      <c r="E757">
        <f t="shared" si="196"/>
        <v>7405</v>
      </c>
      <c r="F757">
        <v>741</v>
      </c>
      <c r="G757">
        <f t="shared" si="197"/>
        <v>8174</v>
      </c>
      <c r="H757" s="29">
        <f t="shared" si="198"/>
        <v>-33.635648148148142</v>
      </c>
      <c r="I757">
        <f t="shared" si="199"/>
        <v>0.96239958296018058</v>
      </c>
      <c r="J757">
        <f t="shared" si="200"/>
        <v>1281.6666666666665</v>
      </c>
      <c r="K757">
        <f t="shared" si="201"/>
        <v>37.004263964818946</v>
      </c>
      <c r="L757">
        <f t="shared" si="202"/>
        <v>4.8119979148009029E-2</v>
      </c>
      <c r="M757">
        <f t="shared" si="203"/>
        <v>0.24059989574004514</v>
      </c>
      <c r="N757">
        <v>750</v>
      </c>
      <c r="O757">
        <f t="shared" si="204"/>
        <v>74.008527929637893</v>
      </c>
      <c r="P757">
        <f t="shared" si="205"/>
        <v>759</v>
      </c>
      <c r="Q757">
        <v>651</v>
      </c>
      <c r="R757">
        <f t="shared" si="206"/>
        <v>592900</v>
      </c>
      <c r="U757">
        <f t="shared" si="207"/>
        <v>592974.00852792966</v>
      </c>
      <c r="W757">
        <v>750</v>
      </c>
      <c r="X757">
        <f t="shared" si="208"/>
        <v>-125843.55112309098</v>
      </c>
      <c r="Y757">
        <f t="shared" si="209"/>
        <v>-48421</v>
      </c>
    </row>
    <row r="758" spans="1:25" x14ac:dyDescent="0.25">
      <c r="A758">
        <v>751</v>
      </c>
      <c r="B758">
        <f t="shared" si="210"/>
        <v>8.1595092024539877</v>
      </c>
      <c r="C758">
        <v>770</v>
      </c>
      <c r="D758">
        <f t="shared" ref="D758:D821" si="211">$H$1*(A758-$J$1)^2+$J$2</f>
        <v>20.845833333333335</v>
      </c>
      <c r="E758">
        <f t="shared" ref="E758:E821" si="212">IF(A758&lt;=9,0,(A758-10)*10+5)</f>
        <v>7415</v>
      </c>
      <c r="F758">
        <v>742</v>
      </c>
      <c r="G758">
        <f t="shared" ref="G758:G821" si="213">E758+C758</f>
        <v>8185</v>
      </c>
      <c r="H758" s="29">
        <f t="shared" ref="H758:H821" si="214">(D$8-D758)/D$8</f>
        <v>-33.74305555555555</v>
      </c>
      <c r="I758">
        <f t="shared" ref="I758:I821" si="215">C$8/D758</f>
        <v>0.95942434539276422</v>
      </c>
      <c r="J758">
        <f t="shared" ref="J758:J821" si="216">C758/D$8</f>
        <v>1283.333333333333</v>
      </c>
      <c r="K758">
        <f t="shared" ref="K758:K821" si="217">C758/D758</f>
        <v>36.937837297621421</v>
      </c>
      <c r="L758">
        <f t="shared" ref="L758:L821" si="218">1/D758</f>
        <v>4.7971217269638211E-2</v>
      </c>
      <c r="M758">
        <f t="shared" ref="M758:M821" si="219">L758*5</f>
        <v>0.23985608634819106</v>
      </c>
      <c r="N758">
        <v>751</v>
      </c>
      <c r="O758">
        <f t="shared" ref="O758:O821" si="220">C758*$B$3/D758</f>
        <v>73.875674595242842</v>
      </c>
      <c r="P758">
        <f t="shared" ref="P758:P821" si="221">9+N758</f>
        <v>760</v>
      </c>
      <c r="Q758">
        <v>652</v>
      </c>
      <c r="R758">
        <f t="shared" ref="R758:R821" si="222">IF(N758&lt;=10,0,(N758+20)^2)</f>
        <v>594441</v>
      </c>
      <c r="U758">
        <f t="shared" ref="U758:U821" si="223">O758+R758</f>
        <v>594514.87567459524</v>
      </c>
      <c r="W758">
        <v>751</v>
      </c>
      <c r="X758">
        <f t="shared" ref="X758:X821" si="224">X$7-W758/$Z$3*$Y$3</f>
        <v>-126012.49563157115</v>
      </c>
      <c r="Y758">
        <f t="shared" ref="Y758:Y821" si="225">Y$7-W758/$Z$4*$Y$4</f>
        <v>-48486</v>
      </c>
    </row>
    <row r="759" spans="1:25" x14ac:dyDescent="0.25">
      <c r="A759">
        <v>752</v>
      </c>
      <c r="B759">
        <f t="shared" si="210"/>
        <v>8.1577335375191424</v>
      </c>
      <c r="C759">
        <v>771</v>
      </c>
      <c r="D759">
        <f t="shared" si="211"/>
        <v>20.910377777777779</v>
      </c>
      <c r="E759">
        <f t="shared" si="212"/>
        <v>7425</v>
      </c>
      <c r="F759">
        <v>743</v>
      </c>
      <c r="G759">
        <f t="shared" si="213"/>
        <v>8196</v>
      </c>
      <c r="H759" s="29">
        <f t="shared" si="214"/>
        <v>-33.850629629629623</v>
      </c>
      <c r="I759">
        <f t="shared" si="215"/>
        <v>0.95646287276812036</v>
      </c>
      <c r="J759">
        <f t="shared" si="216"/>
        <v>1284.9999999999998</v>
      </c>
      <c r="K759">
        <f t="shared" si="217"/>
        <v>36.871643745211045</v>
      </c>
      <c r="L759">
        <f t="shared" si="218"/>
        <v>4.7823143638406021E-2</v>
      </c>
      <c r="M759">
        <f t="shared" si="219"/>
        <v>0.23911571819203009</v>
      </c>
      <c r="N759">
        <v>752</v>
      </c>
      <c r="O759">
        <f t="shared" si="220"/>
        <v>73.743287490422091</v>
      </c>
      <c r="P759">
        <f t="shared" si="221"/>
        <v>761</v>
      </c>
      <c r="Q759">
        <v>653</v>
      </c>
      <c r="R759">
        <f t="shared" si="222"/>
        <v>595984</v>
      </c>
      <c r="U759">
        <f t="shared" si="223"/>
        <v>596057.74328749045</v>
      </c>
      <c r="W759">
        <v>752</v>
      </c>
      <c r="X759">
        <f t="shared" si="224"/>
        <v>-126181.44014005129</v>
      </c>
      <c r="Y759">
        <f t="shared" si="225"/>
        <v>-48551</v>
      </c>
    </row>
    <row r="760" spans="1:25" x14ac:dyDescent="0.25">
      <c r="A760">
        <v>753</v>
      </c>
      <c r="B760">
        <f t="shared" si="210"/>
        <v>8.1559633027522924</v>
      </c>
      <c r="C760">
        <v>772</v>
      </c>
      <c r="D760">
        <f t="shared" si="211"/>
        <v>20.975022222222226</v>
      </c>
      <c r="E760">
        <f t="shared" si="212"/>
        <v>7435</v>
      </c>
      <c r="F760">
        <v>744</v>
      </c>
      <c r="G760">
        <f t="shared" si="213"/>
        <v>8207</v>
      </c>
      <c r="H760" s="29">
        <f t="shared" si="214"/>
        <v>-33.958370370370368</v>
      </c>
      <c r="I760">
        <f t="shared" si="215"/>
        <v>0.95351508037072652</v>
      </c>
      <c r="J760">
        <f t="shared" si="216"/>
        <v>1286.6666666666665</v>
      </c>
      <c r="K760">
        <f t="shared" si="217"/>
        <v>36.805682102310044</v>
      </c>
      <c r="L760">
        <f t="shared" si="218"/>
        <v>4.7675754018536326E-2</v>
      </c>
      <c r="M760">
        <f t="shared" si="219"/>
        <v>0.23837877009268163</v>
      </c>
      <c r="N760">
        <v>753</v>
      </c>
      <c r="O760">
        <f t="shared" si="220"/>
        <v>73.611364204620088</v>
      </c>
      <c r="P760">
        <f t="shared" si="221"/>
        <v>762</v>
      </c>
      <c r="Q760">
        <v>654</v>
      </c>
      <c r="R760">
        <f t="shared" si="222"/>
        <v>597529</v>
      </c>
      <c r="U760">
        <f t="shared" si="223"/>
        <v>597602.61136420467</v>
      </c>
      <c r="W760">
        <v>753</v>
      </c>
      <c r="X760">
        <f t="shared" si="224"/>
        <v>-126350.38464853147</v>
      </c>
      <c r="Y760">
        <f t="shared" si="225"/>
        <v>-48616</v>
      </c>
    </row>
    <row r="761" spans="1:25" x14ac:dyDescent="0.25">
      <c r="A761">
        <v>754</v>
      </c>
      <c r="B761">
        <f t="shared" si="210"/>
        <v>8.1541984732824435</v>
      </c>
      <c r="C761">
        <v>773</v>
      </c>
      <c r="D761">
        <f t="shared" si="211"/>
        <v>21.039766666666672</v>
      </c>
      <c r="E761">
        <f t="shared" si="212"/>
        <v>7445</v>
      </c>
      <c r="F761">
        <v>745</v>
      </c>
      <c r="G761">
        <f t="shared" si="213"/>
        <v>8218</v>
      </c>
      <c r="H761" s="29">
        <f t="shared" si="214"/>
        <v>-34.066277777777778</v>
      </c>
      <c r="I761">
        <f t="shared" si="215"/>
        <v>0.95058088413528008</v>
      </c>
      <c r="J761">
        <f t="shared" si="216"/>
        <v>1288.333333333333</v>
      </c>
      <c r="K761">
        <f t="shared" si="217"/>
        <v>36.739951171828572</v>
      </c>
      <c r="L761">
        <f t="shared" si="218"/>
        <v>4.7529044206764001E-2</v>
      </c>
      <c r="M761">
        <f t="shared" si="219"/>
        <v>0.23764522103382002</v>
      </c>
      <c r="N761">
        <v>754</v>
      </c>
      <c r="O761">
        <f t="shared" si="220"/>
        <v>73.479902343657145</v>
      </c>
      <c r="P761">
        <f t="shared" si="221"/>
        <v>763</v>
      </c>
      <c r="Q761">
        <v>655</v>
      </c>
      <c r="R761">
        <f t="shared" si="222"/>
        <v>599076</v>
      </c>
      <c r="U761">
        <f t="shared" si="223"/>
        <v>599149.47990234371</v>
      </c>
      <c r="W761">
        <v>754</v>
      </c>
      <c r="X761">
        <f t="shared" si="224"/>
        <v>-126519.32915701161</v>
      </c>
      <c r="Y761">
        <f t="shared" si="225"/>
        <v>-48681</v>
      </c>
    </row>
    <row r="762" spans="1:25" x14ac:dyDescent="0.25">
      <c r="A762">
        <v>755</v>
      </c>
      <c r="B762">
        <f t="shared" si="210"/>
        <v>8.1524390243902438</v>
      </c>
      <c r="C762">
        <v>774</v>
      </c>
      <c r="D762">
        <f t="shared" si="211"/>
        <v>21.104611111111115</v>
      </c>
      <c r="E762">
        <f t="shared" si="212"/>
        <v>7455</v>
      </c>
      <c r="F762">
        <v>746</v>
      </c>
      <c r="G762">
        <f t="shared" si="213"/>
        <v>8229</v>
      </c>
      <c r="H762" s="29">
        <f t="shared" si="214"/>
        <v>-34.174351851851853</v>
      </c>
      <c r="I762">
        <f t="shared" si="215"/>
        <v>0.94766020064072343</v>
      </c>
      <c r="J762">
        <f t="shared" si="216"/>
        <v>1289.9999999999998</v>
      </c>
      <c r="K762">
        <f t="shared" si="217"/>
        <v>36.674449764795995</v>
      </c>
      <c r="L762">
        <f t="shared" si="218"/>
        <v>4.7383010032036169E-2</v>
      </c>
      <c r="M762">
        <f t="shared" si="219"/>
        <v>0.23691505016018083</v>
      </c>
      <c r="N762">
        <v>755</v>
      </c>
      <c r="O762">
        <f t="shared" si="220"/>
        <v>73.348899529591989</v>
      </c>
      <c r="P762">
        <f t="shared" si="221"/>
        <v>764</v>
      </c>
      <c r="Q762">
        <v>656</v>
      </c>
      <c r="R762">
        <f t="shared" si="222"/>
        <v>600625</v>
      </c>
      <c r="U762">
        <f t="shared" si="223"/>
        <v>600698.34889952955</v>
      </c>
      <c r="W762">
        <v>755</v>
      </c>
      <c r="X762">
        <f t="shared" si="224"/>
        <v>-126688.27366549175</v>
      </c>
      <c r="Y762">
        <f t="shared" si="225"/>
        <v>-48746</v>
      </c>
    </row>
    <row r="763" spans="1:25" x14ac:dyDescent="0.25">
      <c r="A763">
        <v>756</v>
      </c>
      <c r="B763">
        <f t="shared" si="210"/>
        <v>8.1506849315068486</v>
      </c>
      <c r="C763">
        <v>775</v>
      </c>
      <c r="D763">
        <f t="shared" si="211"/>
        <v>21.169555555555558</v>
      </c>
      <c r="E763">
        <f t="shared" si="212"/>
        <v>7465</v>
      </c>
      <c r="F763">
        <v>747</v>
      </c>
      <c r="G763">
        <f t="shared" si="213"/>
        <v>8240</v>
      </c>
      <c r="H763" s="29">
        <f t="shared" si="214"/>
        <v>-34.282592592592586</v>
      </c>
      <c r="I763">
        <f t="shared" si="215"/>
        <v>0.94475294710433211</v>
      </c>
      <c r="J763">
        <f t="shared" si="216"/>
        <v>1291.6666666666665</v>
      </c>
      <c r="K763">
        <f t="shared" si="217"/>
        <v>36.609176700292871</v>
      </c>
      <c r="L763">
        <f t="shared" si="218"/>
        <v>4.7237647355216607E-2</v>
      </c>
      <c r="M763">
        <f t="shared" si="219"/>
        <v>0.23618823677608303</v>
      </c>
      <c r="N763">
        <v>756</v>
      </c>
      <c r="O763">
        <f t="shared" si="220"/>
        <v>73.218353400585741</v>
      </c>
      <c r="P763">
        <f t="shared" si="221"/>
        <v>765</v>
      </c>
      <c r="Q763">
        <v>657</v>
      </c>
      <c r="R763">
        <f t="shared" si="222"/>
        <v>602176</v>
      </c>
      <c r="U763">
        <f t="shared" si="223"/>
        <v>602249.21835340059</v>
      </c>
      <c r="W763">
        <v>756</v>
      </c>
      <c r="X763">
        <f t="shared" si="224"/>
        <v>-126857.21817397194</v>
      </c>
      <c r="Y763">
        <f t="shared" si="225"/>
        <v>-48811</v>
      </c>
    </row>
    <row r="764" spans="1:25" x14ac:dyDescent="0.25">
      <c r="A764">
        <v>757</v>
      </c>
      <c r="B764">
        <f t="shared" si="210"/>
        <v>8.1489361702127656</v>
      </c>
      <c r="C764">
        <v>776</v>
      </c>
      <c r="D764">
        <f t="shared" si="211"/>
        <v>21.234600000000004</v>
      </c>
      <c r="E764">
        <f t="shared" si="212"/>
        <v>7475</v>
      </c>
      <c r="F764">
        <v>748</v>
      </c>
      <c r="G764">
        <f t="shared" si="213"/>
        <v>8251</v>
      </c>
      <c r="H764" s="29">
        <f t="shared" si="214"/>
        <v>-34.390999999999998</v>
      </c>
      <c r="I764">
        <f t="shared" si="215"/>
        <v>0.94185904137586751</v>
      </c>
      <c r="J764">
        <f t="shared" si="216"/>
        <v>1293.333333333333</v>
      </c>
      <c r="K764">
        <f t="shared" si="217"/>
        <v>36.544130805383659</v>
      </c>
      <c r="L764">
        <f t="shared" si="218"/>
        <v>4.7092952068793374E-2</v>
      </c>
      <c r="M764">
        <f t="shared" si="219"/>
        <v>0.23546476034396688</v>
      </c>
      <c r="N764">
        <v>757</v>
      </c>
      <c r="O764">
        <f t="shared" si="220"/>
        <v>73.088261610767319</v>
      </c>
      <c r="P764">
        <f t="shared" si="221"/>
        <v>766</v>
      </c>
      <c r="Q764">
        <v>658</v>
      </c>
      <c r="R764">
        <f t="shared" si="222"/>
        <v>603729</v>
      </c>
      <c r="U764">
        <f t="shared" si="223"/>
        <v>603802.08826161071</v>
      </c>
      <c r="W764">
        <v>757</v>
      </c>
      <c r="X764">
        <f t="shared" si="224"/>
        <v>-127026.16268245208</v>
      </c>
      <c r="Y764">
        <f t="shared" si="225"/>
        <v>-48876</v>
      </c>
    </row>
    <row r="765" spans="1:25" x14ac:dyDescent="0.25">
      <c r="A765">
        <v>758</v>
      </c>
      <c r="B765">
        <f t="shared" si="210"/>
        <v>8.1471927162367219</v>
      </c>
      <c r="C765">
        <v>777</v>
      </c>
      <c r="D765">
        <f t="shared" si="211"/>
        <v>21.29974444444445</v>
      </c>
      <c r="E765">
        <f t="shared" si="212"/>
        <v>7485</v>
      </c>
      <c r="F765">
        <v>749</v>
      </c>
      <c r="G765">
        <f t="shared" si="213"/>
        <v>8262</v>
      </c>
      <c r="H765" s="29">
        <f t="shared" si="214"/>
        <v>-34.499574074074076</v>
      </c>
      <c r="I765">
        <f t="shared" si="215"/>
        <v>0.93897840193179138</v>
      </c>
      <c r="J765">
        <f t="shared" si="216"/>
        <v>1294.9999999999998</v>
      </c>
      <c r="K765">
        <f t="shared" si="217"/>
        <v>36.479310915050092</v>
      </c>
      <c r="L765">
        <f t="shared" si="218"/>
        <v>4.6948920096589568E-2</v>
      </c>
      <c r="M765">
        <f t="shared" si="219"/>
        <v>0.23474460048294785</v>
      </c>
      <c r="N765">
        <v>758</v>
      </c>
      <c r="O765">
        <f t="shared" si="220"/>
        <v>72.958621830100185</v>
      </c>
      <c r="P765">
        <f t="shared" si="221"/>
        <v>767</v>
      </c>
      <c r="Q765">
        <v>659</v>
      </c>
      <c r="R765">
        <f t="shared" si="222"/>
        <v>605284</v>
      </c>
      <c r="U765">
        <f t="shared" si="223"/>
        <v>605356.9586218301</v>
      </c>
      <c r="W765">
        <v>758</v>
      </c>
      <c r="X765">
        <f t="shared" si="224"/>
        <v>-127195.10719093225</v>
      </c>
      <c r="Y765">
        <f t="shared" si="225"/>
        <v>-48941</v>
      </c>
    </row>
    <row r="766" spans="1:25" x14ac:dyDescent="0.25">
      <c r="A766">
        <v>759</v>
      </c>
      <c r="B766">
        <f t="shared" si="210"/>
        <v>8.1454545454545464</v>
      </c>
      <c r="C766">
        <v>778</v>
      </c>
      <c r="D766">
        <f t="shared" si="211"/>
        <v>21.364988888888892</v>
      </c>
      <c r="E766">
        <f t="shared" si="212"/>
        <v>7495</v>
      </c>
      <c r="F766">
        <v>750</v>
      </c>
      <c r="G766">
        <f t="shared" si="213"/>
        <v>8273</v>
      </c>
      <c r="H766" s="29">
        <f t="shared" si="214"/>
        <v>-34.608314814814811</v>
      </c>
      <c r="I766">
        <f t="shared" si="215"/>
        <v>0.93611094786954141</v>
      </c>
      <c r="J766">
        <f t="shared" si="216"/>
        <v>1296.6666666666665</v>
      </c>
      <c r="K766">
        <f t="shared" si="217"/>
        <v>36.414715872125157</v>
      </c>
      <c r="L766">
        <f t="shared" si="218"/>
        <v>4.6805547393477066E-2</v>
      </c>
      <c r="M766">
        <f t="shared" si="219"/>
        <v>0.23402773696738532</v>
      </c>
      <c r="N766">
        <v>759</v>
      </c>
      <c r="O766">
        <f t="shared" si="220"/>
        <v>72.829431744250314</v>
      </c>
      <c r="P766">
        <f t="shared" si="221"/>
        <v>768</v>
      </c>
      <c r="Q766">
        <v>660</v>
      </c>
      <c r="R766">
        <f t="shared" si="222"/>
        <v>606841</v>
      </c>
      <c r="U766">
        <f t="shared" si="223"/>
        <v>606913.82943174429</v>
      </c>
      <c r="W766">
        <v>759</v>
      </c>
      <c r="X766">
        <f t="shared" si="224"/>
        <v>-127364.0516994124</v>
      </c>
      <c r="Y766">
        <f t="shared" si="225"/>
        <v>-49006</v>
      </c>
    </row>
    <row r="767" spans="1:25" x14ac:dyDescent="0.25">
      <c r="A767">
        <v>760</v>
      </c>
      <c r="B767">
        <f t="shared" si="210"/>
        <v>8.1437216338880472</v>
      </c>
      <c r="C767">
        <v>779</v>
      </c>
      <c r="D767">
        <f t="shared" si="211"/>
        <v>21.430333333333337</v>
      </c>
      <c r="E767">
        <f t="shared" si="212"/>
        <v>7505</v>
      </c>
      <c r="F767">
        <v>751</v>
      </c>
      <c r="G767">
        <f t="shared" si="213"/>
        <v>8284</v>
      </c>
      <c r="H767" s="29">
        <f t="shared" si="214"/>
        <v>-34.717222222222219</v>
      </c>
      <c r="I767">
        <f t="shared" si="215"/>
        <v>0.93325659890186796</v>
      </c>
      <c r="J767">
        <f t="shared" si="216"/>
        <v>1298.333333333333</v>
      </c>
      <c r="K767">
        <f t="shared" si="217"/>
        <v>36.350344527227755</v>
      </c>
      <c r="L767">
        <f t="shared" si="218"/>
        <v>4.6662829945093395E-2</v>
      </c>
      <c r="M767">
        <f t="shared" si="219"/>
        <v>0.23331414972546699</v>
      </c>
      <c r="N767">
        <v>760</v>
      </c>
      <c r="O767">
        <f t="shared" si="220"/>
        <v>72.700689054455509</v>
      </c>
      <c r="P767">
        <f t="shared" si="221"/>
        <v>769</v>
      </c>
      <c r="Q767">
        <v>661</v>
      </c>
      <c r="R767">
        <f t="shared" si="222"/>
        <v>608400</v>
      </c>
      <c r="U767">
        <f t="shared" si="223"/>
        <v>608472.70068905444</v>
      </c>
      <c r="W767">
        <v>760</v>
      </c>
      <c r="X767">
        <f t="shared" si="224"/>
        <v>-127532.99620789255</v>
      </c>
      <c r="Y767">
        <f t="shared" si="225"/>
        <v>-49071</v>
      </c>
    </row>
    <row r="768" spans="1:25" x14ac:dyDescent="0.25">
      <c r="A768">
        <v>761</v>
      </c>
      <c r="B768">
        <f t="shared" si="210"/>
        <v>8.141993957703928</v>
      </c>
      <c r="C768">
        <v>780</v>
      </c>
      <c r="D768">
        <f t="shared" si="211"/>
        <v>21.495777777777779</v>
      </c>
      <c r="E768">
        <f t="shared" si="212"/>
        <v>7515</v>
      </c>
      <c r="F768">
        <v>752</v>
      </c>
      <c r="G768">
        <f t="shared" si="213"/>
        <v>8295</v>
      </c>
      <c r="H768" s="29">
        <f t="shared" si="214"/>
        <v>-34.826296296296292</v>
      </c>
      <c r="I768">
        <f t="shared" si="215"/>
        <v>0.9304152753512317</v>
      </c>
      <c r="J768">
        <f t="shared" si="216"/>
        <v>1299.9999999999998</v>
      </c>
      <c r="K768">
        <f t="shared" si="217"/>
        <v>36.286195738698041</v>
      </c>
      <c r="L768">
        <f t="shared" si="218"/>
        <v>4.6520763767561583E-2</v>
      </c>
      <c r="M768">
        <f t="shared" si="219"/>
        <v>0.23260381883780792</v>
      </c>
      <c r="N768">
        <v>761</v>
      </c>
      <c r="O768">
        <f t="shared" si="220"/>
        <v>72.572391477396081</v>
      </c>
      <c r="P768">
        <f t="shared" si="221"/>
        <v>770</v>
      </c>
      <c r="Q768">
        <v>662</v>
      </c>
      <c r="R768">
        <f t="shared" si="222"/>
        <v>609961</v>
      </c>
      <c r="U768">
        <f t="shared" si="223"/>
        <v>610033.57239147741</v>
      </c>
      <c r="W768">
        <v>761</v>
      </c>
      <c r="X768">
        <f t="shared" si="224"/>
        <v>-127701.94071637273</v>
      </c>
      <c r="Y768">
        <f t="shared" si="225"/>
        <v>-49136</v>
      </c>
    </row>
    <row r="769" spans="1:25" x14ac:dyDescent="0.25">
      <c r="A769">
        <v>762</v>
      </c>
      <c r="B769">
        <f t="shared" si="210"/>
        <v>8.140271493212671</v>
      </c>
      <c r="C769">
        <v>781</v>
      </c>
      <c r="D769">
        <f t="shared" si="211"/>
        <v>21.561322222222227</v>
      </c>
      <c r="E769">
        <f t="shared" si="212"/>
        <v>7525</v>
      </c>
      <c r="F769">
        <v>753</v>
      </c>
      <c r="G769">
        <f t="shared" si="213"/>
        <v>8306</v>
      </c>
      <c r="H769" s="29">
        <f t="shared" si="214"/>
        <v>-34.935537037037037</v>
      </c>
      <c r="I769">
        <f t="shared" si="215"/>
        <v>0.9275868981442591</v>
      </c>
      <c r="J769">
        <f t="shared" si="216"/>
        <v>1301.6666666666665</v>
      </c>
      <c r="K769">
        <f t="shared" si="217"/>
        <v>36.222268372533321</v>
      </c>
      <c r="L769">
        <f t="shared" si="218"/>
        <v>4.637934490721296E-2</v>
      </c>
      <c r="M769">
        <f t="shared" si="219"/>
        <v>0.2318967245360648</v>
      </c>
      <c r="N769">
        <v>762</v>
      </c>
      <c r="O769">
        <f t="shared" si="220"/>
        <v>72.444536745066642</v>
      </c>
      <c r="P769">
        <f t="shared" si="221"/>
        <v>771</v>
      </c>
      <c r="Q769">
        <v>663</v>
      </c>
      <c r="R769">
        <f t="shared" si="222"/>
        <v>611524</v>
      </c>
      <c r="U769">
        <f t="shared" si="223"/>
        <v>611596.44453674508</v>
      </c>
      <c r="W769">
        <v>762</v>
      </c>
      <c r="X769">
        <f t="shared" si="224"/>
        <v>-127870.88522485287</v>
      </c>
      <c r="Y769">
        <f t="shared" si="225"/>
        <v>-49201</v>
      </c>
    </row>
    <row r="770" spans="1:25" x14ac:dyDescent="0.25">
      <c r="A770">
        <v>763</v>
      </c>
      <c r="B770">
        <f t="shared" si="210"/>
        <v>8.1385542168674689</v>
      </c>
      <c r="C770">
        <v>782</v>
      </c>
      <c r="D770">
        <f t="shared" si="211"/>
        <v>21.626966666666672</v>
      </c>
      <c r="E770">
        <f t="shared" si="212"/>
        <v>7535</v>
      </c>
      <c r="F770">
        <v>754</v>
      </c>
      <c r="G770">
        <f t="shared" si="213"/>
        <v>8317</v>
      </c>
      <c r="H770" s="29">
        <f t="shared" si="214"/>
        <v>-35.044944444444447</v>
      </c>
      <c r="I770">
        <f t="shared" si="215"/>
        <v>0.92477138880625864</v>
      </c>
      <c r="J770">
        <f t="shared" si="216"/>
        <v>1303.333333333333</v>
      </c>
      <c r="K770">
        <f t="shared" si="217"/>
        <v>36.158561302324713</v>
      </c>
      <c r="L770">
        <f t="shared" si="218"/>
        <v>4.6238569440312932E-2</v>
      </c>
      <c r="M770">
        <f t="shared" si="219"/>
        <v>0.23119284720156466</v>
      </c>
      <c r="N770">
        <v>763</v>
      </c>
      <c r="O770">
        <f t="shared" si="220"/>
        <v>72.317122604649427</v>
      </c>
      <c r="P770">
        <f t="shared" si="221"/>
        <v>772</v>
      </c>
      <c r="Q770">
        <v>664</v>
      </c>
      <c r="R770">
        <f t="shared" si="222"/>
        <v>613089</v>
      </c>
      <c r="U770">
        <f t="shared" si="223"/>
        <v>613161.3171226047</v>
      </c>
      <c r="W770">
        <v>763</v>
      </c>
      <c r="X770">
        <f t="shared" si="224"/>
        <v>-128039.82973333304</v>
      </c>
      <c r="Y770">
        <f t="shared" si="225"/>
        <v>-49266</v>
      </c>
    </row>
    <row r="771" spans="1:25" x14ac:dyDescent="0.25">
      <c r="A771">
        <v>764</v>
      </c>
      <c r="B771">
        <f t="shared" si="210"/>
        <v>8.1368421052631579</v>
      </c>
      <c r="C771">
        <v>783</v>
      </c>
      <c r="D771">
        <f t="shared" si="211"/>
        <v>21.692711111111116</v>
      </c>
      <c r="E771">
        <f t="shared" si="212"/>
        <v>7545</v>
      </c>
      <c r="F771">
        <v>755</v>
      </c>
      <c r="G771">
        <f t="shared" si="213"/>
        <v>8328</v>
      </c>
      <c r="H771" s="29">
        <f t="shared" si="214"/>
        <v>-35.154518518518522</v>
      </c>
      <c r="I771">
        <f t="shared" si="215"/>
        <v>0.92196866945579237</v>
      </c>
      <c r="J771">
        <f t="shared" si="216"/>
        <v>1304.9999999999998</v>
      </c>
      <c r="K771">
        <f t="shared" si="217"/>
        <v>36.095073409194271</v>
      </c>
      <c r="L771">
        <f t="shared" si="218"/>
        <v>4.6098433472789621E-2</v>
      </c>
      <c r="M771">
        <f t="shared" si="219"/>
        <v>0.23049216736394812</v>
      </c>
      <c r="N771">
        <v>764</v>
      </c>
      <c r="O771">
        <f t="shared" si="220"/>
        <v>72.190146818388541</v>
      </c>
      <c r="P771">
        <f t="shared" si="221"/>
        <v>773</v>
      </c>
      <c r="Q771">
        <v>665</v>
      </c>
      <c r="R771">
        <f t="shared" si="222"/>
        <v>614656</v>
      </c>
      <c r="U771">
        <f t="shared" si="223"/>
        <v>614728.19014681841</v>
      </c>
      <c r="W771">
        <v>764</v>
      </c>
      <c r="X771">
        <f t="shared" si="224"/>
        <v>-128208.7742418132</v>
      </c>
      <c r="Y771">
        <f t="shared" si="225"/>
        <v>-49331</v>
      </c>
    </row>
    <row r="772" spans="1:25" x14ac:dyDescent="0.25">
      <c r="A772">
        <v>765</v>
      </c>
      <c r="B772">
        <f t="shared" ref="B772:B835" si="226">B$4/$Q772*$P772</f>
        <v>8.1351351351351351</v>
      </c>
      <c r="C772">
        <v>784</v>
      </c>
      <c r="D772">
        <f t="shared" si="211"/>
        <v>21.758555555555557</v>
      </c>
      <c r="E772">
        <f t="shared" si="212"/>
        <v>7555</v>
      </c>
      <c r="F772">
        <v>756</v>
      </c>
      <c r="G772">
        <f t="shared" si="213"/>
        <v>8339</v>
      </c>
      <c r="H772" s="29">
        <f t="shared" si="214"/>
        <v>-35.264259259259255</v>
      </c>
      <c r="I772">
        <f t="shared" si="215"/>
        <v>0.91917866279930749</v>
      </c>
      <c r="J772">
        <f t="shared" si="216"/>
        <v>1306.6666666666665</v>
      </c>
      <c r="K772">
        <f t="shared" si="217"/>
        <v>36.031803581732852</v>
      </c>
      <c r="L772">
        <f t="shared" si="218"/>
        <v>4.5958933139965373E-2</v>
      </c>
      <c r="M772">
        <f t="shared" si="219"/>
        <v>0.22979466569982687</v>
      </c>
      <c r="N772">
        <v>765</v>
      </c>
      <c r="O772">
        <f t="shared" si="220"/>
        <v>72.063607163465704</v>
      </c>
      <c r="P772">
        <f t="shared" si="221"/>
        <v>774</v>
      </c>
      <c r="Q772">
        <v>666</v>
      </c>
      <c r="R772">
        <f t="shared" si="222"/>
        <v>616225</v>
      </c>
      <c r="U772">
        <f t="shared" si="223"/>
        <v>616297.06360716349</v>
      </c>
      <c r="W772">
        <v>765</v>
      </c>
      <c r="X772">
        <f t="shared" si="224"/>
        <v>-128377.71875029334</v>
      </c>
      <c r="Y772">
        <f t="shared" si="225"/>
        <v>-49396</v>
      </c>
    </row>
    <row r="773" spans="1:25" x14ac:dyDescent="0.25">
      <c r="A773">
        <v>766</v>
      </c>
      <c r="B773">
        <f t="shared" si="226"/>
        <v>8.1334332833583218</v>
      </c>
      <c r="C773">
        <v>785</v>
      </c>
      <c r="D773">
        <f t="shared" si="211"/>
        <v>21.824500000000004</v>
      </c>
      <c r="E773">
        <f t="shared" si="212"/>
        <v>7565</v>
      </c>
      <c r="F773">
        <v>757</v>
      </c>
      <c r="G773">
        <f t="shared" si="213"/>
        <v>8350</v>
      </c>
      <c r="H773" s="29">
        <f t="shared" si="214"/>
        <v>-35.374166666666667</v>
      </c>
      <c r="I773">
        <f t="shared" si="215"/>
        <v>0.91640129212582178</v>
      </c>
      <c r="J773">
        <f t="shared" si="216"/>
        <v>1308.333333333333</v>
      </c>
      <c r="K773">
        <f t="shared" si="217"/>
        <v>35.968750715938505</v>
      </c>
      <c r="L773">
        <f t="shared" si="218"/>
        <v>4.5820064606291087E-2</v>
      </c>
      <c r="M773">
        <f t="shared" si="219"/>
        <v>0.22910032303145544</v>
      </c>
      <c r="N773">
        <v>766</v>
      </c>
      <c r="O773">
        <f t="shared" si="220"/>
        <v>71.93750143187701</v>
      </c>
      <c r="P773">
        <f t="shared" si="221"/>
        <v>775</v>
      </c>
      <c r="Q773">
        <v>667</v>
      </c>
      <c r="R773">
        <f t="shared" si="222"/>
        <v>617796</v>
      </c>
      <c r="U773">
        <f t="shared" si="223"/>
        <v>617867.93750143191</v>
      </c>
      <c r="W773">
        <v>766</v>
      </c>
      <c r="X773">
        <f t="shared" si="224"/>
        <v>-128546.66325877352</v>
      </c>
      <c r="Y773">
        <f t="shared" si="225"/>
        <v>-49461</v>
      </c>
    </row>
    <row r="774" spans="1:25" x14ac:dyDescent="0.25">
      <c r="A774">
        <v>767</v>
      </c>
      <c r="B774">
        <f t="shared" si="226"/>
        <v>8.1317365269461064</v>
      </c>
      <c r="C774">
        <v>786</v>
      </c>
      <c r="D774">
        <f t="shared" si="211"/>
        <v>21.890544444444448</v>
      </c>
      <c r="E774">
        <f t="shared" si="212"/>
        <v>7575</v>
      </c>
      <c r="F774">
        <v>758</v>
      </c>
      <c r="G774">
        <f t="shared" si="213"/>
        <v>8361</v>
      </c>
      <c r="H774" s="29">
        <f t="shared" si="214"/>
        <v>-35.484240740740738</v>
      </c>
      <c r="I774">
        <f t="shared" si="215"/>
        <v>0.91363648130166786</v>
      </c>
      <c r="J774">
        <f t="shared" si="216"/>
        <v>1309.9999999999998</v>
      </c>
      <c r="K774">
        <f t="shared" si="217"/>
        <v>35.905913715155549</v>
      </c>
      <c r="L774">
        <f t="shared" si="218"/>
        <v>4.5681824065083393E-2</v>
      </c>
      <c r="M774">
        <f t="shared" si="219"/>
        <v>0.22840912032541696</v>
      </c>
      <c r="N774">
        <v>767</v>
      </c>
      <c r="O774">
        <f t="shared" si="220"/>
        <v>71.811827430311098</v>
      </c>
      <c r="P774">
        <f t="shared" si="221"/>
        <v>776</v>
      </c>
      <c r="Q774">
        <v>668</v>
      </c>
      <c r="R774">
        <f t="shared" si="222"/>
        <v>619369</v>
      </c>
      <c r="U774">
        <f t="shared" si="223"/>
        <v>619440.81182743027</v>
      </c>
      <c r="W774">
        <v>767</v>
      </c>
      <c r="X774">
        <f t="shared" si="224"/>
        <v>-128715.60776725366</v>
      </c>
      <c r="Y774">
        <f t="shared" si="225"/>
        <v>-49526</v>
      </c>
    </row>
    <row r="775" spans="1:25" x14ac:dyDescent="0.25">
      <c r="A775">
        <v>768</v>
      </c>
      <c r="B775">
        <f t="shared" si="226"/>
        <v>8.130044843049328</v>
      </c>
      <c r="C775">
        <v>787</v>
      </c>
      <c r="D775">
        <f t="shared" si="211"/>
        <v>21.956688888888891</v>
      </c>
      <c r="E775">
        <f t="shared" si="212"/>
        <v>7585</v>
      </c>
      <c r="F775">
        <v>759</v>
      </c>
      <c r="G775">
        <f t="shared" si="213"/>
        <v>8372</v>
      </c>
      <c r="H775" s="29">
        <f t="shared" si="214"/>
        <v>-35.594481481481481</v>
      </c>
      <c r="I775">
        <f t="shared" si="215"/>
        <v>0.91088415476529039</v>
      </c>
      <c r="J775">
        <f t="shared" si="216"/>
        <v>1311.6666666666665</v>
      </c>
      <c r="K775">
        <f t="shared" si="217"/>
        <v>35.843291490014174</v>
      </c>
      <c r="L775">
        <f t="shared" si="218"/>
        <v>4.5544207738264515E-2</v>
      </c>
      <c r="M775">
        <f t="shared" si="219"/>
        <v>0.22772103869132257</v>
      </c>
      <c r="N775">
        <v>768</v>
      </c>
      <c r="O775">
        <f t="shared" si="220"/>
        <v>71.686582980028348</v>
      </c>
      <c r="P775">
        <f t="shared" si="221"/>
        <v>777</v>
      </c>
      <c r="Q775">
        <v>669</v>
      </c>
      <c r="R775">
        <f t="shared" si="222"/>
        <v>620944</v>
      </c>
      <c r="U775">
        <f t="shared" si="223"/>
        <v>621015.68658297998</v>
      </c>
      <c r="W775">
        <v>768</v>
      </c>
      <c r="X775">
        <f t="shared" si="224"/>
        <v>-128884.55227573383</v>
      </c>
      <c r="Y775">
        <f t="shared" si="225"/>
        <v>-49591</v>
      </c>
    </row>
    <row r="776" spans="1:25" x14ac:dyDescent="0.25">
      <c r="A776">
        <v>769</v>
      </c>
      <c r="B776">
        <f t="shared" si="226"/>
        <v>8.1283582089552233</v>
      </c>
      <c r="C776">
        <v>788</v>
      </c>
      <c r="D776">
        <f t="shared" si="211"/>
        <v>22.022933333333338</v>
      </c>
      <c r="E776">
        <f t="shared" si="212"/>
        <v>7595</v>
      </c>
      <c r="F776">
        <v>760</v>
      </c>
      <c r="G776">
        <f t="shared" si="213"/>
        <v>8383</v>
      </c>
      <c r="H776" s="29">
        <f t="shared" si="214"/>
        <v>-35.704888888888888</v>
      </c>
      <c r="I776">
        <f t="shared" si="215"/>
        <v>0.90814423752209794</v>
      </c>
      <c r="J776">
        <f t="shared" si="216"/>
        <v>1313.333333333333</v>
      </c>
      <c r="K776">
        <f t="shared" si="217"/>
        <v>35.780882958370661</v>
      </c>
      <c r="L776">
        <f t="shared" si="218"/>
        <v>4.54072118761049E-2</v>
      </c>
      <c r="M776">
        <f t="shared" si="219"/>
        <v>0.22703605938052451</v>
      </c>
      <c r="N776">
        <v>769</v>
      </c>
      <c r="O776">
        <f t="shared" si="220"/>
        <v>71.561765916741322</v>
      </c>
      <c r="P776">
        <f t="shared" si="221"/>
        <v>778</v>
      </c>
      <c r="Q776">
        <v>670</v>
      </c>
      <c r="R776">
        <f t="shared" si="222"/>
        <v>622521</v>
      </c>
      <c r="U776">
        <f t="shared" si="223"/>
        <v>622592.56176591676</v>
      </c>
      <c r="W776">
        <v>769</v>
      </c>
      <c r="X776">
        <f t="shared" si="224"/>
        <v>-129053.49678421399</v>
      </c>
      <c r="Y776">
        <f t="shared" si="225"/>
        <v>-49656</v>
      </c>
    </row>
    <row r="777" spans="1:25" x14ac:dyDescent="0.25">
      <c r="A777">
        <v>770</v>
      </c>
      <c r="B777">
        <f t="shared" si="226"/>
        <v>8.1266766020864392</v>
      </c>
      <c r="C777">
        <v>789</v>
      </c>
      <c r="D777">
        <f t="shared" si="211"/>
        <v>22.089277777777781</v>
      </c>
      <c r="E777">
        <f t="shared" si="212"/>
        <v>7605</v>
      </c>
      <c r="F777">
        <v>761</v>
      </c>
      <c r="G777">
        <f t="shared" si="213"/>
        <v>8394</v>
      </c>
      <c r="H777" s="29">
        <f t="shared" si="214"/>
        <v>-35.815462962962961</v>
      </c>
      <c r="I777">
        <f t="shared" si="215"/>
        <v>0.9054166551393712</v>
      </c>
      <c r="J777">
        <f t="shared" si="216"/>
        <v>1314.9999999999998</v>
      </c>
      <c r="K777">
        <f t="shared" si="217"/>
        <v>35.718687045248195</v>
      </c>
      <c r="L777">
        <f t="shared" si="218"/>
        <v>4.5270832756968561E-2</v>
      </c>
      <c r="M777">
        <f t="shared" si="219"/>
        <v>0.2263541637848428</v>
      </c>
      <c r="N777">
        <v>770</v>
      </c>
      <c r="O777">
        <f t="shared" si="220"/>
        <v>71.437374090496391</v>
      </c>
      <c r="P777">
        <f t="shared" si="221"/>
        <v>779</v>
      </c>
      <c r="Q777">
        <v>671</v>
      </c>
      <c r="R777">
        <f t="shared" si="222"/>
        <v>624100</v>
      </c>
      <c r="U777">
        <f t="shared" si="223"/>
        <v>624171.43737409054</v>
      </c>
      <c r="W777">
        <v>770</v>
      </c>
      <c r="X777">
        <f t="shared" si="224"/>
        <v>-129222.44129269413</v>
      </c>
      <c r="Y777">
        <f t="shared" si="225"/>
        <v>-49721</v>
      </c>
    </row>
    <row r="778" spans="1:25" x14ac:dyDescent="0.25">
      <c r="A778">
        <v>771</v>
      </c>
      <c r="B778">
        <f t="shared" si="226"/>
        <v>8.125</v>
      </c>
      <c r="C778">
        <v>790</v>
      </c>
      <c r="D778">
        <f t="shared" si="211"/>
        <v>22.155722222222227</v>
      </c>
      <c r="E778">
        <f t="shared" si="212"/>
        <v>7615</v>
      </c>
      <c r="F778">
        <v>762</v>
      </c>
      <c r="G778">
        <f t="shared" si="213"/>
        <v>8405</v>
      </c>
      <c r="H778" s="29">
        <f t="shared" si="214"/>
        <v>-35.926203703703706</v>
      </c>
      <c r="I778">
        <f t="shared" si="215"/>
        <v>0.90270133374122041</v>
      </c>
      <c r="J778">
        <f t="shared" si="216"/>
        <v>1316.6666666666665</v>
      </c>
      <c r="K778">
        <f t="shared" si="217"/>
        <v>35.656702682778203</v>
      </c>
      <c r="L778">
        <f t="shared" si="218"/>
        <v>4.5135066687061021E-2</v>
      </c>
      <c r="M778">
        <f t="shared" si="219"/>
        <v>0.2256753334353051</v>
      </c>
      <c r="N778">
        <v>771</v>
      </c>
      <c r="O778">
        <f t="shared" si="220"/>
        <v>71.313405365556406</v>
      </c>
      <c r="P778">
        <f t="shared" si="221"/>
        <v>780</v>
      </c>
      <c r="Q778">
        <v>672</v>
      </c>
      <c r="R778">
        <f t="shared" si="222"/>
        <v>625681</v>
      </c>
      <c r="U778">
        <f t="shared" si="223"/>
        <v>625752.31340536557</v>
      </c>
      <c r="W778">
        <v>771</v>
      </c>
      <c r="X778">
        <f t="shared" si="224"/>
        <v>-129391.3858011743</v>
      </c>
      <c r="Y778">
        <f t="shared" si="225"/>
        <v>-49786</v>
      </c>
    </row>
    <row r="779" spans="1:25" x14ac:dyDescent="0.25">
      <c r="A779">
        <v>772</v>
      </c>
      <c r="B779">
        <f t="shared" si="226"/>
        <v>8.1233283803863294</v>
      </c>
      <c r="C779">
        <v>791</v>
      </c>
      <c r="D779">
        <f t="shared" si="211"/>
        <v>22.22226666666667</v>
      </c>
      <c r="E779">
        <f t="shared" si="212"/>
        <v>7625</v>
      </c>
      <c r="F779">
        <v>763</v>
      </c>
      <c r="G779">
        <f t="shared" si="213"/>
        <v>8416</v>
      </c>
      <c r="H779" s="29">
        <f t="shared" si="214"/>
        <v>-36.037111111111109</v>
      </c>
      <c r="I779">
        <f t="shared" si="215"/>
        <v>0.89999820000359987</v>
      </c>
      <c r="J779">
        <f t="shared" si="216"/>
        <v>1318.333333333333</v>
      </c>
      <c r="K779">
        <f t="shared" si="217"/>
        <v>35.594928810142378</v>
      </c>
      <c r="L779">
        <f t="shared" si="218"/>
        <v>4.4999910000179992E-2</v>
      </c>
      <c r="M779">
        <f t="shared" si="219"/>
        <v>0.22499955000089997</v>
      </c>
      <c r="N779">
        <v>772</v>
      </c>
      <c r="O779">
        <f t="shared" si="220"/>
        <v>71.189857620284755</v>
      </c>
      <c r="P779">
        <f t="shared" si="221"/>
        <v>781</v>
      </c>
      <c r="Q779">
        <v>673</v>
      </c>
      <c r="R779">
        <f t="shared" si="222"/>
        <v>627264</v>
      </c>
      <c r="U779">
        <f t="shared" si="223"/>
        <v>627335.18985762028</v>
      </c>
      <c r="W779">
        <v>772</v>
      </c>
      <c r="X779">
        <f t="shared" si="224"/>
        <v>-129560.33030965446</v>
      </c>
      <c r="Y779">
        <f t="shared" si="225"/>
        <v>-49851</v>
      </c>
    </row>
    <row r="780" spans="1:25" x14ac:dyDescent="0.25">
      <c r="A780">
        <v>773</v>
      </c>
      <c r="B780">
        <f t="shared" si="226"/>
        <v>8.1216617210682482</v>
      </c>
      <c r="C780">
        <v>792</v>
      </c>
      <c r="D780">
        <f t="shared" si="211"/>
        <v>22.288911111111116</v>
      </c>
      <c r="E780">
        <f t="shared" si="212"/>
        <v>7635</v>
      </c>
      <c r="F780">
        <v>764</v>
      </c>
      <c r="G780">
        <f t="shared" si="213"/>
        <v>8427</v>
      </c>
      <c r="H780" s="29">
        <f t="shared" si="214"/>
        <v>-36.148185185185184</v>
      </c>
      <c r="I780">
        <f t="shared" si="215"/>
        <v>0.89730718114937058</v>
      </c>
      <c r="J780">
        <f t="shared" si="216"/>
        <v>1319.9999999999998</v>
      </c>
      <c r="K780">
        <f t="shared" si="217"/>
        <v>35.533364373515077</v>
      </c>
      <c r="L780">
        <f t="shared" si="218"/>
        <v>4.486535905746853E-2</v>
      </c>
      <c r="M780">
        <f t="shared" si="219"/>
        <v>0.22432679528734265</v>
      </c>
      <c r="N780">
        <v>773</v>
      </c>
      <c r="O780">
        <f t="shared" si="220"/>
        <v>71.066728747030155</v>
      </c>
      <c r="P780">
        <f t="shared" si="221"/>
        <v>782</v>
      </c>
      <c r="Q780">
        <v>674</v>
      </c>
      <c r="R780">
        <f t="shared" si="222"/>
        <v>628849</v>
      </c>
      <c r="U780">
        <f t="shared" si="223"/>
        <v>628920.06672874698</v>
      </c>
      <c r="W780">
        <v>773</v>
      </c>
      <c r="X780">
        <f t="shared" si="224"/>
        <v>-129729.27481813463</v>
      </c>
      <c r="Y780">
        <f t="shared" si="225"/>
        <v>-49916</v>
      </c>
    </row>
    <row r="781" spans="1:25" x14ac:dyDescent="0.25">
      <c r="A781">
        <v>774</v>
      </c>
      <c r="B781">
        <f t="shared" si="226"/>
        <v>8.1199999999999992</v>
      </c>
      <c r="C781">
        <v>793</v>
      </c>
      <c r="D781">
        <f t="shared" si="211"/>
        <v>22.355655555555558</v>
      </c>
      <c r="E781">
        <f t="shared" si="212"/>
        <v>7645</v>
      </c>
      <c r="F781">
        <v>765</v>
      </c>
      <c r="G781">
        <f t="shared" si="213"/>
        <v>8438</v>
      </c>
      <c r="H781" s="29">
        <f t="shared" si="214"/>
        <v>-36.259425925925925</v>
      </c>
      <c r="I781">
        <f t="shared" si="215"/>
        <v>0.89462820494341722</v>
      </c>
      <c r="J781">
        <f t="shared" si="216"/>
        <v>1321.6666666666665</v>
      </c>
      <c r="K781">
        <f t="shared" si="217"/>
        <v>35.472008326006488</v>
      </c>
      <c r="L781">
        <f t="shared" si="218"/>
        <v>4.4731410247170859E-2</v>
      </c>
      <c r="M781">
        <f t="shared" si="219"/>
        <v>0.2236570512358543</v>
      </c>
      <c r="N781">
        <v>774</v>
      </c>
      <c r="O781">
        <f t="shared" si="220"/>
        <v>70.944016652012976</v>
      </c>
      <c r="P781">
        <f t="shared" si="221"/>
        <v>783</v>
      </c>
      <c r="Q781">
        <v>675</v>
      </c>
      <c r="R781">
        <f t="shared" si="222"/>
        <v>630436</v>
      </c>
      <c r="U781">
        <f t="shared" si="223"/>
        <v>630506.94401665207</v>
      </c>
      <c r="W781">
        <v>774</v>
      </c>
      <c r="X781">
        <f t="shared" si="224"/>
        <v>-129898.21932661478</v>
      </c>
      <c r="Y781">
        <f t="shared" si="225"/>
        <v>-49981</v>
      </c>
    </row>
    <row r="782" spans="1:25" x14ac:dyDescent="0.25">
      <c r="A782">
        <v>775</v>
      </c>
      <c r="B782">
        <f t="shared" si="226"/>
        <v>8.1183431952662737</v>
      </c>
      <c r="C782">
        <v>794</v>
      </c>
      <c r="D782">
        <f t="shared" si="211"/>
        <v>22.422500000000007</v>
      </c>
      <c r="E782">
        <f t="shared" si="212"/>
        <v>7655</v>
      </c>
      <c r="F782">
        <v>766</v>
      </c>
      <c r="G782">
        <f t="shared" si="213"/>
        <v>8449</v>
      </c>
      <c r="H782" s="29">
        <f t="shared" si="214"/>
        <v>-36.370833333333337</v>
      </c>
      <c r="I782">
        <f t="shared" si="215"/>
        <v>0.89196119968781329</v>
      </c>
      <c r="J782">
        <f t="shared" si="216"/>
        <v>1323.333333333333</v>
      </c>
      <c r="K782">
        <f t="shared" si="217"/>
        <v>35.410859627606186</v>
      </c>
      <c r="L782">
        <f t="shared" si="218"/>
        <v>4.4598059984390669E-2</v>
      </c>
      <c r="M782">
        <f t="shared" si="219"/>
        <v>0.22299029992195335</v>
      </c>
      <c r="N782">
        <v>775</v>
      </c>
      <c r="O782">
        <f t="shared" si="220"/>
        <v>70.821719255212372</v>
      </c>
      <c r="P782">
        <f t="shared" si="221"/>
        <v>784</v>
      </c>
      <c r="Q782">
        <v>676</v>
      </c>
      <c r="R782">
        <f t="shared" si="222"/>
        <v>632025</v>
      </c>
      <c r="U782">
        <f t="shared" si="223"/>
        <v>632095.82171925518</v>
      </c>
      <c r="W782">
        <v>775</v>
      </c>
      <c r="X782">
        <f t="shared" si="224"/>
        <v>-130067.16383509492</v>
      </c>
      <c r="Y782">
        <f t="shared" si="225"/>
        <v>-50046</v>
      </c>
    </row>
    <row r="783" spans="1:25" x14ac:dyDescent="0.25">
      <c r="A783">
        <v>776</v>
      </c>
      <c r="B783">
        <f t="shared" si="226"/>
        <v>8.1166912850812398</v>
      </c>
      <c r="C783">
        <v>795</v>
      </c>
      <c r="D783">
        <f t="shared" si="211"/>
        <v>22.489444444444448</v>
      </c>
      <c r="E783">
        <f t="shared" si="212"/>
        <v>7665</v>
      </c>
      <c r="F783">
        <v>767</v>
      </c>
      <c r="G783">
        <f t="shared" si="213"/>
        <v>8460</v>
      </c>
      <c r="H783" s="29">
        <f t="shared" si="214"/>
        <v>-36.482407407407408</v>
      </c>
      <c r="I783">
        <f t="shared" si="215"/>
        <v>0.88930609421703999</v>
      </c>
      <c r="J783">
        <f t="shared" si="216"/>
        <v>1324.9999999999998</v>
      </c>
      <c r="K783">
        <f t="shared" si="217"/>
        <v>35.349917245127337</v>
      </c>
      <c r="L783">
        <f t="shared" si="218"/>
        <v>4.4465304710851999E-2</v>
      </c>
      <c r="M783">
        <f t="shared" si="219"/>
        <v>0.22232652355426</v>
      </c>
      <c r="N783">
        <v>776</v>
      </c>
      <c r="O783">
        <f t="shared" si="220"/>
        <v>70.699834490254673</v>
      </c>
      <c r="P783">
        <f t="shared" si="221"/>
        <v>785</v>
      </c>
      <c r="Q783">
        <v>677</v>
      </c>
      <c r="R783">
        <f t="shared" si="222"/>
        <v>633616</v>
      </c>
      <c r="U783">
        <f t="shared" si="223"/>
        <v>633686.69983449031</v>
      </c>
      <c r="W783">
        <v>776</v>
      </c>
      <c r="X783">
        <f t="shared" si="224"/>
        <v>-130236.10834357509</v>
      </c>
      <c r="Y783">
        <f t="shared" si="225"/>
        <v>-50111</v>
      </c>
    </row>
    <row r="784" spans="1:25" x14ac:dyDescent="0.25">
      <c r="A784">
        <v>777</v>
      </c>
      <c r="B784">
        <f t="shared" si="226"/>
        <v>8.1150442477876101</v>
      </c>
      <c r="C784">
        <v>796</v>
      </c>
      <c r="D784">
        <f t="shared" si="211"/>
        <v>22.556488888888893</v>
      </c>
      <c r="E784">
        <f t="shared" si="212"/>
        <v>7675</v>
      </c>
      <c r="F784">
        <v>768</v>
      </c>
      <c r="G784">
        <f t="shared" si="213"/>
        <v>8471</v>
      </c>
      <c r="H784" s="29">
        <f t="shared" si="214"/>
        <v>-36.59414814814815</v>
      </c>
      <c r="I784">
        <f t="shared" si="215"/>
        <v>0.88666281789324952</v>
      </c>
      <c r="J784">
        <f t="shared" si="216"/>
        <v>1326.6666666666665</v>
      </c>
      <c r="K784">
        <f t="shared" si="217"/>
        <v>35.289180152151332</v>
      </c>
      <c r="L784">
        <f t="shared" si="218"/>
        <v>4.4333140894662476E-2</v>
      </c>
      <c r="M784">
        <f t="shared" si="219"/>
        <v>0.22166570447331238</v>
      </c>
      <c r="N784">
        <v>777</v>
      </c>
      <c r="O784">
        <f t="shared" si="220"/>
        <v>70.578360304302663</v>
      </c>
      <c r="P784">
        <f t="shared" si="221"/>
        <v>786</v>
      </c>
      <c r="Q784">
        <v>678</v>
      </c>
      <c r="R784">
        <f t="shared" si="222"/>
        <v>635209</v>
      </c>
      <c r="U784">
        <f t="shared" si="223"/>
        <v>635279.57836030435</v>
      </c>
      <c r="W784">
        <v>777</v>
      </c>
      <c r="X784">
        <f t="shared" si="224"/>
        <v>-130405.05285205523</v>
      </c>
      <c r="Y784">
        <f t="shared" si="225"/>
        <v>-50176</v>
      </c>
    </row>
    <row r="785" spans="1:25" x14ac:dyDescent="0.25">
      <c r="A785">
        <v>778</v>
      </c>
      <c r="B785">
        <f t="shared" si="226"/>
        <v>8.1134020618556697</v>
      </c>
      <c r="C785">
        <v>797</v>
      </c>
      <c r="D785">
        <f t="shared" si="211"/>
        <v>22.623633333333338</v>
      </c>
      <c r="E785">
        <f t="shared" si="212"/>
        <v>7685</v>
      </c>
      <c r="F785">
        <v>769</v>
      </c>
      <c r="G785">
        <f t="shared" si="213"/>
        <v>8482</v>
      </c>
      <c r="H785" s="29">
        <f t="shared" si="214"/>
        <v>-36.706055555555558</v>
      </c>
      <c r="I785">
        <f t="shared" si="215"/>
        <v>0.88403130060158308</v>
      </c>
      <c r="J785">
        <f t="shared" si="216"/>
        <v>1328.333333333333</v>
      </c>
      <c r="K785">
        <f t="shared" si="217"/>
        <v>35.228647328973089</v>
      </c>
      <c r="L785">
        <f t="shared" si="218"/>
        <v>4.420156503007916E-2</v>
      </c>
      <c r="M785">
        <f t="shared" si="219"/>
        <v>0.2210078251503958</v>
      </c>
      <c r="N785">
        <v>778</v>
      </c>
      <c r="O785">
        <f t="shared" si="220"/>
        <v>70.457294657946179</v>
      </c>
      <c r="P785">
        <f t="shared" si="221"/>
        <v>787</v>
      </c>
      <c r="Q785">
        <v>679</v>
      </c>
      <c r="R785">
        <f t="shared" si="222"/>
        <v>636804</v>
      </c>
      <c r="U785">
        <f t="shared" si="223"/>
        <v>636874.45729465794</v>
      </c>
      <c r="W785">
        <v>778</v>
      </c>
      <c r="X785">
        <f t="shared" si="224"/>
        <v>-130573.99736053543</v>
      </c>
      <c r="Y785">
        <f t="shared" si="225"/>
        <v>-50241</v>
      </c>
    </row>
    <row r="786" spans="1:25" x14ac:dyDescent="0.25">
      <c r="A786">
        <v>779</v>
      </c>
      <c r="B786">
        <f t="shared" si="226"/>
        <v>8.1117647058823525</v>
      </c>
      <c r="C786">
        <v>798</v>
      </c>
      <c r="D786">
        <f t="shared" si="211"/>
        <v>22.690877777777779</v>
      </c>
      <c r="E786">
        <f t="shared" si="212"/>
        <v>7695</v>
      </c>
      <c r="F786">
        <v>770</v>
      </c>
      <c r="G786">
        <f t="shared" si="213"/>
        <v>8493</v>
      </c>
      <c r="H786" s="29">
        <f t="shared" si="214"/>
        <v>-36.818129629629624</v>
      </c>
      <c r="I786">
        <f t="shared" si="215"/>
        <v>0.881411472745533</v>
      </c>
      <c r="J786">
        <f t="shared" si="216"/>
        <v>1329.9999999999998</v>
      </c>
      <c r="K786">
        <f t="shared" si="217"/>
        <v>35.168317762546771</v>
      </c>
      <c r="L786">
        <f t="shared" si="218"/>
        <v>4.407057363727665E-2</v>
      </c>
      <c r="M786">
        <f t="shared" si="219"/>
        <v>0.22035286818638325</v>
      </c>
      <c r="N786">
        <v>779</v>
      </c>
      <c r="O786">
        <f t="shared" si="220"/>
        <v>70.336635525093541</v>
      </c>
      <c r="P786">
        <f t="shared" si="221"/>
        <v>788</v>
      </c>
      <c r="Q786">
        <v>680</v>
      </c>
      <c r="R786">
        <f t="shared" si="222"/>
        <v>638401</v>
      </c>
      <c r="U786">
        <f t="shared" si="223"/>
        <v>638471.33663552511</v>
      </c>
      <c r="W786">
        <v>779</v>
      </c>
      <c r="X786">
        <f t="shared" si="224"/>
        <v>-130742.94186901557</v>
      </c>
      <c r="Y786">
        <f t="shared" si="225"/>
        <v>-50306</v>
      </c>
    </row>
    <row r="787" spans="1:25" x14ac:dyDescent="0.25">
      <c r="A787">
        <v>780</v>
      </c>
      <c r="B787">
        <f t="shared" si="226"/>
        <v>8.110132158590309</v>
      </c>
      <c r="C787">
        <v>799</v>
      </c>
      <c r="D787">
        <f t="shared" si="211"/>
        <v>22.758222222222226</v>
      </c>
      <c r="E787">
        <f t="shared" si="212"/>
        <v>7705</v>
      </c>
      <c r="F787">
        <v>771</v>
      </c>
      <c r="G787">
        <f t="shared" si="213"/>
        <v>8504</v>
      </c>
      <c r="H787" s="29">
        <f t="shared" si="214"/>
        <v>-36.930370370370369</v>
      </c>
      <c r="I787">
        <f t="shared" si="215"/>
        <v>0.8788032652423543</v>
      </c>
      <c r="J787">
        <f t="shared" si="216"/>
        <v>1331.6666666666665</v>
      </c>
      <c r="K787">
        <f t="shared" si="217"/>
        <v>35.108190446432054</v>
      </c>
      <c r="L787">
        <f t="shared" si="218"/>
        <v>4.3940163262117714E-2</v>
      </c>
      <c r="M787">
        <f t="shared" si="219"/>
        <v>0.21970081631058858</v>
      </c>
      <c r="N787">
        <v>780</v>
      </c>
      <c r="O787">
        <f t="shared" si="220"/>
        <v>70.216380892864109</v>
      </c>
      <c r="P787">
        <f t="shared" si="221"/>
        <v>789</v>
      </c>
      <c r="Q787">
        <v>681</v>
      </c>
      <c r="R787">
        <f t="shared" si="222"/>
        <v>640000</v>
      </c>
      <c r="U787">
        <f t="shared" si="223"/>
        <v>640070.2163808929</v>
      </c>
      <c r="W787">
        <v>780</v>
      </c>
      <c r="X787">
        <f t="shared" si="224"/>
        <v>-130911.88637749571</v>
      </c>
      <c r="Y787">
        <f t="shared" si="225"/>
        <v>-50371</v>
      </c>
    </row>
    <row r="788" spans="1:25" x14ac:dyDescent="0.25">
      <c r="A788">
        <v>781</v>
      </c>
      <c r="B788">
        <f t="shared" si="226"/>
        <v>8.1085043988269785</v>
      </c>
      <c r="C788">
        <v>800</v>
      </c>
      <c r="D788">
        <f t="shared" si="211"/>
        <v>22.82566666666667</v>
      </c>
      <c r="E788">
        <f t="shared" si="212"/>
        <v>7715</v>
      </c>
      <c r="F788">
        <v>772</v>
      </c>
      <c r="G788">
        <f t="shared" si="213"/>
        <v>8515</v>
      </c>
      <c r="H788" s="29">
        <f t="shared" si="214"/>
        <v>-37.042777777777779</v>
      </c>
      <c r="I788">
        <f t="shared" si="215"/>
        <v>0.87620660951852436</v>
      </c>
      <c r="J788">
        <f t="shared" si="216"/>
        <v>1333.333333333333</v>
      </c>
      <c r="K788">
        <f t="shared" si="217"/>
        <v>35.048264380740974</v>
      </c>
      <c r="L788">
        <f t="shared" si="218"/>
        <v>4.3810330475926217E-2</v>
      </c>
      <c r="M788">
        <f t="shared" si="219"/>
        <v>0.21905165237963109</v>
      </c>
      <c r="N788">
        <v>781</v>
      </c>
      <c r="O788">
        <f t="shared" si="220"/>
        <v>70.096528761481949</v>
      </c>
      <c r="P788">
        <f t="shared" si="221"/>
        <v>790</v>
      </c>
      <c r="Q788">
        <v>682</v>
      </c>
      <c r="R788">
        <f t="shared" si="222"/>
        <v>641601</v>
      </c>
      <c r="U788">
        <f t="shared" si="223"/>
        <v>641671.09652876144</v>
      </c>
      <c r="W788">
        <v>781</v>
      </c>
      <c r="X788">
        <f t="shared" si="224"/>
        <v>-131080.83088597588</v>
      </c>
      <c r="Y788">
        <f t="shared" si="225"/>
        <v>-50436</v>
      </c>
    </row>
    <row r="789" spans="1:25" x14ac:dyDescent="0.25">
      <c r="A789">
        <v>782</v>
      </c>
      <c r="B789">
        <f t="shared" si="226"/>
        <v>8.1068814055636906</v>
      </c>
      <c r="C789">
        <v>801</v>
      </c>
      <c r="D789">
        <f t="shared" si="211"/>
        <v>22.893211111111114</v>
      </c>
      <c r="E789">
        <f t="shared" si="212"/>
        <v>7725</v>
      </c>
      <c r="F789">
        <v>773</v>
      </c>
      <c r="G789">
        <f t="shared" si="213"/>
        <v>8526</v>
      </c>
      <c r="H789" s="29">
        <f t="shared" si="214"/>
        <v>-37.155351851851847</v>
      </c>
      <c r="I789">
        <f t="shared" si="215"/>
        <v>0.87362143750524768</v>
      </c>
      <c r="J789">
        <f t="shared" si="216"/>
        <v>1334.9999999999998</v>
      </c>
      <c r="K789">
        <f t="shared" si="217"/>
        <v>34.988538572085169</v>
      </c>
      <c r="L789">
        <f t="shared" si="218"/>
        <v>4.3681071875262385E-2</v>
      </c>
      <c r="M789">
        <f t="shared" si="219"/>
        <v>0.21840535937631192</v>
      </c>
      <c r="N789">
        <v>782</v>
      </c>
      <c r="O789">
        <f t="shared" si="220"/>
        <v>69.977077144170337</v>
      </c>
      <c r="P789">
        <f t="shared" si="221"/>
        <v>791</v>
      </c>
      <c r="Q789">
        <v>683</v>
      </c>
      <c r="R789">
        <f t="shared" si="222"/>
        <v>643204</v>
      </c>
      <c r="U789">
        <f t="shared" si="223"/>
        <v>643273.9770771442</v>
      </c>
      <c r="W789">
        <v>782</v>
      </c>
      <c r="X789">
        <f t="shared" si="224"/>
        <v>-131249.77539445602</v>
      </c>
      <c r="Y789">
        <f t="shared" si="225"/>
        <v>-50501</v>
      </c>
    </row>
    <row r="790" spans="1:25" x14ac:dyDescent="0.25">
      <c r="A790">
        <v>783</v>
      </c>
      <c r="B790">
        <f t="shared" si="226"/>
        <v>8.1052631578947363</v>
      </c>
      <c r="C790">
        <v>802</v>
      </c>
      <c r="D790">
        <f t="shared" si="211"/>
        <v>22.960855555555558</v>
      </c>
      <c r="E790">
        <f t="shared" si="212"/>
        <v>7735</v>
      </c>
      <c r="F790">
        <v>774</v>
      </c>
      <c r="G790">
        <f t="shared" si="213"/>
        <v>8537</v>
      </c>
      <c r="H790" s="29">
        <f t="shared" si="214"/>
        <v>-37.268092592592588</v>
      </c>
      <c r="I790">
        <f t="shared" si="215"/>
        <v>0.87104768163400792</v>
      </c>
      <c r="J790">
        <f t="shared" si="216"/>
        <v>1336.6666666666665</v>
      </c>
      <c r="K790">
        <f t="shared" si="217"/>
        <v>34.929012033523719</v>
      </c>
      <c r="L790">
        <f t="shared" si="218"/>
        <v>4.3552384081700396E-2</v>
      </c>
      <c r="M790">
        <f t="shared" si="219"/>
        <v>0.21776192040850198</v>
      </c>
      <c r="N790">
        <v>783</v>
      </c>
      <c r="O790">
        <f t="shared" si="220"/>
        <v>69.858024067047438</v>
      </c>
      <c r="P790">
        <f t="shared" si="221"/>
        <v>792</v>
      </c>
      <c r="Q790">
        <v>684</v>
      </c>
      <c r="R790">
        <f t="shared" si="222"/>
        <v>644809</v>
      </c>
      <c r="U790">
        <f t="shared" si="223"/>
        <v>644878.85802406701</v>
      </c>
      <c r="W790">
        <v>783</v>
      </c>
      <c r="X790">
        <f t="shared" si="224"/>
        <v>-131418.71990293619</v>
      </c>
      <c r="Y790">
        <f t="shared" si="225"/>
        <v>-50566</v>
      </c>
    </row>
    <row r="791" spans="1:25" x14ac:dyDescent="0.25">
      <c r="A791">
        <v>784</v>
      </c>
      <c r="B791">
        <f t="shared" si="226"/>
        <v>8.103649635036497</v>
      </c>
      <c r="C791">
        <v>803</v>
      </c>
      <c r="D791">
        <f t="shared" si="211"/>
        <v>23.028600000000004</v>
      </c>
      <c r="E791">
        <f t="shared" si="212"/>
        <v>7745</v>
      </c>
      <c r="F791">
        <v>775</v>
      </c>
      <c r="G791">
        <f t="shared" si="213"/>
        <v>8548</v>
      </c>
      <c r="H791" s="29">
        <f t="shared" si="214"/>
        <v>-37.381</v>
      </c>
      <c r="I791">
        <f t="shared" si="215"/>
        <v>0.86848527483216509</v>
      </c>
      <c r="J791">
        <f t="shared" si="216"/>
        <v>1338.333333333333</v>
      </c>
      <c r="K791">
        <f t="shared" si="217"/>
        <v>34.86968378451143</v>
      </c>
      <c r="L791">
        <f t="shared" si="218"/>
        <v>4.3424263741608252E-2</v>
      </c>
      <c r="M791">
        <f t="shared" si="219"/>
        <v>0.21712131870804124</v>
      </c>
      <c r="N791">
        <v>784</v>
      </c>
      <c r="O791">
        <f t="shared" si="220"/>
        <v>69.73936756902286</v>
      </c>
      <c r="P791">
        <f t="shared" si="221"/>
        <v>793</v>
      </c>
      <c r="Q791">
        <v>685</v>
      </c>
      <c r="R791">
        <f t="shared" si="222"/>
        <v>646416</v>
      </c>
      <c r="U791">
        <f t="shared" si="223"/>
        <v>646485.73936756898</v>
      </c>
      <c r="W791">
        <v>784</v>
      </c>
      <c r="X791">
        <f t="shared" si="224"/>
        <v>-131587.66441141636</v>
      </c>
      <c r="Y791">
        <f t="shared" si="225"/>
        <v>-50631</v>
      </c>
    </row>
    <row r="792" spans="1:25" x14ac:dyDescent="0.25">
      <c r="A792">
        <v>785</v>
      </c>
      <c r="B792">
        <f t="shared" si="226"/>
        <v>8.1020408163265305</v>
      </c>
      <c r="C792">
        <v>804</v>
      </c>
      <c r="D792">
        <f t="shared" si="211"/>
        <v>23.096444444444447</v>
      </c>
      <c r="E792">
        <f t="shared" si="212"/>
        <v>7755</v>
      </c>
      <c r="F792">
        <v>776</v>
      </c>
      <c r="G792">
        <f t="shared" si="213"/>
        <v>8559</v>
      </c>
      <c r="H792" s="29">
        <f t="shared" si="214"/>
        <v>-37.494074074074071</v>
      </c>
      <c r="I792">
        <f t="shared" si="215"/>
        <v>0.86593415051859823</v>
      </c>
      <c r="J792">
        <f t="shared" si="216"/>
        <v>1339.9999999999998</v>
      </c>
      <c r="K792">
        <f t="shared" si="217"/>
        <v>34.81055285084765</v>
      </c>
      <c r="L792">
        <f t="shared" si="218"/>
        <v>4.3296707525929914E-2</v>
      </c>
      <c r="M792">
        <f t="shared" si="219"/>
        <v>0.21648353762964956</v>
      </c>
      <c r="N792">
        <v>785</v>
      </c>
      <c r="O792">
        <f t="shared" si="220"/>
        <v>69.621105701695299</v>
      </c>
      <c r="P792">
        <f t="shared" si="221"/>
        <v>794</v>
      </c>
      <c r="Q792">
        <v>686</v>
      </c>
      <c r="R792">
        <f t="shared" si="222"/>
        <v>648025</v>
      </c>
      <c r="U792">
        <f t="shared" si="223"/>
        <v>648094.62110570166</v>
      </c>
      <c r="W792">
        <v>785</v>
      </c>
      <c r="X792">
        <f t="shared" si="224"/>
        <v>-131756.60891989651</v>
      </c>
      <c r="Y792">
        <f t="shared" si="225"/>
        <v>-50696</v>
      </c>
    </row>
    <row r="793" spans="1:25" x14ac:dyDescent="0.25">
      <c r="A793">
        <v>786</v>
      </c>
      <c r="B793">
        <f t="shared" si="226"/>
        <v>8.1004366812227069</v>
      </c>
      <c r="C793">
        <v>805</v>
      </c>
      <c r="D793">
        <f t="shared" si="211"/>
        <v>23.164388888888894</v>
      </c>
      <c r="E793">
        <f t="shared" si="212"/>
        <v>7765</v>
      </c>
      <c r="F793">
        <v>777</v>
      </c>
      <c r="G793">
        <f t="shared" si="213"/>
        <v>8570</v>
      </c>
      <c r="H793" s="29">
        <f t="shared" si="214"/>
        <v>-37.607314814814814</v>
      </c>
      <c r="I793">
        <f t="shared" si="215"/>
        <v>0.86339424259939213</v>
      </c>
      <c r="J793">
        <f t="shared" si="216"/>
        <v>1341.6666666666665</v>
      </c>
      <c r="K793">
        <f t="shared" si="217"/>
        <v>34.751618264625534</v>
      </c>
      <c r="L793">
        <f t="shared" si="218"/>
        <v>4.3169712129969603E-2</v>
      </c>
      <c r="M793">
        <f t="shared" si="219"/>
        <v>0.21584856064984803</v>
      </c>
      <c r="N793">
        <v>786</v>
      </c>
      <c r="O793">
        <f t="shared" si="220"/>
        <v>69.503236529251069</v>
      </c>
      <c r="P793">
        <f t="shared" si="221"/>
        <v>795</v>
      </c>
      <c r="Q793">
        <v>687</v>
      </c>
      <c r="R793">
        <f t="shared" si="222"/>
        <v>649636</v>
      </c>
      <c r="U793">
        <f t="shared" si="223"/>
        <v>649705.5032365293</v>
      </c>
      <c r="W793">
        <v>786</v>
      </c>
      <c r="X793">
        <f t="shared" si="224"/>
        <v>-131925.55342837668</v>
      </c>
      <c r="Y793">
        <f t="shared" si="225"/>
        <v>-50761</v>
      </c>
    </row>
    <row r="794" spans="1:25" x14ac:dyDescent="0.25">
      <c r="A794">
        <v>787</v>
      </c>
      <c r="B794">
        <f t="shared" si="226"/>
        <v>8.0988372093023262</v>
      </c>
      <c r="C794">
        <v>806</v>
      </c>
      <c r="D794">
        <f t="shared" si="211"/>
        <v>23.232433333333336</v>
      </c>
      <c r="E794">
        <f t="shared" si="212"/>
        <v>7775</v>
      </c>
      <c r="F794">
        <v>778</v>
      </c>
      <c r="G794">
        <f t="shared" si="213"/>
        <v>8581</v>
      </c>
      <c r="H794" s="29">
        <f t="shared" si="214"/>
        <v>-37.720722222222221</v>
      </c>
      <c r="I794">
        <f t="shared" si="215"/>
        <v>0.86086548546356878</v>
      </c>
      <c r="J794">
        <f t="shared" si="216"/>
        <v>1343.333333333333</v>
      </c>
      <c r="K794">
        <f t="shared" si="217"/>
        <v>34.692879064181824</v>
      </c>
      <c r="L794">
        <f t="shared" si="218"/>
        <v>4.3043274273178438E-2</v>
      </c>
      <c r="M794">
        <f t="shared" si="219"/>
        <v>0.2152163713658922</v>
      </c>
      <c r="N794">
        <v>787</v>
      </c>
      <c r="O794">
        <f t="shared" si="220"/>
        <v>69.385758128363648</v>
      </c>
      <c r="P794">
        <f t="shared" si="221"/>
        <v>796</v>
      </c>
      <c r="Q794">
        <v>688</v>
      </c>
      <c r="R794">
        <f t="shared" si="222"/>
        <v>651249</v>
      </c>
      <c r="U794">
        <f t="shared" si="223"/>
        <v>651318.38575812837</v>
      </c>
      <c r="W794">
        <v>787</v>
      </c>
      <c r="X794">
        <f t="shared" si="224"/>
        <v>-132094.49793685682</v>
      </c>
      <c r="Y794">
        <f t="shared" si="225"/>
        <v>-50826</v>
      </c>
    </row>
    <row r="795" spans="1:25" x14ac:dyDescent="0.25">
      <c r="A795">
        <v>788</v>
      </c>
      <c r="B795">
        <f t="shared" si="226"/>
        <v>8.0972423802612479</v>
      </c>
      <c r="C795">
        <v>807</v>
      </c>
      <c r="D795">
        <f t="shared" si="211"/>
        <v>23.300577777777779</v>
      </c>
      <c r="E795">
        <f t="shared" si="212"/>
        <v>7785</v>
      </c>
      <c r="F795">
        <v>779</v>
      </c>
      <c r="G795">
        <f t="shared" si="213"/>
        <v>8592</v>
      </c>
      <c r="H795" s="29">
        <f t="shared" si="214"/>
        <v>-37.834296296296287</v>
      </c>
      <c r="I795">
        <f t="shared" si="215"/>
        <v>0.85834781397886173</v>
      </c>
      <c r="J795">
        <f t="shared" si="216"/>
        <v>1344.9999999999998</v>
      </c>
      <c r="K795">
        <f t="shared" si="217"/>
        <v>34.634334294047072</v>
      </c>
      <c r="L795">
        <f t="shared" si="218"/>
        <v>4.2917390698943084E-2</v>
      </c>
      <c r="M795">
        <f t="shared" si="219"/>
        <v>0.2145869534947154</v>
      </c>
      <c r="N795">
        <v>788</v>
      </c>
      <c r="O795">
        <f t="shared" si="220"/>
        <v>69.268668588094144</v>
      </c>
      <c r="P795">
        <f t="shared" si="221"/>
        <v>797</v>
      </c>
      <c r="Q795">
        <v>689</v>
      </c>
      <c r="R795">
        <f t="shared" si="222"/>
        <v>652864</v>
      </c>
      <c r="U795">
        <f t="shared" si="223"/>
        <v>652933.26866858813</v>
      </c>
      <c r="W795">
        <v>788</v>
      </c>
      <c r="X795">
        <f t="shared" si="224"/>
        <v>-132263.44244533699</v>
      </c>
      <c r="Y795">
        <f t="shared" si="225"/>
        <v>-50891</v>
      </c>
    </row>
    <row r="796" spans="1:25" x14ac:dyDescent="0.25">
      <c r="A796">
        <v>789</v>
      </c>
      <c r="B796">
        <f t="shared" si="226"/>
        <v>8.0956521739130434</v>
      </c>
      <c r="C796">
        <v>808</v>
      </c>
      <c r="D796">
        <f t="shared" si="211"/>
        <v>23.368822222222228</v>
      </c>
      <c r="E796">
        <f t="shared" si="212"/>
        <v>7795</v>
      </c>
      <c r="F796">
        <v>780</v>
      </c>
      <c r="G796">
        <f t="shared" si="213"/>
        <v>8603</v>
      </c>
      <c r="H796" s="29">
        <f t="shared" si="214"/>
        <v>-37.948037037037039</v>
      </c>
      <c r="I796">
        <f t="shared" si="215"/>
        <v>0.85584116348753347</v>
      </c>
      <c r="J796">
        <f t="shared" si="216"/>
        <v>1346.6666666666665</v>
      </c>
      <c r="K796">
        <f t="shared" si="217"/>
        <v>34.575983004896351</v>
      </c>
      <c r="L796">
        <f t="shared" si="218"/>
        <v>4.2792058174376674E-2</v>
      </c>
      <c r="M796">
        <f t="shared" si="219"/>
        <v>0.21396029087188337</v>
      </c>
      <c r="N796">
        <v>789</v>
      </c>
      <c r="O796">
        <f t="shared" si="220"/>
        <v>69.151966009792702</v>
      </c>
      <c r="P796">
        <f t="shared" si="221"/>
        <v>798</v>
      </c>
      <c r="Q796">
        <v>690</v>
      </c>
      <c r="R796">
        <f t="shared" si="222"/>
        <v>654481</v>
      </c>
      <c r="U796">
        <f t="shared" si="223"/>
        <v>654550.15196600975</v>
      </c>
      <c r="W796">
        <v>789</v>
      </c>
      <c r="X796">
        <f t="shared" si="224"/>
        <v>-132432.38695381716</v>
      </c>
      <c r="Y796">
        <f t="shared" si="225"/>
        <v>-50956</v>
      </c>
    </row>
    <row r="797" spans="1:25" x14ac:dyDescent="0.25">
      <c r="A797">
        <v>790</v>
      </c>
      <c r="B797">
        <f t="shared" si="226"/>
        <v>8.0940665701881329</v>
      </c>
      <c r="C797">
        <v>809</v>
      </c>
      <c r="D797">
        <f t="shared" si="211"/>
        <v>23.43716666666667</v>
      </c>
      <c r="E797">
        <f t="shared" si="212"/>
        <v>7805</v>
      </c>
      <c r="F797">
        <v>781</v>
      </c>
      <c r="G797">
        <f t="shared" si="213"/>
        <v>8614</v>
      </c>
      <c r="H797" s="29">
        <f t="shared" si="214"/>
        <v>-38.061944444444443</v>
      </c>
      <c r="I797">
        <f t="shared" si="215"/>
        <v>0.85334546980223702</v>
      </c>
      <c r="J797">
        <f t="shared" si="216"/>
        <v>1348.333333333333</v>
      </c>
      <c r="K797">
        <f t="shared" si="217"/>
        <v>34.517824253500493</v>
      </c>
      <c r="L797">
        <f t="shared" si="218"/>
        <v>4.2667273490111852E-2</v>
      </c>
      <c r="M797">
        <f t="shared" si="219"/>
        <v>0.21333636745055926</v>
      </c>
      <c r="N797">
        <v>790</v>
      </c>
      <c r="O797">
        <f t="shared" si="220"/>
        <v>69.035648507000985</v>
      </c>
      <c r="P797">
        <f t="shared" si="221"/>
        <v>799</v>
      </c>
      <c r="Q797">
        <v>691</v>
      </c>
      <c r="R797">
        <f t="shared" si="222"/>
        <v>656100</v>
      </c>
      <c r="U797">
        <f t="shared" si="223"/>
        <v>656169.03564850695</v>
      </c>
      <c r="W797">
        <v>790</v>
      </c>
      <c r="X797">
        <f t="shared" si="224"/>
        <v>-132601.3314622973</v>
      </c>
      <c r="Y797">
        <f t="shared" si="225"/>
        <v>-51021</v>
      </c>
    </row>
    <row r="798" spans="1:25" x14ac:dyDescent="0.25">
      <c r="A798">
        <v>791</v>
      </c>
      <c r="B798">
        <f t="shared" si="226"/>
        <v>8.0924855491329488</v>
      </c>
      <c r="C798">
        <v>810</v>
      </c>
      <c r="D798">
        <f t="shared" si="211"/>
        <v>23.505611111111115</v>
      </c>
      <c r="E798">
        <f t="shared" si="212"/>
        <v>7815</v>
      </c>
      <c r="F798">
        <v>782</v>
      </c>
      <c r="G798">
        <f t="shared" si="213"/>
        <v>8625</v>
      </c>
      <c r="H798" s="29">
        <f t="shared" si="214"/>
        <v>-38.176018518518518</v>
      </c>
      <c r="I798">
        <f t="shared" si="215"/>
        <v>0.85086066920191616</v>
      </c>
      <c r="J798">
        <f t="shared" si="216"/>
        <v>1349.9999999999998</v>
      </c>
      <c r="K798">
        <f t="shared" si="217"/>
        <v>34.459857102677603</v>
      </c>
      <c r="L798">
        <f t="shared" si="218"/>
        <v>4.254303346009581E-2</v>
      </c>
      <c r="M798">
        <f t="shared" si="219"/>
        <v>0.21271516730047904</v>
      </c>
      <c r="N798">
        <v>791</v>
      </c>
      <c r="O798">
        <f t="shared" si="220"/>
        <v>68.919714205355206</v>
      </c>
      <c r="P798">
        <f t="shared" si="221"/>
        <v>800</v>
      </c>
      <c r="Q798">
        <v>692</v>
      </c>
      <c r="R798">
        <f t="shared" si="222"/>
        <v>657721</v>
      </c>
      <c r="U798">
        <f t="shared" si="223"/>
        <v>657789.91971420532</v>
      </c>
      <c r="W798">
        <v>791</v>
      </c>
      <c r="X798">
        <f t="shared" si="224"/>
        <v>-132770.27597077747</v>
      </c>
      <c r="Y798">
        <f t="shared" si="225"/>
        <v>-51086</v>
      </c>
    </row>
    <row r="799" spans="1:25" x14ac:dyDescent="0.25">
      <c r="A799">
        <v>792</v>
      </c>
      <c r="B799">
        <f t="shared" si="226"/>
        <v>8.0909090909090917</v>
      </c>
      <c r="C799">
        <v>811</v>
      </c>
      <c r="D799">
        <f t="shared" si="211"/>
        <v>23.57415555555556</v>
      </c>
      <c r="E799">
        <f t="shared" si="212"/>
        <v>7825</v>
      </c>
      <c r="F799">
        <v>783</v>
      </c>
      <c r="G799">
        <f t="shared" si="213"/>
        <v>8636</v>
      </c>
      <c r="H799" s="29">
        <f t="shared" si="214"/>
        <v>-38.290259259259258</v>
      </c>
      <c r="I799">
        <f t="shared" si="215"/>
        <v>0.84838669842775072</v>
      </c>
      <c r="J799">
        <f t="shared" si="216"/>
        <v>1351.6666666666665</v>
      </c>
      <c r="K799">
        <f t="shared" si="217"/>
        <v>34.402080621245297</v>
      </c>
      <c r="L799">
        <f t="shared" si="218"/>
        <v>4.2419334921387539E-2</v>
      </c>
      <c r="M799">
        <f t="shared" si="219"/>
        <v>0.21209667460693771</v>
      </c>
      <c r="N799">
        <v>792</v>
      </c>
      <c r="O799">
        <f t="shared" si="220"/>
        <v>68.804161242490594</v>
      </c>
      <c r="P799">
        <f t="shared" si="221"/>
        <v>801</v>
      </c>
      <c r="Q799">
        <v>693</v>
      </c>
      <c r="R799">
        <f t="shared" si="222"/>
        <v>659344</v>
      </c>
      <c r="U799">
        <f t="shared" si="223"/>
        <v>659412.80416124244</v>
      </c>
      <c r="W799">
        <v>792</v>
      </c>
      <c r="X799">
        <f t="shared" si="224"/>
        <v>-132939.22047925761</v>
      </c>
      <c r="Y799">
        <f t="shared" si="225"/>
        <v>-51151</v>
      </c>
    </row>
    <row r="800" spans="1:25" x14ac:dyDescent="0.25">
      <c r="A800">
        <v>793</v>
      </c>
      <c r="B800">
        <f t="shared" si="226"/>
        <v>8.0893371757925063</v>
      </c>
      <c r="C800">
        <v>812</v>
      </c>
      <c r="D800">
        <f t="shared" si="211"/>
        <v>23.642800000000005</v>
      </c>
      <c r="E800">
        <f t="shared" si="212"/>
        <v>7835</v>
      </c>
      <c r="F800">
        <v>784</v>
      </c>
      <c r="G800">
        <f t="shared" si="213"/>
        <v>8647</v>
      </c>
      <c r="H800" s="29">
        <f t="shared" si="214"/>
        <v>-38.404666666666664</v>
      </c>
      <c r="I800">
        <f t="shared" si="215"/>
        <v>0.84592349467914107</v>
      </c>
      <c r="J800">
        <f t="shared" si="216"/>
        <v>1353.333333333333</v>
      </c>
      <c r="K800">
        <f t="shared" si="217"/>
        <v>34.344493883973129</v>
      </c>
      <c r="L800">
        <f t="shared" si="218"/>
        <v>4.2296174733957054E-2</v>
      </c>
      <c r="M800">
        <f t="shared" si="219"/>
        <v>0.21148087366978527</v>
      </c>
      <c r="N800">
        <v>793</v>
      </c>
      <c r="O800">
        <f t="shared" si="220"/>
        <v>68.688987767946259</v>
      </c>
      <c r="P800">
        <f t="shared" si="221"/>
        <v>802</v>
      </c>
      <c r="Q800">
        <v>694</v>
      </c>
      <c r="R800">
        <f t="shared" si="222"/>
        <v>660969</v>
      </c>
      <c r="U800">
        <f t="shared" si="223"/>
        <v>661037.68898776791</v>
      </c>
      <c r="W800">
        <v>793</v>
      </c>
      <c r="X800">
        <f t="shared" si="224"/>
        <v>-133108.16498773778</v>
      </c>
      <c r="Y800">
        <f t="shared" si="225"/>
        <v>-51216</v>
      </c>
    </row>
    <row r="801" spans="1:25" x14ac:dyDescent="0.25">
      <c r="A801">
        <v>794</v>
      </c>
      <c r="B801">
        <f t="shared" si="226"/>
        <v>8.0877697841726608</v>
      </c>
      <c r="C801">
        <v>813</v>
      </c>
      <c r="D801">
        <f t="shared" si="211"/>
        <v>23.711544444444449</v>
      </c>
      <c r="E801">
        <f t="shared" si="212"/>
        <v>7845</v>
      </c>
      <c r="F801">
        <v>785</v>
      </c>
      <c r="G801">
        <f t="shared" si="213"/>
        <v>8658</v>
      </c>
      <c r="H801" s="29">
        <f t="shared" si="214"/>
        <v>-38.519240740740742</v>
      </c>
      <c r="I801">
        <f t="shared" si="215"/>
        <v>0.84347099560973327</v>
      </c>
      <c r="J801">
        <f t="shared" si="216"/>
        <v>1354.9999999999998</v>
      </c>
      <c r="K801">
        <f t="shared" si="217"/>
        <v>34.287095971535656</v>
      </c>
      <c r="L801">
        <f t="shared" si="218"/>
        <v>4.2173549780486666E-2</v>
      </c>
      <c r="M801">
        <f t="shared" si="219"/>
        <v>0.21086774890243332</v>
      </c>
      <c r="N801">
        <v>794</v>
      </c>
      <c r="O801">
        <f t="shared" si="220"/>
        <v>68.574191943071312</v>
      </c>
      <c r="P801">
        <f t="shared" si="221"/>
        <v>803</v>
      </c>
      <c r="Q801">
        <v>695</v>
      </c>
      <c r="R801">
        <f t="shared" si="222"/>
        <v>662596</v>
      </c>
      <c r="U801">
        <f t="shared" si="223"/>
        <v>662664.57419194304</v>
      </c>
      <c r="W801">
        <v>794</v>
      </c>
      <c r="X801">
        <f t="shared" si="224"/>
        <v>-133277.10949621795</v>
      </c>
      <c r="Y801">
        <f t="shared" si="225"/>
        <v>-51281</v>
      </c>
    </row>
    <row r="802" spans="1:25" x14ac:dyDescent="0.25">
      <c r="A802">
        <v>795</v>
      </c>
      <c r="B802">
        <f t="shared" si="226"/>
        <v>8.0862068965517242</v>
      </c>
      <c r="C802">
        <v>814</v>
      </c>
      <c r="D802">
        <f t="shared" si="211"/>
        <v>23.780388888888893</v>
      </c>
      <c r="E802">
        <f t="shared" si="212"/>
        <v>7855</v>
      </c>
      <c r="F802">
        <v>786</v>
      </c>
      <c r="G802">
        <f t="shared" si="213"/>
        <v>8669</v>
      </c>
      <c r="H802" s="29">
        <f t="shared" si="214"/>
        <v>-38.633981481481484</v>
      </c>
      <c r="I802">
        <f t="shared" si="215"/>
        <v>0.84102913932348533</v>
      </c>
      <c r="J802">
        <f t="shared" si="216"/>
        <v>1356.6666666666665</v>
      </c>
      <c r="K802">
        <f t="shared" si="217"/>
        <v>34.229885970465851</v>
      </c>
      <c r="L802">
        <f t="shared" si="218"/>
        <v>4.2051456966174267E-2</v>
      </c>
      <c r="M802">
        <f t="shared" si="219"/>
        <v>0.21025728483087133</v>
      </c>
      <c r="N802">
        <v>795</v>
      </c>
      <c r="O802">
        <f t="shared" si="220"/>
        <v>68.459771940931702</v>
      </c>
      <c r="P802">
        <f t="shared" si="221"/>
        <v>804</v>
      </c>
      <c r="Q802">
        <v>696</v>
      </c>
      <c r="R802">
        <f t="shared" si="222"/>
        <v>664225</v>
      </c>
      <c r="U802">
        <f t="shared" si="223"/>
        <v>664293.45977194095</v>
      </c>
      <c r="W802">
        <v>795</v>
      </c>
      <c r="X802">
        <f t="shared" si="224"/>
        <v>-133446.05400469809</v>
      </c>
      <c r="Y802">
        <f t="shared" si="225"/>
        <v>-51346</v>
      </c>
    </row>
    <row r="803" spans="1:25" x14ac:dyDescent="0.25">
      <c r="A803">
        <v>796</v>
      </c>
      <c r="B803">
        <f t="shared" si="226"/>
        <v>8.0846484935437584</v>
      </c>
      <c r="C803">
        <v>815</v>
      </c>
      <c r="D803">
        <f t="shared" si="211"/>
        <v>23.849333333333337</v>
      </c>
      <c r="E803">
        <f t="shared" si="212"/>
        <v>7865</v>
      </c>
      <c r="F803">
        <v>787</v>
      </c>
      <c r="G803">
        <f t="shared" si="213"/>
        <v>8680</v>
      </c>
      <c r="H803" s="29">
        <f t="shared" si="214"/>
        <v>-38.748888888888885</v>
      </c>
      <c r="I803">
        <f t="shared" si="215"/>
        <v>0.83859786437077188</v>
      </c>
      <c r="J803">
        <f t="shared" si="216"/>
        <v>1358.333333333333</v>
      </c>
      <c r="K803">
        <f t="shared" si="217"/>
        <v>34.172862973108955</v>
      </c>
      <c r="L803">
        <f t="shared" si="218"/>
        <v>4.1929893218538593E-2</v>
      </c>
      <c r="M803">
        <f t="shared" si="219"/>
        <v>0.20964946609269297</v>
      </c>
      <c r="N803">
        <v>796</v>
      </c>
      <c r="O803">
        <f t="shared" si="220"/>
        <v>68.345725946217911</v>
      </c>
      <c r="P803">
        <f t="shared" si="221"/>
        <v>805</v>
      </c>
      <c r="Q803">
        <v>697</v>
      </c>
      <c r="R803">
        <f t="shared" si="222"/>
        <v>665856</v>
      </c>
      <c r="U803">
        <f t="shared" si="223"/>
        <v>665924.34572594624</v>
      </c>
      <c r="W803">
        <v>796</v>
      </c>
      <c r="X803">
        <f t="shared" si="224"/>
        <v>-133614.99851317826</v>
      </c>
      <c r="Y803">
        <f t="shared" si="225"/>
        <v>-51411</v>
      </c>
    </row>
    <row r="804" spans="1:25" x14ac:dyDescent="0.25">
      <c r="A804">
        <v>797</v>
      </c>
      <c r="B804">
        <f t="shared" si="226"/>
        <v>8.0830945558739256</v>
      </c>
      <c r="C804">
        <v>816</v>
      </c>
      <c r="D804">
        <f t="shared" si="211"/>
        <v>23.918377777777781</v>
      </c>
      <c r="E804">
        <f t="shared" si="212"/>
        <v>7875</v>
      </c>
      <c r="F804">
        <v>788</v>
      </c>
      <c r="G804">
        <f t="shared" si="213"/>
        <v>8691</v>
      </c>
      <c r="H804" s="29">
        <f t="shared" si="214"/>
        <v>-38.863962962962958</v>
      </c>
      <c r="I804">
        <f t="shared" si="215"/>
        <v>0.83617710974452919</v>
      </c>
      <c r="J804">
        <f t="shared" si="216"/>
        <v>1359.9999999999998</v>
      </c>
      <c r="K804">
        <f t="shared" si="217"/>
        <v>34.116026077576791</v>
      </c>
      <c r="L804">
        <f t="shared" si="218"/>
        <v>4.180885548722646E-2</v>
      </c>
      <c r="M804">
        <f t="shared" si="219"/>
        <v>0.2090442774361323</v>
      </c>
      <c r="N804">
        <v>797</v>
      </c>
      <c r="O804">
        <f t="shared" si="220"/>
        <v>68.232052155153582</v>
      </c>
      <c r="P804">
        <f t="shared" si="221"/>
        <v>806</v>
      </c>
      <c r="Q804">
        <v>698</v>
      </c>
      <c r="R804">
        <f t="shared" si="222"/>
        <v>667489</v>
      </c>
      <c r="U804">
        <f t="shared" si="223"/>
        <v>667557.23205215519</v>
      </c>
      <c r="W804">
        <v>797</v>
      </c>
      <c r="X804">
        <f t="shared" si="224"/>
        <v>-133783.9430216584</v>
      </c>
      <c r="Y804">
        <f t="shared" si="225"/>
        <v>-51476</v>
      </c>
    </row>
    <row r="805" spans="1:25" x14ac:dyDescent="0.25">
      <c r="A805">
        <v>798</v>
      </c>
      <c r="B805">
        <f t="shared" si="226"/>
        <v>8.0815450643776821</v>
      </c>
      <c r="C805">
        <v>817</v>
      </c>
      <c r="D805">
        <f t="shared" si="211"/>
        <v>23.987522222222228</v>
      </c>
      <c r="E805">
        <f t="shared" si="212"/>
        <v>7885</v>
      </c>
      <c r="F805">
        <v>789</v>
      </c>
      <c r="G805">
        <f t="shared" si="213"/>
        <v>8702</v>
      </c>
      <c r="H805" s="29">
        <f t="shared" si="214"/>
        <v>-38.979203703703703</v>
      </c>
      <c r="I805">
        <f t="shared" si="215"/>
        <v>0.83376681487643789</v>
      </c>
      <c r="J805">
        <f t="shared" si="216"/>
        <v>1361.6666666666665</v>
      </c>
      <c r="K805">
        <f t="shared" si="217"/>
        <v>34.059374387702483</v>
      </c>
      <c r="L805">
        <f t="shared" si="218"/>
        <v>4.168834074382189E-2</v>
      </c>
      <c r="M805">
        <f t="shared" si="219"/>
        <v>0.20844170371910944</v>
      </c>
      <c r="N805">
        <v>798</v>
      </c>
      <c r="O805">
        <f t="shared" si="220"/>
        <v>68.118748775404967</v>
      </c>
      <c r="P805">
        <f t="shared" si="221"/>
        <v>807</v>
      </c>
      <c r="Q805">
        <v>699</v>
      </c>
      <c r="R805">
        <f t="shared" si="222"/>
        <v>669124</v>
      </c>
      <c r="U805">
        <f t="shared" si="223"/>
        <v>669192.11874877545</v>
      </c>
      <c r="W805">
        <v>798</v>
      </c>
      <c r="X805">
        <f t="shared" si="224"/>
        <v>-133952.88753013854</v>
      </c>
      <c r="Y805">
        <f t="shared" si="225"/>
        <v>-51541</v>
      </c>
    </row>
    <row r="806" spans="1:25" x14ac:dyDescent="0.25">
      <c r="A806">
        <v>799</v>
      </c>
      <c r="B806">
        <f t="shared" si="226"/>
        <v>8.08</v>
      </c>
      <c r="C806">
        <v>818</v>
      </c>
      <c r="D806">
        <f t="shared" si="211"/>
        <v>24.056766666666672</v>
      </c>
      <c r="E806">
        <f t="shared" si="212"/>
        <v>7895</v>
      </c>
      <c r="F806">
        <v>790</v>
      </c>
      <c r="G806">
        <f t="shared" si="213"/>
        <v>8713</v>
      </c>
      <c r="H806" s="29">
        <f t="shared" si="214"/>
        <v>-39.094611111111114</v>
      </c>
      <c r="I806">
        <f t="shared" si="215"/>
        <v>0.83136691963314535</v>
      </c>
      <c r="J806">
        <f t="shared" si="216"/>
        <v>1363.333333333333</v>
      </c>
      <c r="K806">
        <f t="shared" si="217"/>
        <v>34.002907012995642</v>
      </c>
      <c r="L806">
        <f t="shared" si="218"/>
        <v>4.1568345981657269E-2</v>
      </c>
      <c r="M806">
        <f t="shared" si="219"/>
        <v>0.20784172990828634</v>
      </c>
      <c r="N806">
        <v>799</v>
      </c>
      <c r="O806">
        <f t="shared" si="220"/>
        <v>68.005814025991285</v>
      </c>
      <c r="P806">
        <f t="shared" si="221"/>
        <v>808</v>
      </c>
      <c r="Q806">
        <v>700</v>
      </c>
      <c r="R806">
        <f t="shared" si="222"/>
        <v>670761</v>
      </c>
      <c r="U806">
        <f t="shared" si="223"/>
        <v>670829.00581402599</v>
      </c>
      <c r="W806">
        <v>799</v>
      </c>
      <c r="X806">
        <f t="shared" si="224"/>
        <v>-134121.83203861874</v>
      </c>
      <c r="Y806">
        <f t="shared" si="225"/>
        <v>-51606</v>
      </c>
    </row>
    <row r="807" spans="1:25" x14ac:dyDescent="0.25">
      <c r="A807">
        <v>800</v>
      </c>
      <c r="B807">
        <f t="shared" si="226"/>
        <v>8.0784593437945791</v>
      </c>
      <c r="C807">
        <v>819</v>
      </c>
      <c r="D807">
        <f t="shared" si="211"/>
        <v>24.126111111111115</v>
      </c>
      <c r="E807">
        <f t="shared" si="212"/>
        <v>7905</v>
      </c>
      <c r="F807">
        <v>791</v>
      </c>
      <c r="G807">
        <f t="shared" si="213"/>
        <v>8724</v>
      </c>
      <c r="H807" s="29">
        <f t="shared" si="214"/>
        <v>-39.210185185185182</v>
      </c>
      <c r="I807">
        <f t="shared" si="215"/>
        <v>0.82897736431252433</v>
      </c>
      <c r="J807">
        <f t="shared" si="216"/>
        <v>1364.9999999999998</v>
      </c>
      <c r="K807">
        <f t="shared" si="217"/>
        <v>33.946623068597873</v>
      </c>
      <c r="L807">
        <f t="shared" si="218"/>
        <v>4.1448868215626218E-2</v>
      </c>
      <c r="M807">
        <f t="shared" si="219"/>
        <v>0.20724434107813108</v>
      </c>
      <c r="N807">
        <v>800</v>
      </c>
      <c r="O807">
        <f t="shared" si="220"/>
        <v>67.893246137195746</v>
      </c>
      <c r="P807">
        <f t="shared" si="221"/>
        <v>809</v>
      </c>
      <c r="Q807">
        <v>701</v>
      </c>
      <c r="R807">
        <f t="shared" si="222"/>
        <v>672400</v>
      </c>
      <c r="U807">
        <f t="shared" si="223"/>
        <v>672467.89324613719</v>
      </c>
      <c r="W807">
        <v>800</v>
      </c>
      <c r="X807">
        <f t="shared" si="224"/>
        <v>-134290.77654709888</v>
      </c>
      <c r="Y807">
        <f t="shared" si="225"/>
        <v>-51671</v>
      </c>
    </row>
    <row r="808" spans="1:25" x14ac:dyDescent="0.25">
      <c r="A808">
        <v>801</v>
      </c>
      <c r="B808">
        <f t="shared" si="226"/>
        <v>8.0769230769230766</v>
      </c>
      <c r="C808">
        <v>820</v>
      </c>
      <c r="D808">
        <f t="shared" si="211"/>
        <v>24.195555555555558</v>
      </c>
      <c r="E808">
        <f t="shared" si="212"/>
        <v>7915</v>
      </c>
      <c r="F808">
        <v>792</v>
      </c>
      <c r="G808">
        <f t="shared" si="213"/>
        <v>8735</v>
      </c>
      <c r="H808" s="29">
        <f t="shared" si="214"/>
        <v>-39.325925925925922</v>
      </c>
      <c r="I808">
        <f t="shared" si="215"/>
        <v>0.8265980896399705</v>
      </c>
      <c r="J808">
        <f t="shared" si="216"/>
        <v>1366.6666666666665</v>
      </c>
      <c r="K808">
        <f t="shared" si="217"/>
        <v>33.890521675238794</v>
      </c>
      <c r="L808">
        <f t="shared" si="218"/>
        <v>4.1329904481998525E-2</v>
      </c>
      <c r="M808">
        <f t="shared" si="219"/>
        <v>0.20664952240999263</v>
      </c>
      <c r="N808">
        <v>801</v>
      </c>
      <c r="O808">
        <f t="shared" si="220"/>
        <v>67.781043350477589</v>
      </c>
      <c r="P808">
        <f t="shared" si="221"/>
        <v>810</v>
      </c>
      <c r="Q808">
        <v>702</v>
      </c>
      <c r="R808">
        <f t="shared" si="222"/>
        <v>674041</v>
      </c>
      <c r="U808">
        <f t="shared" si="223"/>
        <v>674108.78104335046</v>
      </c>
      <c r="W808">
        <v>801</v>
      </c>
      <c r="X808">
        <f t="shared" si="224"/>
        <v>-134459.72105557905</v>
      </c>
      <c r="Y808">
        <f t="shared" si="225"/>
        <v>-51736</v>
      </c>
    </row>
    <row r="809" spans="1:25" x14ac:dyDescent="0.25">
      <c r="A809">
        <v>802</v>
      </c>
      <c r="B809">
        <f t="shared" si="226"/>
        <v>8.0753911806543393</v>
      </c>
      <c r="C809">
        <v>821</v>
      </c>
      <c r="D809">
        <f t="shared" si="211"/>
        <v>24.265100000000004</v>
      </c>
      <c r="E809">
        <f t="shared" si="212"/>
        <v>7925</v>
      </c>
      <c r="F809">
        <v>793</v>
      </c>
      <c r="G809">
        <f t="shared" si="213"/>
        <v>8746</v>
      </c>
      <c r="H809" s="29">
        <f t="shared" si="214"/>
        <v>-39.441833333333335</v>
      </c>
      <c r="I809">
        <f t="shared" si="215"/>
        <v>0.82422903676473602</v>
      </c>
      <c r="J809">
        <f t="shared" si="216"/>
        <v>1368.333333333333</v>
      </c>
      <c r="K809">
        <f t="shared" si="217"/>
        <v>33.834601959192412</v>
      </c>
      <c r="L809">
        <f t="shared" si="218"/>
        <v>4.1211451838236803E-2</v>
      </c>
      <c r="M809">
        <f t="shared" si="219"/>
        <v>0.20605725919118401</v>
      </c>
      <c r="N809">
        <v>802</v>
      </c>
      <c r="O809">
        <f t="shared" si="220"/>
        <v>67.669203918384824</v>
      </c>
      <c r="P809">
        <f t="shared" si="221"/>
        <v>811</v>
      </c>
      <c r="Q809">
        <v>703</v>
      </c>
      <c r="R809">
        <f t="shared" si="222"/>
        <v>675684</v>
      </c>
      <c r="U809">
        <f t="shared" si="223"/>
        <v>675751.66920391843</v>
      </c>
      <c r="W809">
        <v>802</v>
      </c>
      <c r="X809">
        <f t="shared" si="224"/>
        <v>-134628.66556405919</v>
      </c>
      <c r="Y809">
        <f t="shared" si="225"/>
        <v>-51801</v>
      </c>
    </row>
    <row r="810" spans="1:25" x14ac:dyDescent="0.25">
      <c r="A810">
        <v>803</v>
      </c>
      <c r="B810">
        <f t="shared" si="226"/>
        <v>8.0738636363636367</v>
      </c>
      <c r="C810">
        <v>822</v>
      </c>
      <c r="D810">
        <f t="shared" si="211"/>
        <v>24.33474444444445</v>
      </c>
      <c r="E810">
        <f t="shared" si="212"/>
        <v>7935</v>
      </c>
      <c r="F810">
        <v>794</v>
      </c>
      <c r="G810">
        <f t="shared" si="213"/>
        <v>8757</v>
      </c>
      <c r="H810" s="29">
        <f t="shared" si="214"/>
        <v>-39.557907407407406</v>
      </c>
      <c r="I810">
        <f t="shared" si="215"/>
        <v>0.82187014725630048</v>
      </c>
      <c r="J810">
        <f t="shared" si="216"/>
        <v>1369.9999999999998</v>
      </c>
      <c r="K810">
        <f t="shared" si="217"/>
        <v>33.778863052233952</v>
      </c>
      <c r="L810">
        <f t="shared" si="218"/>
        <v>4.1093507362815022E-2</v>
      </c>
      <c r="M810">
        <f t="shared" si="219"/>
        <v>0.20546753681407512</v>
      </c>
      <c r="N810">
        <v>803</v>
      </c>
      <c r="O810">
        <f t="shared" si="220"/>
        <v>67.557726104467903</v>
      </c>
      <c r="P810">
        <f t="shared" si="221"/>
        <v>812</v>
      </c>
      <c r="Q810">
        <v>704</v>
      </c>
      <c r="R810">
        <f t="shared" si="222"/>
        <v>677329</v>
      </c>
      <c r="U810">
        <f t="shared" si="223"/>
        <v>677396.55772610451</v>
      </c>
      <c r="W810">
        <v>803</v>
      </c>
      <c r="X810">
        <f t="shared" si="224"/>
        <v>-134797.61007253933</v>
      </c>
      <c r="Y810">
        <f t="shared" si="225"/>
        <v>-51866</v>
      </c>
    </row>
    <row r="811" spans="1:25" x14ac:dyDescent="0.25">
      <c r="A811">
        <v>804</v>
      </c>
      <c r="B811">
        <f t="shared" si="226"/>
        <v>8.072340425531916</v>
      </c>
      <c r="C811">
        <v>823</v>
      </c>
      <c r="D811">
        <f t="shared" si="211"/>
        <v>24.404488888888892</v>
      </c>
      <c r="E811">
        <f t="shared" si="212"/>
        <v>7945</v>
      </c>
      <c r="F811">
        <v>795</v>
      </c>
      <c r="G811">
        <f t="shared" si="213"/>
        <v>8768</v>
      </c>
      <c r="H811" s="29">
        <f t="shared" si="214"/>
        <v>-39.674148148148149</v>
      </c>
      <c r="I811">
        <f t="shared" si="215"/>
        <v>0.81952136310077739</v>
      </c>
      <c r="J811">
        <f t="shared" si="216"/>
        <v>1371.6666666666665</v>
      </c>
      <c r="K811">
        <f t="shared" si="217"/>
        <v>33.723304091596987</v>
      </c>
      <c r="L811">
        <f t="shared" si="218"/>
        <v>4.0976068155038868E-2</v>
      </c>
      <c r="M811">
        <f t="shared" si="219"/>
        <v>0.20488034077519435</v>
      </c>
      <c r="N811">
        <v>804</v>
      </c>
      <c r="O811">
        <f t="shared" si="220"/>
        <v>67.446608183193973</v>
      </c>
      <c r="P811">
        <f t="shared" si="221"/>
        <v>813</v>
      </c>
      <c r="Q811">
        <v>705</v>
      </c>
      <c r="R811">
        <f t="shared" si="222"/>
        <v>678976</v>
      </c>
      <c r="U811">
        <f t="shared" si="223"/>
        <v>679043.44660818321</v>
      </c>
      <c r="W811">
        <v>804</v>
      </c>
      <c r="X811">
        <f t="shared" si="224"/>
        <v>-134966.55458101953</v>
      </c>
      <c r="Y811">
        <f t="shared" si="225"/>
        <v>-51931</v>
      </c>
    </row>
    <row r="812" spans="1:25" x14ac:dyDescent="0.25">
      <c r="A812">
        <v>805</v>
      </c>
      <c r="B812">
        <f t="shared" si="226"/>
        <v>8.070821529745043</v>
      </c>
      <c r="C812">
        <v>824</v>
      </c>
      <c r="D812">
        <f t="shared" si="211"/>
        <v>24.474333333333337</v>
      </c>
      <c r="E812">
        <f t="shared" si="212"/>
        <v>7955</v>
      </c>
      <c r="F812">
        <v>796</v>
      </c>
      <c r="G812">
        <f t="shared" si="213"/>
        <v>8779</v>
      </c>
      <c r="H812" s="29">
        <f t="shared" si="214"/>
        <v>-39.790555555555557</v>
      </c>
      <c r="I812">
        <f t="shared" si="215"/>
        <v>0.81718262669735631</v>
      </c>
      <c r="J812">
        <f t="shared" si="216"/>
        <v>1373.333333333333</v>
      </c>
      <c r="K812">
        <f t="shared" si="217"/>
        <v>33.667924219931081</v>
      </c>
      <c r="L812">
        <f t="shared" si="218"/>
        <v>4.0859131334867814E-2</v>
      </c>
      <c r="M812">
        <f t="shared" si="219"/>
        <v>0.20429565667433908</v>
      </c>
      <c r="N812">
        <v>805</v>
      </c>
      <c r="O812">
        <f t="shared" si="220"/>
        <v>67.335848439862161</v>
      </c>
      <c r="P812">
        <f t="shared" si="221"/>
        <v>814</v>
      </c>
      <c r="Q812">
        <v>706</v>
      </c>
      <c r="R812">
        <f t="shared" si="222"/>
        <v>680625</v>
      </c>
      <c r="U812">
        <f t="shared" si="223"/>
        <v>680692.33584843983</v>
      </c>
      <c r="W812">
        <v>805</v>
      </c>
      <c r="X812">
        <f t="shared" si="224"/>
        <v>-135135.49908949967</v>
      </c>
      <c r="Y812">
        <f t="shared" si="225"/>
        <v>-51996</v>
      </c>
    </row>
    <row r="813" spans="1:25" x14ac:dyDescent="0.25">
      <c r="A813">
        <v>806</v>
      </c>
      <c r="B813">
        <f t="shared" si="226"/>
        <v>8.0693069306930703</v>
      </c>
      <c r="C813">
        <v>825</v>
      </c>
      <c r="D813">
        <f t="shared" si="211"/>
        <v>24.544277777777779</v>
      </c>
      <c r="E813">
        <f t="shared" si="212"/>
        <v>7965</v>
      </c>
      <c r="F813">
        <v>797</v>
      </c>
      <c r="G813">
        <f t="shared" si="213"/>
        <v>8790</v>
      </c>
      <c r="H813" s="29">
        <f t="shared" si="214"/>
        <v>-39.907129629629623</v>
      </c>
      <c r="I813">
        <f t="shared" si="215"/>
        <v>0.81485388085478172</v>
      </c>
      <c r="J813">
        <f t="shared" si="216"/>
        <v>1374.9999999999998</v>
      </c>
      <c r="K813">
        <f t="shared" si="217"/>
        <v>33.612722585259746</v>
      </c>
      <c r="L813">
        <f t="shared" si="218"/>
        <v>4.0742694042739086E-2</v>
      </c>
      <c r="M813">
        <f t="shared" si="219"/>
        <v>0.20371347021369543</v>
      </c>
      <c r="N813">
        <v>806</v>
      </c>
      <c r="O813">
        <f t="shared" si="220"/>
        <v>67.225445170519492</v>
      </c>
      <c r="P813">
        <f t="shared" si="221"/>
        <v>815</v>
      </c>
      <c r="Q813">
        <v>707</v>
      </c>
      <c r="R813">
        <f t="shared" si="222"/>
        <v>682276</v>
      </c>
      <c r="U813">
        <f t="shared" si="223"/>
        <v>682343.22544517054</v>
      </c>
      <c r="W813">
        <v>806</v>
      </c>
      <c r="X813">
        <f t="shared" si="224"/>
        <v>-135304.44359797984</v>
      </c>
      <c r="Y813">
        <f t="shared" si="225"/>
        <v>-52061</v>
      </c>
    </row>
    <row r="814" spans="1:25" x14ac:dyDescent="0.25">
      <c r="A814">
        <v>807</v>
      </c>
      <c r="B814">
        <f t="shared" si="226"/>
        <v>8.0677966101694913</v>
      </c>
      <c r="C814">
        <v>826</v>
      </c>
      <c r="D814">
        <f t="shared" si="211"/>
        <v>24.614322222222228</v>
      </c>
      <c r="E814">
        <f t="shared" si="212"/>
        <v>7975</v>
      </c>
      <c r="F814">
        <v>798</v>
      </c>
      <c r="G814">
        <f t="shared" si="213"/>
        <v>8801</v>
      </c>
      <c r="H814" s="29">
        <f t="shared" si="214"/>
        <v>-40.023870370370368</v>
      </c>
      <c r="I814">
        <f t="shared" si="215"/>
        <v>0.81253506878786452</v>
      </c>
      <c r="J814">
        <f t="shared" si="216"/>
        <v>1376.6666666666665</v>
      </c>
      <c r="K814">
        <f t="shared" si="217"/>
        <v>33.557698340938806</v>
      </c>
      <c r="L814">
        <f t="shared" si="218"/>
        <v>4.0626753439393225E-2</v>
      </c>
      <c r="M814">
        <f t="shared" si="219"/>
        <v>0.20313376719696613</v>
      </c>
      <c r="N814">
        <v>807</v>
      </c>
      <c r="O814">
        <f t="shared" si="220"/>
        <v>67.115396681877613</v>
      </c>
      <c r="P814">
        <f t="shared" si="221"/>
        <v>816</v>
      </c>
      <c r="Q814">
        <v>708</v>
      </c>
      <c r="R814">
        <f t="shared" si="222"/>
        <v>683929</v>
      </c>
      <c r="U814">
        <f t="shared" si="223"/>
        <v>683996.11539668182</v>
      </c>
      <c r="W814">
        <v>807</v>
      </c>
      <c r="X814">
        <f t="shared" si="224"/>
        <v>-135473.38810645998</v>
      </c>
      <c r="Y814">
        <f t="shared" si="225"/>
        <v>-52126</v>
      </c>
    </row>
    <row r="815" spans="1:25" x14ac:dyDescent="0.25">
      <c r="A815">
        <v>808</v>
      </c>
      <c r="B815">
        <f t="shared" si="226"/>
        <v>8.0662905500705229</v>
      </c>
      <c r="C815">
        <v>827</v>
      </c>
      <c r="D815">
        <f t="shared" si="211"/>
        <v>24.684466666666669</v>
      </c>
      <c r="E815">
        <f t="shared" si="212"/>
        <v>7985</v>
      </c>
      <c r="F815">
        <v>799</v>
      </c>
      <c r="G815">
        <f t="shared" si="213"/>
        <v>8812</v>
      </c>
      <c r="H815" s="29">
        <f t="shared" si="214"/>
        <v>-40.140777777777771</v>
      </c>
      <c r="I815">
        <f t="shared" si="215"/>
        <v>0.8102261341140311</v>
      </c>
      <c r="J815">
        <f t="shared" si="216"/>
        <v>1378.333333333333</v>
      </c>
      <c r="K815">
        <f t="shared" si="217"/>
        <v>33.50285064561519</v>
      </c>
      <c r="L815">
        <f t="shared" si="218"/>
        <v>4.0511306705701557E-2</v>
      </c>
      <c r="M815">
        <f t="shared" si="219"/>
        <v>0.20255653352850778</v>
      </c>
      <c r="N815">
        <v>808</v>
      </c>
      <c r="O815">
        <f t="shared" si="220"/>
        <v>67.00570129123038</v>
      </c>
      <c r="P815">
        <f t="shared" si="221"/>
        <v>817</v>
      </c>
      <c r="Q815">
        <v>709</v>
      </c>
      <c r="R815">
        <f t="shared" si="222"/>
        <v>685584</v>
      </c>
      <c r="U815">
        <f t="shared" si="223"/>
        <v>685651.00570129126</v>
      </c>
      <c r="W815">
        <v>808</v>
      </c>
      <c r="X815">
        <f t="shared" si="224"/>
        <v>-135642.33261494013</v>
      </c>
      <c r="Y815">
        <f t="shared" si="225"/>
        <v>-52191</v>
      </c>
    </row>
    <row r="816" spans="1:25" x14ac:dyDescent="0.25">
      <c r="A816">
        <v>809</v>
      </c>
      <c r="B816">
        <f t="shared" si="226"/>
        <v>8.0647887323943674</v>
      </c>
      <c r="C816">
        <v>828</v>
      </c>
      <c r="D816">
        <f t="shared" si="211"/>
        <v>24.754711111111114</v>
      </c>
      <c r="E816">
        <f t="shared" si="212"/>
        <v>7995</v>
      </c>
      <c r="F816">
        <v>800</v>
      </c>
      <c r="G816">
        <f t="shared" si="213"/>
        <v>8823</v>
      </c>
      <c r="H816" s="29">
        <f t="shared" si="214"/>
        <v>-40.257851851851846</v>
      </c>
      <c r="I816">
        <f t="shared" si="215"/>
        <v>0.8079270208499032</v>
      </c>
      <c r="J816">
        <f t="shared" si="216"/>
        <v>1379.9999999999998</v>
      </c>
      <c r="K816">
        <f t="shared" si="217"/>
        <v>33.448178663185992</v>
      </c>
      <c r="L816">
        <f t="shared" si="218"/>
        <v>4.0396351042495164E-2</v>
      </c>
      <c r="M816">
        <f t="shared" si="219"/>
        <v>0.20198175521247583</v>
      </c>
      <c r="N816">
        <v>809</v>
      </c>
      <c r="O816">
        <f t="shared" si="220"/>
        <v>66.896357326371984</v>
      </c>
      <c r="P816">
        <f t="shared" si="221"/>
        <v>818</v>
      </c>
      <c r="Q816">
        <v>710</v>
      </c>
      <c r="R816">
        <f t="shared" si="222"/>
        <v>687241</v>
      </c>
      <c r="U816">
        <f t="shared" si="223"/>
        <v>687307.89635732642</v>
      </c>
      <c r="W816">
        <v>809</v>
      </c>
      <c r="X816">
        <f t="shared" si="224"/>
        <v>-135811.27712342032</v>
      </c>
      <c r="Y816">
        <f t="shared" si="225"/>
        <v>-52256</v>
      </c>
    </row>
    <row r="817" spans="1:25" x14ac:dyDescent="0.25">
      <c r="A817">
        <v>810</v>
      </c>
      <c r="B817">
        <f t="shared" si="226"/>
        <v>8.0632911392405067</v>
      </c>
      <c r="C817">
        <v>829</v>
      </c>
      <c r="D817">
        <f t="shared" si="211"/>
        <v>24.825055555555558</v>
      </c>
      <c r="E817">
        <f t="shared" si="212"/>
        <v>8005</v>
      </c>
      <c r="F817">
        <v>801</v>
      </c>
      <c r="G817">
        <f t="shared" si="213"/>
        <v>8834</v>
      </c>
      <c r="H817" s="29">
        <f t="shared" si="214"/>
        <v>-40.375092592592587</v>
      </c>
      <c r="I817">
        <f t="shared" si="215"/>
        <v>0.80563767340791437</v>
      </c>
      <c r="J817">
        <f t="shared" si="216"/>
        <v>1381.6666666666665</v>
      </c>
      <c r="K817">
        <f t="shared" si="217"/>
        <v>33.393681562758054</v>
      </c>
      <c r="L817">
        <f t="shared" si="218"/>
        <v>4.0281883670395723E-2</v>
      </c>
      <c r="M817">
        <f t="shared" si="219"/>
        <v>0.20140941835197862</v>
      </c>
      <c r="N817">
        <v>810</v>
      </c>
      <c r="O817">
        <f t="shared" si="220"/>
        <v>66.787363125516109</v>
      </c>
      <c r="P817">
        <f t="shared" si="221"/>
        <v>819</v>
      </c>
      <c r="Q817">
        <v>711</v>
      </c>
      <c r="R817">
        <f t="shared" si="222"/>
        <v>688900</v>
      </c>
      <c r="U817">
        <f t="shared" si="223"/>
        <v>688966.78736312548</v>
      </c>
      <c r="W817">
        <v>810</v>
      </c>
      <c r="X817">
        <f t="shared" si="224"/>
        <v>-135980.22163190047</v>
      </c>
      <c r="Y817">
        <f t="shared" si="225"/>
        <v>-52321</v>
      </c>
    </row>
    <row r="818" spans="1:25" x14ac:dyDescent="0.25">
      <c r="A818">
        <v>811</v>
      </c>
      <c r="B818">
        <f t="shared" si="226"/>
        <v>8.0617977528089888</v>
      </c>
      <c r="C818">
        <v>830</v>
      </c>
      <c r="D818">
        <f t="shared" si="211"/>
        <v>24.895500000000006</v>
      </c>
      <c r="E818">
        <f t="shared" si="212"/>
        <v>8015</v>
      </c>
      <c r="F818">
        <v>802</v>
      </c>
      <c r="G818">
        <f t="shared" si="213"/>
        <v>8845</v>
      </c>
      <c r="H818" s="29">
        <f t="shared" si="214"/>
        <v>-40.4925</v>
      </c>
      <c r="I818">
        <f t="shared" si="215"/>
        <v>0.80335803659295835</v>
      </c>
      <c r="J818">
        <f t="shared" si="216"/>
        <v>1383.333333333333</v>
      </c>
      <c r="K818">
        <f t="shared" si="217"/>
        <v>33.339358518607774</v>
      </c>
      <c r="L818">
        <f t="shared" si="218"/>
        <v>4.0167901829647919E-2</v>
      </c>
      <c r="M818">
        <f t="shared" si="219"/>
        <v>0.20083950914823959</v>
      </c>
      <c r="N818">
        <v>811</v>
      </c>
      <c r="O818">
        <f t="shared" si="220"/>
        <v>66.678717037215549</v>
      </c>
      <c r="P818">
        <f t="shared" si="221"/>
        <v>820</v>
      </c>
      <c r="Q818">
        <v>712</v>
      </c>
      <c r="R818">
        <f t="shared" si="222"/>
        <v>690561</v>
      </c>
      <c r="U818">
        <f t="shared" si="223"/>
        <v>690627.6787170372</v>
      </c>
      <c r="W818">
        <v>811</v>
      </c>
      <c r="X818">
        <f t="shared" si="224"/>
        <v>-136149.16614038064</v>
      </c>
      <c r="Y818">
        <f t="shared" si="225"/>
        <v>-52386</v>
      </c>
    </row>
    <row r="819" spans="1:25" x14ac:dyDescent="0.25">
      <c r="A819">
        <v>812</v>
      </c>
      <c r="B819">
        <f t="shared" si="226"/>
        <v>8.06030855539972</v>
      </c>
      <c r="C819">
        <v>831</v>
      </c>
      <c r="D819">
        <f t="shared" si="211"/>
        <v>24.966044444444449</v>
      </c>
      <c r="E819">
        <f t="shared" si="212"/>
        <v>8025</v>
      </c>
      <c r="F819">
        <v>803</v>
      </c>
      <c r="G819">
        <f t="shared" si="213"/>
        <v>8856</v>
      </c>
      <c r="H819" s="29">
        <f t="shared" si="214"/>
        <v>-40.61007407407407</v>
      </c>
      <c r="I819">
        <f t="shared" si="215"/>
        <v>0.80108805559907126</v>
      </c>
      <c r="J819">
        <f t="shared" si="216"/>
        <v>1384.9999999999998</v>
      </c>
      <c r="K819">
        <f t="shared" si="217"/>
        <v>33.285208710141411</v>
      </c>
      <c r="L819">
        <f t="shared" si="218"/>
        <v>4.0054402779953563E-2</v>
      </c>
      <c r="M819">
        <f t="shared" si="219"/>
        <v>0.20027201389976781</v>
      </c>
      <c r="N819">
        <v>812</v>
      </c>
      <c r="O819">
        <f t="shared" si="220"/>
        <v>66.570417420282823</v>
      </c>
      <c r="P819">
        <f t="shared" si="221"/>
        <v>821</v>
      </c>
      <c r="Q819">
        <v>713</v>
      </c>
      <c r="R819">
        <f t="shared" si="222"/>
        <v>692224</v>
      </c>
      <c r="U819">
        <f t="shared" si="223"/>
        <v>692290.57041742024</v>
      </c>
      <c r="W819">
        <v>812</v>
      </c>
      <c r="X819">
        <f t="shared" si="224"/>
        <v>-136318.11064886078</v>
      </c>
      <c r="Y819">
        <f t="shared" si="225"/>
        <v>-52451</v>
      </c>
    </row>
    <row r="820" spans="1:25" x14ac:dyDescent="0.25">
      <c r="A820">
        <v>813</v>
      </c>
      <c r="B820">
        <f t="shared" si="226"/>
        <v>8.0588235294117645</v>
      </c>
      <c r="C820">
        <v>832</v>
      </c>
      <c r="D820">
        <f t="shared" si="211"/>
        <v>25.036688888888893</v>
      </c>
      <c r="E820">
        <f t="shared" si="212"/>
        <v>8035</v>
      </c>
      <c r="F820">
        <v>804</v>
      </c>
      <c r="G820">
        <f t="shared" si="213"/>
        <v>8867</v>
      </c>
      <c r="H820" s="29">
        <f t="shared" si="214"/>
        <v>-40.727814814814813</v>
      </c>
      <c r="I820">
        <f t="shared" si="215"/>
        <v>0.79882767600614557</v>
      </c>
      <c r="J820">
        <f t="shared" si="216"/>
        <v>1386.6666666666665</v>
      </c>
      <c r="K820">
        <f t="shared" si="217"/>
        <v>33.231231321855653</v>
      </c>
      <c r="L820">
        <f t="shared" si="218"/>
        <v>3.9941383800307276E-2</v>
      </c>
      <c r="M820">
        <f t="shared" si="219"/>
        <v>0.19970691900153636</v>
      </c>
      <c r="N820">
        <v>813</v>
      </c>
      <c r="O820">
        <f t="shared" si="220"/>
        <v>66.462462643711305</v>
      </c>
      <c r="P820">
        <f t="shared" si="221"/>
        <v>822</v>
      </c>
      <c r="Q820">
        <v>714</v>
      </c>
      <c r="R820">
        <f t="shared" si="222"/>
        <v>693889</v>
      </c>
      <c r="U820">
        <f t="shared" si="223"/>
        <v>693955.46246264374</v>
      </c>
      <c r="W820">
        <v>813</v>
      </c>
      <c r="X820">
        <f t="shared" si="224"/>
        <v>-136487.05515734092</v>
      </c>
      <c r="Y820">
        <f t="shared" si="225"/>
        <v>-52516</v>
      </c>
    </row>
    <row r="821" spans="1:25" x14ac:dyDescent="0.25">
      <c r="A821">
        <v>814</v>
      </c>
      <c r="B821">
        <f t="shared" si="226"/>
        <v>8.0573426573426588</v>
      </c>
      <c r="C821">
        <v>833</v>
      </c>
      <c r="D821">
        <f t="shared" si="211"/>
        <v>25.107433333333336</v>
      </c>
      <c r="E821">
        <f t="shared" si="212"/>
        <v>8045</v>
      </c>
      <c r="F821">
        <v>805</v>
      </c>
      <c r="G821">
        <f t="shared" si="213"/>
        <v>8878</v>
      </c>
      <c r="H821" s="29">
        <f t="shared" si="214"/>
        <v>-40.845722222222221</v>
      </c>
      <c r="I821">
        <f t="shared" si="215"/>
        <v>0.79657684377667692</v>
      </c>
      <c r="J821">
        <f t="shared" si="216"/>
        <v>1388.333333333333</v>
      </c>
      <c r="K821">
        <f t="shared" si="217"/>
        <v>33.177425543298597</v>
      </c>
      <c r="L821">
        <f t="shared" si="218"/>
        <v>3.9828842188833848E-2</v>
      </c>
      <c r="M821">
        <f t="shared" si="219"/>
        <v>0.19914421094416923</v>
      </c>
      <c r="N821">
        <v>814</v>
      </c>
      <c r="O821">
        <f t="shared" si="220"/>
        <v>66.354851086597193</v>
      </c>
      <c r="P821">
        <f t="shared" si="221"/>
        <v>823</v>
      </c>
      <c r="Q821">
        <v>715</v>
      </c>
      <c r="R821">
        <f t="shared" si="222"/>
        <v>695556</v>
      </c>
      <c r="U821">
        <f t="shared" si="223"/>
        <v>695622.35485108662</v>
      </c>
      <c r="W821">
        <v>814</v>
      </c>
      <c r="X821">
        <f t="shared" si="224"/>
        <v>-136655.99966582109</v>
      </c>
      <c r="Y821">
        <f t="shared" si="225"/>
        <v>-52581</v>
      </c>
    </row>
    <row r="822" spans="1:25" x14ac:dyDescent="0.25">
      <c r="A822">
        <v>815</v>
      </c>
      <c r="B822">
        <f t="shared" si="226"/>
        <v>8.05586592178771</v>
      </c>
      <c r="C822">
        <v>834</v>
      </c>
      <c r="D822">
        <f t="shared" ref="D822:D885" si="227">$H$1*(A822-$J$1)^2+$J$2</f>
        <v>25.17827777777778</v>
      </c>
      <c r="E822">
        <f t="shared" ref="E822:E885" si="228">IF(A822&lt;=9,0,(A822-10)*10+5)</f>
        <v>8055</v>
      </c>
      <c r="F822">
        <v>806</v>
      </c>
      <c r="G822">
        <f t="shared" ref="G822:G885" si="229">E822+C822</f>
        <v>8889</v>
      </c>
      <c r="H822" s="29">
        <f t="shared" ref="H822:H885" si="230">(D$8-D822)/D$8</f>
        <v>-40.963796296296287</v>
      </c>
      <c r="I822">
        <f t="shared" ref="I822:I885" si="231">C$8/D822</f>
        <v>0.79433550525254348</v>
      </c>
      <c r="J822">
        <f t="shared" ref="J822:J885" si="232">C822/D$8</f>
        <v>1389.9999999999998</v>
      </c>
      <c r="K822">
        <f t="shared" ref="K822:K885" si="233">C822/D822</f>
        <v>33.123790569031065</v>
      </c>
      <c r="L822">
        <f t="shared" ref="L822:L885" si="234">1/D822</f>
        <v>3.9716775262627173E-2</v>
      </c>
      <c r="M822">
        <f t="shared" ref="M822:M885" si="235">L822*5</f>
        <v>0.19858387631313587</v>
      </c>
      <c r="N822">
        <v>815</v>
      </c>
      <c r="O822">
        <f t="shared" ref="O822:O885" si="236">C822*$B$3/D822</f>
        <v>66.247581138062131</v>
      </c>
      <c r="P822">
        <f t="shared" ref="P822:P885" si="237">9+N822</f>
        <v>824</v>
      </c>
      <c r="Q822">
        <v>716</v>
      </c>
      <c r="R822">
        <f t="shared" ref="R822:R885" si="238">IF(N822&lt;=10,0,(N822+20)^2)</f>
        <v>697225</v>
      </c>
      <c r="U822">
        <f t="shared" ref="U822:U885" si="239">O822+R822</f>
        <v>697291.24758113804</v>
      </c>
      <c r="W822">
        <v>815</v>
      </c>
      <c r="X822">
        <f t="shared" ref="X822:X885" si="240">X$7-W822/$Z$3*$Y$3</f>
        <v>-136824.94417430126</v>
      </c>
      <c r="Y822">
        <f t="shared" ref="Y822:Y885" si="241">Y$7-W822/$Z$4*$Y$4</f>
        <v>-52646</v>
      </c>
    </row>
    <row r="823" spans="1:25" x14ac:dyDescent="0.25">
      <c r="A823">
        <v>816</v>
      </c>
      <c r="B823">
        <f t="shared" si="226"/>
        <v>8.05439330543933</v>
      </c>
      <c r="C823">
        <v>835</v>
      </c>
      <c r="D823">
        <f t="shared" si="227"/>
        <v>25.249222222222226</v>
      </c>
      <c r="E823">
        <f t="shared" si="228"/>
        <v>8065</v>
      </c>
      <c r="F823">
        <v>807</v>
      </c>
      <c r="G823">
        <f t="shared" si="229"/>
        <v>8900</v>
      </c>
      <c r="H823" s="29">
        <f t="shared" si="230"/>
        <v>-41.082037037037033</v>
      </c>
      <c r="I823">
        <f t="shared" si="231"/>
        <v>0.79210360715181538</v>
      </c>
      <c r="J823">
        <f t="shared" si="232"/>
        <v>1391.6666666666665</v>
      </c>
      <c r="K823">
        <f t="shared" si="233"/>
        <v>33.07032559858829</v>
      </c>
      <c r="L823">
        <f t="shared" si="234"/>
        <v>3.9605180357590766E-2</v>
      </c>
      <c r="M823">
        <f t="shared" si="235"/>
        <v>0.19802590178795382</v>
      </c>
      <c r="N823">
        <v>816</v>
      </c>
      <c r="O823">
        <f t="shared" si="236"/>
        <v>66.140651197176581</v>
      </c>
      <c r="P823">
        <f t="shared" si="237"/>
        <v>825</v>
      </c>
      <c r="Q823">
        <v>717</v>
      </c>
      <c r="R823">
        <f t="shared" si="238"/>
        <v>698896</v>
      </c>
      <c r="U823">
        <f t="shared" si="239"/>
        <v>698962.14065119717</v>
      </c>
      <c r="W823">
        <v>816</v>
      </c>
      <c r="X823">
        <f t="shared" si="240"/>
        <v>-136993.88868278143</v>
      </c>
      <c r="Y823">
        <f t="shared" si="241"/>
        <v>-52711</v>
      </c>
    </row>
    <row r="824" spans="1:25" x14ac:dyDescent="0.25">
      <c r="A824">
        <v>817</v>
      </c>
      <c r="B824">
        <f t="shared" si="226"/>
        <v>8.0529247910863511</v>
      </c>
      <c r="C824">
        <v>836</v>
      </c>
      <c r="D824">
        <f t="shared" si="227"/>
        <v>25.320266666666672</v>
      </c>
      <c r="E824">
        <f t="shared" si="228"/>
        <v>8075</v>
      </c>
      <c r="F824">
        <v>808</v>
      </c>
      <c r="G824">
        <f t="shared" si="229"/>
        <v>8911</v>
      </c>
      <c r="H824" s="29">
        <f t="shared" si="230"/>
        <v>-41.200444444444443</v>
      </c>
      <c r="I824">
        <f t="shared" si="231"/>
        <v>0.7898810965655968</v>
      </c>
      <c r="J824">
        <f t="shared" si="232"/>
        <v>1393.333333333333</v>
      </c>
      <c r="K824">
        <f t="shared" si="233"/>
        <v>33.017029836441949</v>
      </c>
      <c r="L824">
        <f t="shared" si="234"/>
        <v>3.9494054828279841E-2</v>
      </c>
      <c r="M824">
        <f t="shared" si="235"/>
        <v>0.1974702741413992</v>
      </c>
      <c r="N824">
        <v>817</v>
      </c>
      <c r="O824">
        <f t="shared" si="236"/>
        <v>66.034059672883899</v>
      </c>
      <c r="P824">
        <f t="shared" si="237"/>
        <v>826</v>
      </c>
      <c r="Q824">
        <v>718</v>
      </c>
      <c r="R824">
        <f t="shared" si="238"/>
        <v>700569</v>
      </c>
      <c r="U824">
        <f t="shared" si="239"/>
        <v>700635.03405967285</v>
      </c>
      <c r="W824">
        <v>817</v>
      </c>
      <c r="X824">
        <f t="shared" si="240"/>
        <v>-137162.83319126157</v>
      </c>
      <c r="Y824">
        <f t="shared" si="241"/>
        <v>-52776</v>
      </c>
    </row>
    <row r="825" spans="1:25" x14ac:dyDescent="0.25">
      <c r="A825">
        <v>818</v>
      </c>
      <c r="B825">
        <f t="shared" si="226"/>
        <v>8.0514603616133513</v>
      </c>
      <c r="C825">
        <v>837</v>
      </c>
      <c r="D825">
        <f t="shared" si="227"/>
        <v>25.391411111111115</v>
      </c>
      <c r="E825">
        <f t="shared" si="228"/>
        <v>8085</v>
      </c>
      <c r="F825">
        <v>809</v>
      </c>
      <c r="G825">
        <f t="shared" si="229"/>
        <v>8922</v>
      </c>
      <c r="H825" s="29">
        <f t="shared" si="230"/>
        <v>-41.319018518518519</v>
      </c>
      <c r="I825">
        <f t="shared" si="231"/>
        <v>0.78766792095489846</v>
      </c>
      <c r="J825">
        <f t="shared" si="232"/>
        <v>1394.9999999999998</v>
      </c>
      <c r="K825">
        <f t="shared" si="233"/>
        <v>32.9639024919625</v>
      </c>
      <c r="L825">
        <f t="shared" si="234"/>
        <v>3.938339604774492E-2</v>
      </c>
      <c r="M825">
        <f t="shared" si="235"/>
        <v>0.19691698023872461</v>
      </c>
      <c r="N825">
        <v>818</v>
      </c>
      <c r="O825">
        <f t="shared" si="236"/>
        <v>65.927804983925</v>
      </c>
      <c r="P825">
        <f t="shared" si="237"/>
        <v>827</v>
      </c>
      <c r="Q825">
        <v>719</v>
      </c>
      <c r="R825">
        <f t="shared" si="238"/>
        <v>702244</v>
      </c>
      <c r="U825">
        <f t="shared" si="239"/>
        <v>702309.92780498392</v>
      </c>
      <c r="W825">
        <v>818</v>
      </c>
      <c r="X825">
        <f t="shared" si="240"/>
        <v>-137331.77769974171</v>
      </c>
      <c r="Y825">
        <f t="shared" si="241"/>
        <v>-52841</v>
      </c>
    </row>
    <row r="826" spans="1:25" x14ac:dyDescent="0.25">
      <c r="A826">
        <v>819</v>
      </c>
      <c r="B826">
        <f t="shared" si="226"/>
        <v>8.0500000000000007</v>
      </c>
      <c r="C826">
        <v>838</v>
      </c>
      <c r="D826">
        <f t="shared" si="227"/>
        <v>25.462655555555557</v>
      </c>
      <c r="E826">
        <f t="shared" si="228"/>
        <v>8095</v>
      </c>
      <c r="F826">
        <v>810</v>
      </c>
      <c r="G826">
        <f t="shared" si="229"/>
        <v>8933</v>
      </c>
      <c r="H826" s="29">
        <f t="shared" si="230"/>
        <v>-41.437759259259252</v>
      </c>
      <c r="I826">
        <f t="shared" si="231"/>
        <v>0.78546402814753979</v>
      </c>
      <c r="J826">
        <f t="shared" si="232"/>
        <v>1396.6666666666665</v>
      </c>
      <c r="K826">
        <f t="shared" si="233"/>
        <v>32.910942779381919</v>
      </c>
      <c r="L826">
        <f t="shared" si="234"/>
        <v>3.9273201407376987E-2</v>
      </c>
      <c r="M826">
        <f t="shared" si="235"/>
        <v>0.19636600703688495</v>
      </c>
      <c r="N826">
        <v>819</v>
      </c>
      <c r="O826">
        <f t="shared" si="236"/>
        <v>65.821885558763839</v>
      </c>
      <c r="P826">
        <f t="shared" si="237"/>
        <v>828</v>
      </c>
      <c r="Q826">
        <v>720</v>
      </c>
      <c r="R826">
        <f t="shared" si="238"/>
        <v>703921</v>
      </c>
      <c r="U826">
        <f t="shared" si="239"/>
        <v>703986.82188555878</v>
      </c>
      <c r="W826">
        <v>819</v>
      </c>
      <c r="X826">
        <f t="shared" si="240"/>
        <v>-137500.72220822188</v>
      </c>
      <c r="Y826">
        <f t="shared" si="241"/>
        <v>-52906</v>
      </c>
    </row>
    <row r="827" spans="1:25" x14ac:dyDescent="0.25">
      <c r="A827">
        <v>820</v>
      </c>
      <c r="B827">
        <f t="shared" si="226"/>
        <v>8.0485436893203879</v>
      </c>
      <c r="C827">
        <v>839</v>
      </c>
      <c r="D827">
        <f t="shared" si="227"/>
        <v>25.534000000000006</v>
      </c>
      <c r="E827">
        <f t="shared" si="228"/>
        <v>8105</v>
      </c>
      <c r="F827">
        <v>811</v>
      </c>
      <c r="G827">
        <f t="shared" si="229"/>
        <v>8944</v>
      </c>
      <c r="H827" s="29">
        <f t="shared" si="230"/>
        <v>-41.556666666666665</v>
      </c>
      <c r="I827">
        <f t="shared" si="231"/>
        <v>0.78326936633508248</v>
      </c>
      <c r="J827">
        <f t="shared" si="232"/>
        <v>1398.333333333333</v>
      </c>
      <c r="K827">
        <f t="shared" si="233"/>
        <v>32.858149917756705</v>
      </c>
      <c r="L827">
        <f t="shared" si="234"/>
        <v>3.9163468316754123E-2</v>
      </c>
      <c r="M827">
        <f t="shared" si="235"/>
        <v>0.19581734158377062</v>
      </c>
      <c r="N827">
        <v>820</v>
      </c>
      <c r="O827">
        <f t="shared" si="236"/>
        <v>65.716299835513411</v>
      </c>
      <c r="P827">
        <f t="shared" si="237"/>
        <v>829</v>
      </c>
      <c r="Q827">
        <v>721</v>
      </c>
      <c r="R827">
        <f t="shared" si="238"/>
        <v>705600</v>
      </c>
      <c r="U827">
        <f t="shared" si="239"/>
        <v>705665.71629983548</v>
      </c>
      <c r="W827">
        <v>820</v>
      </c>
      <c r="X827">
        <f t="shared" si="240"/>
        <v>-137669.66671670205</v>
      </c>
      <c r="Y827">
        <f t="shared" si="241"/>
        <v>-52971</v>
      </c>
    </row>
    <row r="828" spans="1:25" x14ac:dyDescent="0.25">
      <c r="A828">
        <v>821</v>
      </c>
      <c r="B828">
        <f t="shared" si="226"/>
        <v>8.0470914127423825</v>
      </c>
      <c r="C828">
        <v>840</v>
      </c>
      <c r="D828">
        <f t="shared" si="227"/>
        <v>25.605444444444448</v>
      </c>
      <c r="E828">
        <f t="shared" si="228"/>
        <v>8115</v>
      </c>
      <c r="F828">
        <v>812</v>
      </c>
      <c r="G828">
        <f t="shared" si="229"/>
        <v>8955</v>
      </c>
      <c r="H828" s="29">
        <f t="shared" si="230"/>
        <v>-41.675740740740736</v>
      </c>
      <c r="I828">
        <f t="shared" si="231"/>
        <v>0.78108388406979412</v>
      </c>
      <c r="J828">
        <f t="shared" si="232"/>
        <v>1399.9999999999998</v>
      </c>
      <c r="K828">
        <f t="shared" si="233"/>
        <v>32.805523130931348</v>
      </c>
      <c r="L828">
        <f t="shared" si="234"/>
        <v>3.9054194203489705E-2</v>
      </c>
      <c r="M828">
        <f t="shared" si="235"/>
        <v>0.19527097101744853</v>
      </c>
      <c r="N828">
        <v>821</v>
      </c>
      <c r="O828">
        <f t="shared" si="236"/>
        <v>65.611046261862697</v>
      </c>
      <c r="P828">
        <f t="shared" si="237"/>
        <v>830</v>
      </c>
      <c r="Q828">
        <v>722</v>
      </c>
      <c r="R828">
        <f t="shared" si="238"/>
        <v>707281</v>
      </c>
      <c r="U828">
        <f t="shared" si="239"/>
        <v>707346.61104626185</v>
      </c>
      <c r="W828">
        <v>821</v>
      </c>
      <c r="X828">
        <f t="shared" si="240"/>
        <v>-137838.61122518222</v>
      </c>
      <c r="Y828">
        <f t="shared" si="241"/>
        <v>-53036</v>
      </c>
    </row>
    <row r="829" spans="1:25" x14ac:dyDescent="0.25">
      <c r="A829">
        <v>822</v>
      </c>
      <c r="B829">
        <f t="shared" si="226"/>
        <v>8.0456431535269708</v>
      </c>
      <c r="C829">
        <v>841</v>
      </c>
      <c r="D829">
        <f t="shared" si="227"/>
        <v>25.676988888888893</v>
      </c>
      <c r="E829">
        <f t="shared" si="228"/>
        <v>8125</v>
      </c>
      <c r="F829">
        <v>813</v>
      </c>
      <c r="G829">
        <f t="shared" si="229"/>
        <v>8966</v>
      </c>
      <c r="H829" s="29">
        <f t="shared" si="230"/>
        <v>-41.794981481481479</v>
      </c>
      <c r="I829">
        <f t="shared" si="231"/>
        <v>0.77890753026163928</v>
      </c>
      <c r="J829">
        <f t="shared" si="232"/>
        <v>1401.6666666666665</v>
      </c>
      <c r="K829">
        <f t="shared" si="233"/>
        <v>32.75306164750193</v>
      </c>
      <c r="L829">
        <f t="shared" si="234"/>
        <v>3.8945376513081963E-2</v>
      </c>
      <c r="M829">
        <f t="shared" si="235"/>
        <v>0.19472688256540982</v>
      </c>
      <c r="N829">
        <v>822</v>
      </c>
      <c r="O829">
        <f t="shared" si="236"/>
        <v>65.50612329500386</v>
      </c>
      <c r="P829">
        <f t="shared" si="237"/>
        <v>831</v>
      </c>
      <c r="Q829">
        <v>723</v>
      </c>
      <c r="R829">
        <f t="shared" si="238"/>
        <v>708964</v>
      </c>
      <c r="U829">
        <f t="shared" si="239"/>
        <v>709029.50612329505</v>
      </c>
      <c r="W829">
        <v>822</v>
      </c>
      <c r="X829">
        <f t="shared" si="240"/>
        <v>-138007.55573366236</v>
      </c>
      <c r="Y829">
        <f t="shared" si="241"/>
        <v>-53101</v>
      </c>
    </row>
    <row r="830" spans="1:25" x14ac:dyDescent="0.25">
      <c r="A830">
        <v>823</v>
      </c>
      <c r="B830">
        <f t="shared" si="226"/>
        <v>8.0441988950276233</v>
      </c>
      <c r="C830">
        <v>842</v>
      </c>
      <c r="D830">
        <f t="shared" si="227"/>
        <v>25.748633333333338</v>
      </c>
      <c r="E830">
        <f t="shared" si="228"/>
        <v>8135</v>
      </c>
      <c r="F830">
        <v>814</v>
      </c>
      <c r="G830">
        <f t="shared" si="229"/>
        <v>8977</v>
      </c>
      <c r="H830" s="29">
        <f t="shared" si="230"/>
        <v>-41.914388888888887</v>
      </c>
      <c r="I830">
        <f t="shared" si="231"/>
        <v>0.77674025417530235</v>
      </c>
      <c r="J830">
        <f t="shared" si="232"/>
        <v>1403.333333333333</v>
      </c>
      <c r="K830">
        <f t="shared" si="233"/>
        <v>32.700764700780233</v>
      </c>
      <c r="L830">
        <f t="shared" si="234"/>
        <v>3.883701270876512E-2</v>
      </c>
      <c r="M830">
        <f t="shared" si="235"/>
        <v>0.19418506354382559</v>
      </c>
      <c r="N830">
        <v>823</v>
      </c>
      <c r="O830">
        <f t="shared" si="236"/>
        <v>65.401529401560467</v>
      </c>
      <c r="P830">
        <f t="shared" si="237"/>
        <v>832</v>
      </c>
      <c r="Q830">
        <v>724</v>
      </c>
      <c r="R830">
        <f t="shared" si="238"/>
        <v>710649</v>
      </c>
      <c r="U830">
        <f t="shared" si="239"/>
        <v>710714.40152940154</v>
      </c>
      <c r="W830">
        <v>823</v>
      </c>
      <c r="X830">
        <f t="shared" si="240"/>
        <v>-138176.5002421425</v>
      </c>
      <c r="Y830">
        <f t="shared" si="241"/>
        <v>-53166</v>
      </c>
    </row>
    <row r="831" spans="1:25" x14ac:dyDescent="0.25">
      <c r="A831">
        <v>824</v>
      </c>
      <c r="B831">
        <f t="shared" si="226"/>
        <v>8.0427586206896553</v>
      </c>
      <c r="C831">
        <v>843</v>
      </c>
      <c r="D831">
        <f t="shared" si="227"/>
        <v>25.820377777777779</v>
      </c>
      <c r="E831">
        <f t="shared" si="228"/>
        <v>8145</v>
      </c>
      <c r="F831">
        <v>815</v>
      </c>
      <c r="G831">
        <f t="shared" si="229"/>
        <v>8988</v>
      </c>
      <c r="H831" s="29">
        <f t="shared" si="230"/>
        <v>-42.033962962962953</v>
      </c>
      <c r="I831">
        <f t="shared" si="231"/>
        <v>0.77458200542723787</v>
      </c>
      <c r="J831">
        <f t="shared" si="232"/>
        <v>1404.9999999999998</v>
      </c>
      <c r="K831">
        <f t="shared" si="233"/>
        <v>32.648631528758074</v>
      </c>
      <c r="L831">
        <f t="shared" si="234"/>
        <v>3.8729100271361894E-2</v>
      </c>
      <c r="M831">
        <f t="shared" si="235"/>
        <v>0.19364550135680947</v>
      </c>
      <c r="N831">
        <v>824</v>
      </c>
      <c r="O831">
        <f t="shared" si="236"/>
        <v>65.297263057516147</v>
      </c>
      <c r="P831">
        <f t="shared" si="237"/>
        <v>833</v>
      </c>
      <c r="Q831">
        <v>725</v>
      </c>
      <c r="R831">
        <f t="shared" si="238"/>
        <v>712336</v>
      </c>
      <c r="U831">
        <f t="shared" si="239"/>
        <v>712401.29726305755</v>
      </c>
      <c r="W831">
        <v>824</v>
      </c>
      <c r="X831">
        <f t="shared" si="240"/>
        <v>-138345.44475062267</v>
      </c>
      <c r="Y831">
        <f t="shared" si="241"/>
        <v>-53231</v>
      </c>
    </row>
    <row r="832" spans="1:25" x14ac:dyDescent="0.25">
      <c r="A832">
        <v>825</v>
      </c>
      <c r="B832">
        <f t="shared" si="226"/>
        <v>8.0413223140495873</v>
      </c>
      <c r="C832">
        <v>844</v>
      </c>
      <c r="D832">
        <f t="shared" si="227"/>
        <v>25.892222222222227</v>
      </c>
      <c r="E832">
        <f t="shared" si="228"/>
        <v>8155</v>
      </c>
      <c r="F832">
        <v>816</v>
      </c>
      <c r="G832">
        <f t="shared" si="229"/>
        <v>8999</v>
      </c>
      <c r="H832" s="29">
        <f t="shared" si="230"/>
        <v>-42.153703703703705</v>
      </c>
      <c r="I832">
        <f t="shared" si="231"/>
        <v>0.77243273398274892</v>
      </c>
      <c r="J832">
        <f t="shared" si="232"/>
        <v>1406.6666666666665</v>
      </c>
      <c r="K832">
        <f t="shared" si="233"/>
        <v>32.596661374071999</v>
      </c>
      <c r="L832">
        <f t="shared" si="234"/>
        <v>3.8621636699137443E-2</v>
      </c>
      <c r="M832">
        <f t="shared" si="235"/>
        <v>0.1931081834956872</v>
      </c>
      <c r="N832">
        <v>825</v>
      </c>
      <c r="O832">
        <f t="shared" si="236"/>
        <v>65.193322748143999</v>
      </c>
      <c r="P832">
        <f t="shared" si="237"/>
        <v>834</v>
      </c>
      <c r="Q832">
        <v>726</v>
      </c>
      <c r="R832">
        <f t="shared" si="238"/>
        <v>714025</v>
      </c>
      <c r="U832">
        <f t="shared" si="239"/>
        <v>714090.19332274818</v>
      </c>
      <c r="W832">
        <v>825</v>
      </c>
      <c r="X832">
        <f t="shared" si="240"/>
        <v>-138514.38925910284</v>
      </c>
      <c r="Y832">
        <f t="shared" si="241"/>
        <v>-53296</v>
      </c>
    </row>
    <row r="833" spans="1:25" x14ac:dyDescent="0.25">
      <c r="A833">
        <v>826</v>
      </c>
      <c r="B833">
        <f t="shared" si="226"/>
        <v>8.0398899587345252</v>
      </c>
      <c r="C833">
        <v>845</v>
      </c>
      <c r="D833">
        <f t="shared" si="227"/>
        <v>25.964166666666671</v>
      </c>
      <c r="E833">
        <f t="shared" si="228"/>
        <v>8165</v>
      </c>
      <c r="F833">
        <v>817</v>
      </c>
      <c r="G833">
        <f t="shared" si="229"/>
        <v>9010</v>
      </c>
      <c r="H833" s="29">
        <f t="shared" si="230"/>
        <v>-42.273611111111109</v>
      </c>
      <c r="I833">
        <f t="shared" si="231"/>
        <v>0.77029239015309547</v>
      </c>
      <c r="J833">
        <f t="shared" si="232"/>
        <v>1408.333333333333</v>
      </c>
      <c r="K833">
        <f t="shared" si="233"/>
        <v>32.544853483968282</v>
      </c>
      <c r="L833">
        <f t="shared" si="234"/>
        <v>3.8514619507654772E-2</v>
      </c>
      <c r="M833">
        <f t="shared" si="235"/>
        <v>0.19257309753827387</v>
      </c>
      <c r="N833">
        <v>826</v>
      </c>
      <c r="O833">
        <f t="shared" si="236"/>
        <v>65.089706967936564</v>
      </c>
      <c r="P833">
        <f t="shared" si="237"/>
        <v>835</v>
      </c>
      <c r="Q833">
        <v>727</v>
      </c>
      <c r="R833">
        <f t="shared" si="238"/>
        <v>715716</v>
      </c>
      <c r="U833">
        <f t="shared" si="239"/>
        <v>715781.08970696793</v>
      </c>
      <c r="W833">
        <v>826</v>
      </c>
      <c r="X833">
        <f t="shared" si="240"/>
        <v>-138683.33376758301</v>
      </c>
      <c r="Y833">
        <f t="shared" si="241"/>
        <v>-53361</v>
      </c>
    </row>
    <row r="834" spans="1:25" x14ac:dyDescent="0.25">
      <c r="A834">
        <v>827</v>
      </c>
      <c r="B834">
        <f t="shared" si="226"/>
        <v>8.0384615384615383</v>
      </c>
      <c r="C834">
        <v>846</v>
      </c>
      <c r="D834">
        <f t="shared" si="227"/>
        <v>26.036211111111115</v>
      </c>
      <c r="E834">
        <f t="shared" si="228"/>
        <v>8175</v>
      </c>
      <c r="F834">
        <v>818</v>
      </c>
      <c r="G834">
        <f t="shared" si="229"/>
        <v>9021</v>
      </c>
      <c r="H834" s="29">
        <f t="shared" si="230"/>
        <v>-42.393685185185184</v>
      </c>
      <c r="I834">
        <f t="shared" si="231"/>
        <v>0.76816092459262919</v>
      </c>
      <c r="J834">
        <f t="shared" si="232"/>
        <v>1409.9999999999998</v>
      </c>
      <c r="K834">
        <f t="shared" si="233"/>
        <v>32.493207110268216</v>
      </c>
      <c r="L834">
        <f t="shared" si="234"/>
        <v>3.8408046229631461E-2</v>
      </c>
      <c r="M834">
        <f t="shared" si="235"/>
        <v>0.1920402311481573</v>
      </c>
      <c r="N834">
        <v>827</v>
      </c>
      <c r="O834">
        <f t="shared" si="236"/>
        <v>64.986414220536432</v>
      </c>
      <c r="P834">
        <f t="shared" si="237"/>
        <v>836</v>
      </c>
      <c r="Q834">
        <v>728</v>
      </c>
      <c r="R834">
        <f t="shared" si="238"/>
        <v>717409</v>
      </c>
      <c r="U834">
        <f t="shared" si="239"/>
        <v>717473.98641422053</v>
      </c>
      <c r="W834">
        <v>827</v>
      </c>
      <c r="X834">
        <f t="shared" si="240"/>
        <v>-138852.27827606315</v>
      </c>
      <c r="Y834">
        <f t="shared" si="241"/>
        <v>-53426</v>
      </c>
    </row>
    <row r="835" spans="1:25" x14ac:dyDescent="0.25">
      <c r="A835">
        <v>828</v>
      </c>
      <c r="B835">
        <f t="shared" si="226"/>
        <v>8.0370370370370381</v>
      </c>
      <c r="C835">
        <v>847</v>
      </c>
      <c r="D835">
        <f t="shared" si="227"/>
        <v>26.108355555555558</v>
      </c>
      <c r="E835">
        <f t="shared" si="228"/>
        <v>8185</v>
      </c>
      <c r="F835">
        <v>819</v>
      </c>
      <c r="G835">
        <f t="shared" si="229"/>
        <v>9032</v>
      </c>
      <c r="H835" s="29">
        <f t="shared" si="230"/>
        <v>-42.513925925925925</v>
      </c>
      <c r="I835">
        <f t="shared" si="231"/>
        <v>0.76603828829595622</v>
      </c>
      <c r="J835">
        <f t="shared" si="232"/>
        <v>1411.6666666666665</v>
      </c>
      <c r="K835">
        <f t="shared" si="233"/>
        <v>32.441721509333746</v>
      </c>
      <c r="L835">
        <f t="shared" si="234"/>
        <v>3.8301914414797814E-2</v>
      </c>
      <c r="M835">
        <f t="shared" si="235"/>
        <v>0.19150957207398905</v>
      </c>
      <c r="N835">
        <v>828</v>
      </c>
      <c r="O835">
        <f t="shared" si="236"/>
        <v>64.883443018667492</v>
      </c>
      <c r="P835">
        <f t="shared" si="237"/>
        <v>837</v>
      </c>
      <c r="Q835">
        <v>729</v>
      </c>
      <c r="R835">
        <f t="shared" si="238"/>
        <v>719104</v>
      </c>
      <c r="U835">
        <f t="shared" si="239"/>
        <v>719168.88344301865</v>
      </c>
      <c r="W835">
        <v>828</v>
      </c>
      <c r="X835">
        <f t="shared" si="240"/>
        <v>-139021.22278454329</v>
      </c>
      <c r="Y835">
        <f t="shared" si="241"/>
        <v>-53491</v>
      </c>
    </row>
    <row r="836" spans="1:25" x14ac:dyDescent="0.25">
      <c r="A836">
        <v>829</v>
      </c>
      <c r="B836">
        <f t="shared" ref="B836:B899" si="242">B$4/$Q836*$P836</f>
        <v>8.0356164383561648</v>
      </c>
      <c r="C836">
        <v>848</v>
      </c>
      <c r="D836">
        <f t="shared" si="227"/>
        <v>26.180600000000005</v>
      </c>
      <c r="E836">
        <f t="shared" si="228"/>
        <v>8195</v>
      </c>
      <c r="F836">
        <v>820</v>
      </c>
      <c r="G836">
        <f t="shared" si="229"/>
        <v>9043</v>
      </c>
      <c r="H836" s="29">
        <f t="shared" si="230"/>
        <v>-42.634333333333331</v>
      </c>
      <c r="I836">
        <f t="shared" si="231"/>
        <v>0.76392443259512754</v>
      </c>
      <c r="J836">
        <f t="shared" si="232"/>
        <v>1413.333333333333</v>
      </c>
      <c r="K836">
        <f t="shared" si="233"/>
        <v>32.390395942033408</v>
      </c>
      <c r="L836">
        <f t="shared" si="234"/>
        <v>3.8196221629756374E-2</v>
      </c>
      <c r="M836">
        <f t="shared" si="235"/>
        <v>0.19098110814878189</v>
      </c>
      <c r="N836">
        <v>829</v>
      </c>
      <c r="O836">
        <f t="shared" si="236"/>
        <v>64.780791884066815</v>
      </c>
      <c r="P836">
        <f t="shared" si="237"/>
        <v>838</v>
      </c>
      <c r="Q836">
        <v>730</v>
      </c>
      <c r="R836">
        <f t="shared" si="238"/>
        <v>720801</v>
      </c>
      <c r="U836">
        <f t="shared" si="239"/>
        <v>720865.78079188406</v>
      </c>
      <c r="W836">
        <v>829</v>
      </c>
      <c r="X836">
        <f t="shared" si="240"/>
        <v>-139190.16729302346</v>
      </c>
      <c r="Y836">
        <f t="shared" si="241"/>
        <v>-53556</v>
      </c>
    </row>
    <row r="837" spans="1:25" x14ac:dyDescent="0.25">
      <c r="A837">
        <v>830</v>
      </c>
      <c r="B837">
        <f t="shared" si="242"/>
        <v>8.0341997264021892</v>
      </c>
      <c r="C837">
        <v>849</v>
      </c>
      <c r="D837">
        <f t="shared" si="227"/>
        <v>26.252944444444449</v>
      </c>
      <c r="E837">
        <f t="shared" si="228"/>
        <v>8205</v>
      </c>
      <c r="F837">
        <v>821</v>
      </c>
      <c r="G837">
        <f t="shared" si="229"/>
        <v>9054</v>
      </c>
      <c r="H837" s="29">
        <f t="shared" si="230"/>
        <v>-42.754907407407408</v>
      </c>
      <c r="I837">
        <f t="shared" si="231"/>
        <v>0.76181930915685636</v>
      </c>
      <c r="J837">
        <f t="shared" si="232"/>
        <v>1414.9999999999998</v>
      </c>
      <c r="K837">
        <f t="shared" si="233"/>
        <v>32.339229673708552</v>
      </c>
      <c r="L837">
        <f t="shared" si="234"/>
        <v>3.8090965457842817E-2</v>
      </c>
      <c r="M837">
        <f t="shared" si="235"/>
        <v>0.19045482728921409</v>
      </c>
      <c r="N837">
        <v>830</v>
      </c>
      <c r="O837">
        <f t="shared" si="236"/>
        <v>64.678459347417103</v>
      </c>
      <c r="P837">
        <f t="shared" si="237"/>
        <v>839</v>
      </c>
      <c r="Q837">
        <v>731</v>
      </c>
      <c r="R837">
        <f t="shared" si="238"/>
        <v>722500</v>
      </c>
      <c r="U837">
        <f t="shared" si="239"/>
        <v>722564.67845934746</v>
      </c>
      <c r="W837">
        <v>830</v>
      </c>
      <c r="X837">
        <f t="shared" si="240"/>
        <v>-139359.11180150363</v>
      </c>
      <c r="Y837">
        <f t="shared" si="241"/>
        <v>-53621</v>
      </c>
    </row>
    <row r="838" spans="1:25" x14ac:dyDescent="0.25">
      <c r="A838">
        <v>831</v>
      </c>
      <c r="B838">
        <f t="shared" si="242"/>
        <v>8.0327868852459012</v>
      </c>
      <c r="C838">
        <v>850</v>
      </c>
      <c r="D838">
        <f t="shared" si="227"/>
        <v>26.325388888888895</v>
      </c>
      <c r="E838">
        <f t="shared" si="228"/>
        <v>8215</v>
      </c>
      <c r="F838">
        <v>822</v>
      </c>
      <c r="G838">
        <f t="shared" si="229"/>
        <v>9065</v>
      </c>
      <c r="H838" s="29">
        <f t="shared" si="230"/>
        <v>-42.875648148148152</v>
      </c>
      <c r="I838">
        <f t="shared" si="231"/>
        <v>0.75972286997976168</v>
      </c>
      <c r="J838">
        <f t="shared" si="232"/>
        <v>1416.6666666666665</v>
      </c>
      <c r="K838">
        <f t="shared" si="233"/>
        <v>32.288221974139873</v>
      </c>
      <c r="L838">
        <f t="shared" si="234"/>
        <v>3.798614349898808E-2</v>
      </c>
      <c r="M838">
        <f t="shared" si="235"/>
        <v>0.18993071749494039</v>
      </c>
      <c r="N838">
        <v>831</v>
      </c>
      <c r="O838">
        <f t="shared" si="236"/>
        <v>64.576443948279746</v>
      </c>
      <c r="P838">
        <f t="shared" si="237"/>
        <v>840</v>
      </c>
      <c r="Q838">
        <v>732</v>
      </c>
      <c r="R838">
        <f t="shared" si="238"/>
        <v>724201</v>
      </c>
      <c r="U838">
        <f t="shared" si="239"/>
        <v>724265.57644394832</v>
      </c>
      <c r="W838">
        <v>831</v>
      </c>
      <c r="X838">
        <f t="shared" si="240"/>
        <v>-139528.0563099838</v>
      </c>
      <c r="Y838">
        <f t="shared" si="241"/>
        <v>-53686</v>
      </c>
    </row>
    <row r="839" spans="1:25" x14ac:dyDescent="0.25">
      <c r="A839">
        <v>832</v>
      </c>
      <c r="B839">
        <f t="shared" si="242"/>
        <v>8.0313778990450206</v>
      </c>
      <c r="C839">
        <v>851</v>
      </c>
      <c r="D839">
        <f t="shared" si="227"/>
        <v>26.397933333333338</v>
      </c>
      <c r="E839">
        <f t="shared" si="228"/>
        <v>8225</v>
      </c>
      <c r="F839">
        <v>823</v>
      </c>
      <c r="G839">
        <f t="shared" si="229"/>
        <v>9076</v>
      </c>
      <c r="H839" s="29">
        <f t="shared" si="230"/>
        <v>-42.996555555555553</v>
      </c>
      <c r="I839">
        <f t="shared" si="231"/>
        <v>0.75763506739163911</v>
      </c>
      <c r="J839">
        <f t="shared" si="232"/>
        <v>1418.333333333333</v>
      </c>
      <c r="K839">
        <f t="shared" si="233"/>
        <v>32.237372117514248</v>
      </c>
      <c r="L839">
        <f t="shared" si="234"/>
        <v>3.7881753369581952E-2</v>
      </c>
      <c r="M839">
        <f t="shared" si="235"/>
        <v>0.18940876684790975</v>
      </c>
      <c r="N839">
        <v>832</v>
      </c>
      <c r="O839">
        <f t="shared" si="236"/>
        <v>64.474744235028496</v>
      </c>
      <c r="P839">
        <f t="shared" si="237"/>
        <v>841</v>
      </c>
      <c r="Q839">
        <v>733</v>
      </c>
      <c r="R839">
        <f t="shared" si="238"/>
        <v>725904</v>
      </c>
      <c r="U839">
        <f t="shared" si="239"/>
        <v>725968.47474423505</v>
      </c>
      <c r="W839">
        <v>832</v>
      </c>
      <c r="X839">
        <f t="shared" si="240"/>
        <v>-139697.00081846394</v>
      </c>
      <c r="Y839">
        <f t="shared" si="241"/>
        <v>-53751</v>
      </c>
    </row>
    <row r="840" spans="1:25" x14ac:dyDescent="0.25">
      <c r="A840">
        <v>833</v>
      </c>
      <c r="B840">
        <f t="shared" si="242"/>
        <v>8.0299727520435962</v>
      </c>
      <c r="C840">
        <v>852</v>
      </c>
      <c r="D840">
        <f t="shared" si="227"/>
        <v>26.470577777777784</v>
      </c>
      <c r="E840">
        <f t="shared" si="228"/>
        <v>8235</v>
      </c>
      <c r="F840">
        <v>824</v>
      </c>
      <c r="G840">
        <f t="shared" si="229"/>
        <v>9087</v>
      </c>
      <c r="H840" s="29">
        <f t="shared" si="230"/>
        <v>-43.117629629629633</v>
      </c>
      <c r="I840">
        <f t="shared" si="231"/>
        <v>0.75555585404675696</v>
      </c>
      <c r="J840">
        <f t="shared" si="232"/>
        <v>1419.9999999999998</v>
      </c>
      <c r="K840">
        <f t="shared" si="233"/>
        <v>32.186679382391844</v>
      </c>
      <c r="L840">
        <f t="shared" si="234"/>
        <v>3.7777792702337852E-2</v>
      </c>
      <c r="M840">
        <f t="shared" si="235"/>
        <v>0.18888896351168927</v>
      </c>
      <c r="N840">
        <v>833</v>
      </c>
      <c r="O840">
        <f t="shared" si="236"/>
        <v>64.373358764783688</v>
      </c>
      <c r="P840">
        <f t="shared" si="237"/>
        <v>842</v>
      </c>
      <c r="Q840">
        <v>734</v>
      </c>
      <c r="R840">
        <f t="shared" si="238"/>
        <v>727609</v>
      </c>
      <c r="U840">
        <f t="shared" si="239"/>
        <v>727673.3733587648</v>
      </c>
      <c r="W840">
        <v>833</v>
      </c>
      <c r="X840">
        <f t="shared" si="240"/>
        <v>-139865.94532694409</v>
      </c>
      <c r="Y840">
        <f t="shared" si="241"/>
        <v>-53816</v>
      </c>
    </row>
    <row r="841" spans="1:25" x14ac:dyDescent="0.25">
      <c r="A841">
        <v>834</v>
      </c>
      <c r="B841">
        <f t="shared" si="242"/>
        <v>8.0285714285714285</v>
      </c>
      <c r="C841">
        <v>853</v>
      </c>
      <c r="D841">
        <f t="shared" si="227"/>
        <v>26.543322222222226</v>
      </c>
      <c r="E841">
        <f t="shared" si="228"/>
        <v>8245</v>
      </c>
      <c r="F841">
        <v>825</v>
      </c>
      <c r="G841">
        <f t="shared" si="229"/>
        <v>9098</v>
      </c>
      <c r="H841" s="29">
        <f t="shared" si="230"/>
        <v>-43.238870370370371</v>
      </c>
      <c r="I841">
        <f t="shared" si="231"/>
        <v>0.75348518292317912</v>
      </c>
      <c r="J841">
        <f t="shared" si="232"/>
        <v>1421.6666666666665</v>
      </c>
      <c r="K841">
        <f t="shared" si="233"/>
        <v>32.136143051673592</v>
      </c>
      <c r="L841">
        <f t="shared" si="234"/>
        <v>3.7674259146158955E-2</v>
      </c>
      <c r="M841">
        <f t="shared" si="235"/>
        <v>0.18837129573079478</v>
      </c>
      <c r="N841">
        <v>834</v>
      </c>
      <c r="O841">
        <f t="shared" si="236"/>
        <v>64.272286103347184</v>
      </c>
      <c r="P841">
        <f t="shared" si="237"/>
        <v>843</v>
      </c>
      <c r="Q841">
        <v>735</v>
      </c>
      <c r="R841">
        <f t="shared" si="238"/>
        <v>729316</v>
      </c>
      <c r="U841">
        <f t="shared" si="239"/>
        <v>729380.27228610334</v>
      </c>
      <c r="W841">
        <v>834</v>
      </c>
      <c r="X841">
        <f t="shared" si="240"/>
        <v>-140034.88983542426</v>
      </c>
      <c r="Y841">
        <f t="shared" si="241"/>
        <v>-53881</v>
      </c>
    </row>
    <row r="842" spans="1:25" x14ac:dyDescent="0.25">
      <c r="A842">
        <v>835</v>
      </c>
      <c r="B842">
        <f t="shared" si="242"/>
        <v>8.0271739130434785</v>
      </c>
      <c r="C842">
        <v>854</v>
      </c>
      <c r="D842">
        <f t="shared" si="227"/>
        <v>26.616166666666672</v>
      </c>
      <c r="E842">
        <f t="shared" si="228"/>
        <v>8255</v>
      </c>
      <c r="F842">
        <v>826</v>
      </c>
      <c r="G842">
        <f t="shared" si="229"/>
        <v>9109</v>
      </c>
      <c r="H842" s="29">
        <f t="shared" si="230"/>
        <v>-43.360277777777775</v>
      </c>
      <c r="I842">
        <f t="shared" si="231"/>
        <v>0.75142300732011236</v>
      </c>
      <c r="J842">
        <f t="shared" si="232"/>
        <v>1423.333333333333</v>
      </c>
      <c r="K842">
        <f t="shared" si="233"/>
        <v>32.085762412568798</v>
      </c>
      <c r="L842">
        <f t="shared" si="234"/>
        <v>3.7571150366005619E-2</v>
      </c>
      <c r="M842">
        <f t="shared" si="235"/>
        <v>0.18785575183002809</v>
      </c>
      <c r="N842">
        <v>835</v>
      </c>
      <c r="O842">
        <f t="shared" si="236"/>
        <v>64.171524825137595</v>
      </c>
      <c r="P842">
        <f t="shared" si="237"/>
        <v>844</v>
      </c>
      <c r="Q842">
        <v>736</v>
      </c>
      <c r="R842">
        <f t="shared" si="238"/>
        <v>731025</v>
      </c>
      <c r="U842">
        <f t="shared" si="239"/>
        <v>731089.17152482516</v>
      </c>
      <c r="W842">
        <v>835</v>
      </c>
      <c r="X842">
        <f t="shared" si="240"/>
        <v>-140203.8343439044</v>
      </c>
      <c r="Y842">
        <f t="shared" si="241"/>
        <v>-53946</v>
      </c>
    </row>
    <row r="843" spans="1:25" x14ac:dyDescent="0.25">
      <c r="A843">
        <v>836</v>
      </c>
      <c r="B843">
        <f t="shared" si="242"/>
        <v>8.0257801899592938</v>
      </c>
      <c r="C843">
        <v>855</v>
      </c>
      <c r="D843">
        <f t="shared" si="227"/>
        <v>26.689111111111114</v>
      </c>
      <c r="E843">
        <f t="shared" si="228"/>
        <v>8265</v>
      </c>
      <c r="F843">
        <v>827</v>
      </c>
      <c r="G843">
        <f t="shared" si="229"/>
        <v>9120</v>
      </c>
      <c r="H843" s="29">
        <f t="shared" si="230"/>
        <v>-43.48185185185185</v>
      </c>
      <c r="I843">
        <f t="shared" si="231"/>
        <v>0.7493692808552801</v>
      </c>
      <c r="J843">
        <f t="shared" si="232"/>
        <v>1424.9999999999998</v>
      </c>
      <c r="K843">
        <f t="shared" si="233"/>
        <v>32.035536756563225</v>
      </c>
      <c r="L843">
        <f t="shared" si="234"/>
        <v>3.7468464042764001E-2</v>
      </c>
      <c r="M843">
        <f t="shared" si="235"/>
        <v>0.18734232021382</v>
      </c>
      <c r="N843">
        <v>836</v>
      </c>
      <c r="O843">
        <f t="shared" si="236"/>
        <v>64.07107351312645</v>
      </c>
      <c r="P843">
        <f t="shared" si="237"/>
        <v>845</v>
      </c>
      <c r="Q843">
        <v>737</v>
      </c>
      <c r="R843">
        <f t="shared" si="238"/>
        <v>732736</v>
      </c>
      <c r="U843">
        <f t="shared" si="239"/>
        <v>732800.07107351313</v>
      </c>
      <c r="W843">
        <v>836</v>
      </c>
      <c r="X843">
        <f t="shared" si="240"/>
        <v>-140372.7788523846</v>
      </c>
      <c r="Y843">
        <f t="shared" si="241"/>
        <v>-54011</v>
      </c>
    </row>
    <row r="844" spans="1:25" x14ac:dyDescent="0.25">
      <c r="A844">
        <v>837</v>
      </c>
      <c r="B844">
        <f t="shared" si="242"/>
        <v>8.0243902439024382</v>
      </c>
      <c r="C844">
        <v>856</v>
      </c>
      <c r="D844">
        <f t="shared" si="227"/>
        <v>26.762155555555559</v>
      </c>
      <c r="E844">
        <f t="shared" si="228"/>
        <v>8275</v>
      </c>
      <c r="F844">
        <v>828</v>
      </c>
      <c r="G844">
        <f t="shared" si="229"/>
        <v>9131</v>
      </c>
      <c r="H844" s="29">
        <f t="shared" si="230"/>
        <v>-43.603592592592591</v>
      </c>
      <c r="I844">
        <f t="shared" si="231"/>
        <v>0.74732395746232028</v>
      </c>
      <c r="J844">
        <f t="shared" si="232"/>
        <v>1426.6666666666665</v>
      </c>
      <c r="K844">
        <f t="shared" si="233"/>
        <v>31.985465379387307</v>
      </c>
      <c r="L844">
        <f t="shared" si="234"/>
        <v>3.7366197873116014E-2</v>
      </c>
      <c r="M844">
        <f t="shared" si="235"/>
        <v>0.18683098936558007</v>
      </c>
      <c r="N844">
        <v>837</v>
      </c>
      <c r="O844">
        <f t="shared" si="236"/>
        <v>63.970930758774614</v>
      </c>
      <c r="P844">
        <f t="shared" si="237"/>
        <v>846</v>
      </c>
      <c r="Q844">
        <v>738</v>
      </c>
      <c r="R844">
        <f t="shared" si="238"/>
        <v>734449</v>
      </c>
      <c r="U844">
        <f t="shared" si="239"/>
        <v>734512.97093075875</v>
      </c>
      <c r="W844">
        <v>837</v>
      </c>
      <c r="X844">
        <f t="shared" si="240"/>
        <v>-140541.72336086474</v>
      </c>
      <c r="Y844">
        <f t="shared" si="241"/>
        <v>-54076</v>
      </c>
    </row>
    <row r="845" spans="1:25" x14ac:dyDescent="0.25">
      <c r="A845">
        <v>838</v>
      </c>
      <c r="B845">
        <f t="shared" si="242"/>
        <v>8.0230040595399199</v>
      </c>
      <c r="C845">
        <v>857</v>
      </c>
      <c r="D845">
        <f t="shared" si="227"/>
        <v>26.835300000000004</v>
      </c>
      <c r="E845">
        <f t="shared" si="228"/>
        <v>8285</v>
      </c>
      <c r="F845">
        <v>829</v>
      </c>
      <c r="G845">
        <f t="shared" si="229"/>
        <v>9142</v>
      </c>
      <c r="H845" s="29">
        <f t="shared" si="230"/>
        <v>-43.725499999999997</v>
      </c>
      <c r="I845">
        <f t="shared" si="231"/>
        <v>0.74528699138820875</v>
      </c>
      <c r="J845">
        <f t="shared" si="232"/>
        <v>1428.333333333333</v>
      </c>
      <c r="K845">
        <f t="shared" si="233"/>
        <v>31.935547580984743</v>
      </c>
      <c r="L845">
        <f t="shared" si="234"/>
        <v>3.7264349569410438E-2</v>
      </c>
      <c r="M845">
        <f t="shared" si="235"/>
        <v>0.18632174784705219</v>
      </c>
      <c r="N845">
        <v>838</v>
      </c>
      <c r="O845">
        <f t="shared" si="236"/>
        <v>63.871095161969485</v>
      </c>
      <c r="P845">
        <f t="shared" si="237"/>
        <v>847</v>
      </c>
      <c r="Q845">
        <v>739</v>
      </c>
      <c r="R845">
        <f t="shared" si="238"/>
        <v>736164</v>
      </c>
      <c r="U845">
        <f t="shared" si="239"/>
        <v>736227.871095162</v>
      </c>
      <c r="W845">
        <v>838</v>
      </c>
      <c r="X845">
        <f t="shared" si="240"/>
        <v>-140710.66786934488</v>
      </c>
      <c r="Y845">
        <f t="shared" si="241"/>
        <v>-54141</v>
      </c>
    </row>
    <row r="846" spans="1:25" x14ac:dyDescent="0.25">
      <c r="A846">
        <v>839</v>
      </c>
      <c r="B846">
        <f t="shared" si="242"/>
        <v>8.0216216216216214</v>
      </c>
      <c r="C846">
        <v>858</v>
      </c>
      <c r="D846">
        <f t="shared" si="227"/>
        <v>26.908544444444445</v>
      </c>
      <c r="E846">
        <f t="shared" si="228"/>
        <v>8295</v>
      </c>
      <c r="F846">
        <v>830</v>
      </c>
      <c r="G846">
        <f t="shared" si="229"/>
        <v>9153</v>
      </c>
      <c r="H846" s="29">
        <f t="shared" si="230"/>
        <v>-43.847574074074068</v>
      </c>
      <c r="I846">
        <f t="shared" si="231"/>
        <v>0.74325833719070644</v>
      </c>
      <c r="J846">
        <f t="shared" si="232"/>
        <v>1429.9999999999998</v>
      </c>
      <c r="K846">
        <f t="shared" si="233"/>
        <v>31.885782665481308</v>
      </c>
      <c r="L846">
        <f t="shared" si="234"/>
        <v>3.7162916859535322E-2</v>
      </c>
      <c r="M846">
        <f t="shared" si="235"/>
        <v>0.18581458429767661</v>
      </c>
      <c r="N846">
        <v>839</v>
      </c>
      <c r="O846">
        <f t="shared" si="236"/>
        <v>63.771565330962616</v>
      </c>
      <c r="P846">
        <f t="shared" si="237"/>
        <v>848</v>
      </c>
      <c r="Q846">
        <v>740</v>
      </c>
      <c r="R846">
        <f t="shared" si="238"/>
        <v>737881</v>
      </c>
      <c r="U846">
        <f t="shared" si="239"/>
        <v>737944.77156533091</v>
      </c>
      <c r="W846">
        <v>839</v>
      </c>
      <c r="X846">
        <f t="shared" si="240"/>
        <v>-140879.61237782505</v>
      </c>
      <c r="Y846">
        <f t="shared" si="241"/>
        <v>-54206</v>
      </c>
    </row>
    <row r="847" spans="1:25" x14ac:dyDescent="0.25">
      <c r="A847">
        <v>840</v>
      </c>
      <c r="B847">
        <f t="shared" si="242"/>
        <v>8.0202429149797574</v>
      </c>
      <c r="C847">
        <v>859</v>
      </c>
      <c r="D847">
        <f t="shared" si="227"/>
        <v>26.981888888888896</v>
      </c>
      <c r="E847">
        <f t="shared" si="228"/>
        <v>8305</v>
      </c>
      <c r="F847">
        <v>831</v>
      </c>
      <c r="G847">
        <f t="shared" si="229"/>
        <v>9164</v>
      </c>
      <c r="H847" s="29">
        <f t="shared" si="230"/>
        <v>-43.969814814814818</v>
      </c>
      <c r="I847">
        <f t="shared" si="231"/>
        <v>0.74123794973583079</v>
      </c>
      <c r="J847">
        <f t="shared" si="232"/>
        <v>1431.6666666666665</v>
      </c>
      <c r="K847">
        <f t="shared" si="233"/>
        <v>31.836169941153933</v>
      </c>
      <c r="L847">
        <f t="shared" si="234"/>
        <v>3.7061897486791541E-2</v>
      </c>
      <c r="M847">
        <f t="shared" si="235"/>
        <v>0.1853094874339577</v>
      </c>
      <c r="N847">
        <v>840</v>
      </c>
      <c r="O847">
        <f t="shared" si="236"/>
        <v>63.672339882307867</v>
      </c>
      <c r="P847">
        <f t="shared" si="237"/>
        <v>849</v>
      </c>
      <c r="Q847">
        <v>741</v>
      </c>
      <c r="R847">
        <f t="shared" si="238"/>
        <v>739600</v>
      </c>
      <c r="U847">
        <f t="shared" si="239"/>
        <v>739663.67233988235</v>
      </c>
      <c r="W847">
        <v>840</v>
      </c>
      <c r="X847">
        <f t="shared" si="240"/>
        <v>-141048.55688630519</v>
      </c>
      <c r="Y847">
        <f t="shared" si="241"/>
        <v>-54271</v>
      </c>
    </row>
    <row r="848" spans="1:25" x14ac:dyDescent="0.25">
      <c r="A848">
        <v>841</v>
      </c>
      <c r="B848">
        <f t="shared" si="242"/>
        <v>8.0188679245283012</v>
      </c>
      <c r="C848">
        <v>860</v>
      </c>
      <c r="D848">
        <f t="shared" si="227"/>
        <v>27.055333333333341</v>
      </c>
      <c r="E848">
        <f t="shared" si="228"/>
        <v>8315</v>
      </c>
      <c r="F848">
        <v>832</v>
      </c>
      <c r="G848">
        <f t="shared" si="229"/>
        <v>9175</v>
      </c>
      <c r="H848" s="29">
        <f t="shared" si="230"/>
        <v>-44.092222222222226</v>
      </c>
      <c r="I848">
        <f t="shared" si="231"/>
        <v>0.73922578419535256</v>
      </c>
      <c r="J848">
        <f t="shared" si="232"/>
        <v>1433.333333333333</v>
      </c>
      <c r="K848">
        <f t="shared" si="233"/>
        <v>31.78670872040016</v>
      </c>
      <c r="L848">
        <f t="shared" si="234"/>
        <v>3.6961289209767628E-2</v>
      </c>
      <c r="M848">
        <f t="shared" si="235"/>
        <v>0.18480644604883814</v>
      </c>
      <c r="N848">
        <v>841</v>
      </c>
      <c r="O848">
        <f t="shared" si="236"/>
        <v>63.57341744080032</v>
      </c>
      <c r="P848">
        <f t="shared" si="237"/>
        <v>850</v>
      </c>
      <c r="Q848">
        <v>742</v>
      </c>
      <c r="R848">
        <f t="shared" si="238"/>
        <v>741321</v>
      </c>
      <c r="U848">
        <f t="shared" si="239"/>
        <v>741384.57341744076</v>
      </c>
      <c r="W848">
        <v>841</v>
      </c>
      <c r="X848">
        <f t="shared" si="240"/>
        <v>-141217.50139478539</v>
      </c>
      <c r="Y848">
        <f t="shared" si="241"/>
        <v>-54336</v>
      </c>
    </row>
    <row r="849" spans="1:25" x14ac:dyDescent="0.25">
      <c r="A849">
        <v>842</v>
      </c>
      <c r="B849">
        <f t="shared" si="242"/>
        <v>8.0174966352624502</v>
      </c>
      <c r="C849">
        <v>861</v>
      </c>
      <c r="D849">
        <f t="shared" si="227"/>
        <v>27.128877777777785</v>
      </c>
      <c r="E849">
        <f t="shared" si="228"/>
        <v>8325</v>
      </c>
      <c r="F849">
        <v>833</v>
      </c>
      <c r="G849">
        <f t="shared" si="229"/>
        <v>9186</v>
      </c>
      <c r="H849" s="29">
        <f t="shared" si="230"/>
        <v>-44.214796296296299</v>
      </c>
      <c r="I849">
        <f t="shared" si="231"/>
        <v>0.73722179604431337</v>
      </c>
      <c r="J849">
        <f t="shared" si="232"/>
        <v>1434.9999999999998</v>
      </c>
      <c r="K849">
        <f t="shared" si="233"/>
        <v>31.73739831970769</v>
      </c>
      <c r="L849">
        <f t="shared" si="234"/>
        <v>3.6861089802215669E-2</v>
      </c>
      <c r="M849">
        <f t="shared" si="235"/>
        <v>0.18430544901107834</v>
      </c>
      <c r="N849">
        <v>842</v>
      </c>
      <c r="O849">
        <f t="shared" si="236"/>
        <v>63.474796639415381</v>
      </c>
      <c r="P849">
        <f t="shared" si="237"/>
        <v>851</v>
      </c>
      <c r="Q849">
        <v>743</v>
      </c>
      <c r="R849">
        <f t="shared" si="238"/>
        <v>743044</v>
      </c>
      <c r="U849">
        <f t="shared" si="239"/>
        <v>743107.47479663941</v>
      </c>
      <c r="W849">
        <v>842</v>
      </c>
      <c r="X849">
        <f t="shared" si="240"/>
        <v>-141386.44590326553</v>
      </c>
      <c r="Y849">
        <f t="shared" si="241"/>
        <v>-54401</v>
      </c>
    </row>
    <row r="850" spans="1:25" x14ac:dyDescent="0.25">
      <c r="A850">
        <v>843</v>
      </c>
      <c r="B850">
        <f t="shared" si="242"/>
        <v>8.0161290322580641</v>
      </c>
      <c r="C850">
        <v>862</v>
      </c>
      <c r="D850">
        <f t="shared" si="227"/>
        <v>27.202522222222228</v>
      </c>
      <c r="E850">
        <f t="shared" si="228"/>
        <v>8335</v>
      </c>
      <c r="F850">
        <v>834</v>
      </c>
      <c r="G850">
        <f t="shared" si="229"/>
        <v>9197</v>
      </c>
      <c r="H850" s="29">
        <f t="shared" si="230"/>
        <v>-44.337537037037038</v>
      </c>
      <c r="I850">
        <f t="shared" si="231"/>
        <v>0.73522594105856998</v>
      </c>
      <c r="J850">
        <f t="shared" si="232"/>
        <v>1436.6666666666665</v>
      </c>
      <c r="K850">
        <f t="shared" si="233"/>
        <v>31.688238059624368</v>
      </c>
      <c r="L850">
        <f t="shared" si="234"/>
        <v>3.67612970529285E-2</v>
      </c>
      <c r="M850">
        <f t="shared" si="235"/>
        <v>0.18380648526464249</v>
      </c>
      <c r="N850">
        <v>843</v>
      </c>
      <c r="O850">
        <f t="shared" si="236"/>
        <v>63.376476119248736</v>
      </c>
      <c r="P850">
        <f t="shared" si="237"/>
        <v>852</v>
      </c>
      <c r="Q850">
        <v>744</v>
      </c>
      <c r="R850">
        <f t="shared" si="238"/>
        <v>744769</v>
      </c>
      <c r="U850">
        <f t="shared" si="239"/>
        <v>744832.37647611927</v>
      </c>
      <c r="W850">
        <v>843</v>
      </c>
      <c r="X850">
        <f t="shared" si="240"/>
        <v>-141555.39041174567</v>
      </c>
      <c r="Y850">
        <f t="shared" si="241"/>
        <v>-54466</v>
      </c>
    </row>
    <row r="851" spans="1:25" x14ac:dyDescent="0.25">
      <c r="A851">
        <v>844</v>
      </c>
      <c r="B851">
        <f t="shared" si="242"/>
        <v>8.0147651006711396</v>
      </c>
      <c r="C851">
        <v>863</v>
      </c>
      <c r="D851">
        <f t="shared" si="227"/>
        <v>27.276266666666672</v>
      </c>
      <c r="E851">
        <f t="shared" si="228"/>
        <v>8345</v>
      </c>
      <c r="F851">
        <v>835</v>
      </c>
      <c r="G851">
        <f t="shared" si="229"/>
        <v>9208</v>
      </c>
      <c r="H851" s="29">
        <f t="shared" si="230"/>
        <v>-44.460444444444441</v>
      </c>
      <c r="I851">
        <f t="shared" si="231"/>
        <v>0.73323817531235935</v>
      </c>
      <c r="J851">
        <f t="shared" si="232"/>
        <v>1438.333333333333</v>
      </c>
      <c r="K851">
        <f t="shared" si="233"/>
        <v>31.639227264728305</v>
      </c>
      <c r="L851">
        <f t="shared" si="234"/>
        <v>3.6661908765617965E-2</v>
      </c>
      <c r="M851">
        <f t="shared" si="235"/>
        <v>0.18330954382808984</v>
      </c>
      <c r="N851">
        <v>844</v>
      </c>
      <c r="O851">
        <f t="shared" si="236"/>
        <v>63.27845452945661</v>
      </c>
      <c r="P851">
        <f t="shared" si="237"/>
        <v>853</v>
      </c>
      <c r="Q851">
        <v>745</v>
      </c>
      <c r="R851">
        <f t="shared" si="238"/>
        <v>746496</v>
      </c>
      <c r="U851">
        <f t="shared" si="239"/>
        <v>746559.27845452947</v>
      </c>
      <c r="W851">
        <v>844</v>
      </c>
      <c r="X851">
        <f t="shared" si="240"/>
        <v>-141724.33492022584</v>
      </c>
      <c r="Y851">
        <f t="shared" si="241"/>
        <v>-54531</v>
      </c>
    </row>
    <row r="852" spans="1:25" x14ac:dyDescent="0.25">
      <c r="A852">
        <v>845</v>
      </c>
      <c r="B852">
        <f t="shared" si="242"/>
        <v>8.0134048257372648</v>
      </c>
      <c r="C852">
        <v>864</v>
      </c>
      <c r="D852">
        <f t="shared" si="227"/>
        <v>27.350111111111115</v>
      </c>
      <c r="E852">
        <f t="shared" si="228"/>
        <v>8355</v>
      </c>
      <c r="F852">
        <v>836</v>
      </c>
      <c r="G852">
        <f t="shared" si="229"/>
        <v>9219</v>
      </c>
      <c r="H852" s="29">
        <f t="shared" si="230"/>
        <v>-44.583518518518517</v>
      </c>
      <c r="I852">
        <f t="shared" si="231"/>
        <v>0.73125845517588783</v>
      </c>
      <c r="J852">
        <f t="shared" si="232"/>
        <v>1439.9999999999998</v>
      </c>
      <c r="K852">
        <f t="shared" si="233"/>
        <v>31.590365263598354</v>
      </c>
      <c r="L852">
        <f t="shared" si="234"/>
        <v>3.6562922758794393E-2</v>
      </c>
      <c r="M852">
        <f t="shared" si="235"/>
        <v>0.18281461379397196</v>
      </c>
      <c r="N852">
        <v>845</v>
      </c>
      <c r="O852">
        <f t="shared" si="236"/>
        <v>63.180730527196708</v>
      </c>
      <c r="P852">
        <f t="shared" si="237"/>
        <v>854</v>
      </c>
      <c r="Q852">
        <v>746</v>
      </c>
      <c r="R852">
        <f t="shared" si="238"/>
        <v>748225</v>
      </c>
      <c r="U852">
        <f t="shared" si="239"/>
        <v>748288.18073052715</v>
      </c>
      <c r="W852">
        <v>845</v>
      </c>
      <c r="X852">
        <f t="shared" si="240"/>
        <v>-141893.27942870598</v>
      </c>
      <c r="Y852">
        <f t="shared" si="241"/>
        <v>-54596</v>
      </c>
    </row>
    <row r="853" spans="1:25" x14ac:dyDescent="0.25">
      <c r="A853">
        <v>846</v>
      </c>
      <c r="B853">
        <f t="shared" si="242"/>
        <v>8.0120481927710845</v>
      </c>
      <c r="C853">
        <v>865</v>
      </c>
      <c r="D853">
        <f t="shared" si="227"/>
        <v>27.424055555555558</v>
      </c>
      <c r="E853">
        <f t="shared" si="228"/>
        <v>8365</v>
      </c>
      <c r="F853">
        <v>837</v>
      </c>
      <c r="G853">
        <f t="shared" si="229"/>
        <v>9230</v>
      </c>
      <c r="H853" s="29">
        <f t="shared" si="230"/>
        <v>-44.706759259259258</v>
      </c>
      <c r="I853">
        <f t="shared" si="231"/>
        <v>0.72928673731294291</v>
      </c>
      <c r="J853">
        <f t="shared" si="232"/>
        <v>1441.6666666666665</v>
      </c>
      <c r="K853">
        <f t="shared" si="233"/>
        <v>31.541651388784782</v>
      </c>
      <c r="L853">
        <f t="shared" si="234"/>
        <v>3.6464336865647144E-2</v>
      </c>
      <c r="M853">
        <f t="shared" si="235"/>
        <v>0.18232168432823573</v>
      </c>
      <c r="N853">
        <v>846</v>
      </c>
      <c r="O853">
        <f t="shared" si="236"/>
        <v>63.083302777569564</v>
      </c>
      <c r="P853">
        <f t="shared" si="237"/>
        <v>855</v>
      </c>
      <c r="Q853">
        <v>747</v>
      </c>
      <c r="R853">
        <f t="shared" si="238"/>
        <v>749956</v>
      </c>
      <c r="U853">
        <f t="shared" si="239"/>
        <v>750019.08330277761</v>
      </c>
      <c r="W853">
        <v>846</v>
      </c>
      <c r="X853">
        <f t="shared" si="240"/>
        <v>-142062.22393718618</v>
      </c>
      <c r="Y853">
        <f t="shared" si="241"/>
        <v>-54661</v>
      </c>
    </row>
    <row r="854" spans="1:25" x14ac:dyDescent="0.25">
      <c r="A854">
        <v>847</v>
      </c>
      <c r="B854">
        <f t="shared" si="242"/>
        <v>8.0106951871657746</v>
      </c>
      <c r="C854">
        <v>866</v>
      </c>
      <c r="D854">
        <f t="shared" si="227"/>
        <v>27.498100000000001</v>
      </c>
      <c r="E854">
        <f t="shared" si="228"/>
        <v>8375</v>
      </c>
      <c r="F854">
        <v>838</v>
      </c>
      <c r="G854">
        <f t="shared" si="229"/>
        <v>9241</v>
      </c>
      <c r="H854" s="29">
        <f t="shared" si="230"/>
        <v>-44.830166666666656</v>
      </c>
      <c r="I854">
        <f t="shared" si="231"/>
        <v>0.72732297867852691</v>
      </c>
      <c r="J854">
        <f t="shared" si="232"/>
        <v>1443.333333333333</v>
      </c>
      <c r="K854">
        <f t="shared" si="233"/>
        <v>31.493084976780214</v>
      </c>
      <c r="L854">
        <f t="shared" si="234"/>
        <v>3.636614893392634E-2</v>
      </c>
      <c r="M854">
        <f t="shared" si="235"/>
        <v>0.1818307446696317</v>
      </c>
      <c r="N854">
        <v>847</v>
      </c>
      <c r="O854">
        <f t="shared" si="236"/>
        <v>62.986169953560427</v>
      </c>
      <c r="P854">
        <f t="shared" si="237"/>
        <v>856</v>
      </c>
      <c r="Q854">
        <v>748</v>
      </c>
      <c r="R854">
        <f t="shared" si="238"/>
        <v>751689</v>
      </c>
      <c r="U854">
        <f t="shared" si="239"/>
        <v>751751.9861699536</v>
      </c>
      <c r="W854">
        <v>847</v>
      </c>
      <c r="X854">
        <f t="shared" si="240"/>
        <v>-142231.16844566632</v>
      </c>
      <c r="Y854">
        <f t="shared" si="241"/>
        <v>-54726</v>
      </c>
    </row>
    <row r="855" spans="1:25" x14ac:dyDescent="0.25">
      <c r="A855">
        <v>848</v>
      </c>
      <c r="B855">
        <f t="shared" si="242"/>
        <v>8.009345794392523</v>
      </c>
      <c r="C855">
        <v>867</v>
      </c>
      <c r="D855">
        <f t="shared" si="227"/>
        <v>27.572244444444447</v>
      </c>
      <c r="E855">
        <f t="shared" si="228"/>
        <v>8385</v>
      </c>
      <c r="F855">
        <v>839</v>
      </c>
      <c r="G855">
        <f t="shared" si="229"/>
        <v>9252</v>
      </c>
      <c r="H855" s="29">
        <f t="shared" si="230"/>
        <v>-44.953740740740734</v>
      </c>
      <c r="I855">
        <f t="shared" si="231"/>
        <v>0.72536713651651297</v>
      </c>
      <c r="J855">
        <f t="shared" si="232"/>
        <v>1444.9999999999998</v>
      </c>
      <c r="K855">
        <f t="shared" si="233"/>
        <v>31.444665367990837</v>
      </c>
      <c r="L855">
        <f t="shared" si="234"/>
        <v>3.6268356825825646E-2</v>
      </c>
      <c r="M855">
        <f t="shared" si="235"/>
        <v>0.18134178412912821</v>
      </c>
      <c r="N855">
        <v>848</v>
      </c>
      <c r="O855">
        <f t="shared" si="236"/>
        <v>62.889330735981673</v>
      </c>
      <c r="P855">
        <f t="shared" si="237"/>
        <v>857</v>
      </c>
      <c r="Q855">
        <v>749</v>
      </c>
      <c r="R855">
        <f t="shared" si="238"/>
        <v>753424</v>
      </c>
      <c r="U855">
        <f t="shared" si="239"/>
        <v>753486.88933073601</v>
      </c>
      <c r="W855">
        <v>848</v>
      </c>
      <c r="X855">
        <f t="shared" si="240"/>
        <v>-142400.11295414646</v>
      </c>
      <c r="Y855">
        <f t="shared" si="241"/>
        <v>-54791</v>
      </c>
    </row>
    <row r="856" spans="1:25" x14ac:dyDescent="0.25">
      <c r="A856">
        <v>849</v>
      </c>
      <c r="B856">
        <f t="shared" si="242"/>
        <v>8.0080000000000009</v>
      </c>
      <c r="C856">
        <v>868</v>
      </c>
      <c r="D856">
        <f t="shared" si="227"/>
        <v>27.646488888888896</v>
      </c>
      <c r="E856">
        <f t="shared" si="228"/>
        <v>8395</v>
      </c>
      <c r="F856">
        <v>840</v>
      </c>
      <c r="G856">
        <f t="shared" si="229"/>
        <v>9263</v>
      </c>
      <c r="H856" s="29">
        <f t="shared" si="230"/>
        <v>-45.077481481481485</v>
      </c>
      <c r="I856">
        <f t="shared" si="231"/>
        <v>0.72341916835732389</v>
      </c>
      <c r="J856">
        <f t="shared" si="232"/>
        <v>1446.6666666666665</v>
      </c>
      <c r="K856">
        <f t="shared" si="233"/>
        <v>31.396391906707855</v>
      </c>
      <c r="L856">
        <f t="shared" si="234"/>
        <v>3.6170958417866196E-2</v>
      </c>
      <c r="M856">
        <f t="shared" si="235"/>
        <v>0.18085479208933097</v>
      </c>
      <c r="N856">
        <v>849</v>
      </c>
      <c r="O856">
        <f t="shared" si="236"/>
        <v>62.79278381341571</v>
      </c>
      <c r="P856">
        <f t="shared" si="237"/>
        <v>858</v>
      </c>
      <c r="Q856">
        <v>750</v>
      </c>
      <c r="R856">
        <f t="shared" si="238"/>
        <v>755161</v>
      </c>
      <c r="U856">
        <f t="shared" si="239"/>
        <v>755223.79278381343</v>
      </c>
      <c r="W856">
        <v>849</v>
      </c>
      <c r="X856">
        <f t="shared" si="240"/>
        <v>-142569.05746262663</v>
      </c>
      <c r="Y856">
        <f t="shared" si="241"/>
        <v>-54856</v>
      </c>
    </row>
    <row r="857" spans="1:25" x14ac:dyDescent="0.25">
      <c r="A857">
        <v>850</v>
      </c>
      <c r="B857">
        <f t="shared" si="242"/>
        <v>8.0066577896138487</v>
      </c>
      <c r="C857">
        <v>869</v>
      </c>
      <c r="D857">
        <f t="shared" si="227"/>
        <v>27.720833333333339</v>
      </c>
      <c r="E857">
        <f t="shared" si="228"/>
        <v>8405</v>
      </c>
      <c r="F857">
        <v>841</v>
      </c>
      <c r="G857">
        <f t="shared" si="229"/>
        <v>9274</v>
      </c>
      <c r="H857" s="29">
        <f t="shared" si="230"/>
        <v>-45.201388888888886</v>
      </c>
      <c r="I857">
        <f t="shared" si="231"/>
        <v>0.7214790320156319</v>
      </c>
      <c r="J857">
        <f t="shared" si="232"/>
        <v>1448.333333333333</v>
      </c>
      <c r="K857">
        <f t="shared" si="233"/>
        <v>31.348263941079207</v>
      </c>
      <c r="L857">
        <f t="shared" si="234"/>
        <v>3.6073951600781598E-2</v>
      </c>
      <c r="M857">
        <f t="shared" si="235"/>
        <v>0.18036975800390798</v>
      </c>
      <c r="N857">
        <v>850</v>
      </c>
      <c r="O857">
        <f t="shared" si="236"/>
        <v>62.696527882158414</v>
      </c>
      <c r="P857">
        <f t="shared" si="237"/>
        <v>859</v>
      </c>
      <c r="Q857">
        <v>751</v>
      </c>
      <c r="R857">
        <f t="shared" si="238"/>
        <v>756900</v>
      </c>
      <c r="U857">
        <f t="shared" si="239"/>
        <v>756962.69652788213</v>
      </c>
      <c r="W857">
        <v>850</v>
      </c>
      <c r="X857">
        <f t="shared" si="240"/>
        <v>-142738.00197110677</v>
      </c>
      <c r="Y857">
        <f t="shared" si="241"/>
        <v>-54921</v>
      </c>
    </row>
    <row r="858" spans="1:25" x14ac:dyDescent="0.25">
      <c r="A858">
        <v>851</v>
      </c>
      <c r="B858">
        <f t="shared" si="242"/>
        <v>8.0053191489361701</v>
      </c>
      <c r="C858">
        <v>870</v>
      </c>
      <c r="D858">
        <f t="shared" si="227"/>
        <v>27.795277777777784</v>
      </c>
      <c r="E858">
        <f t="shared" si="228"/>
        <v>8415</v>
      </c>
      <c r="F858">
        <v>842</v>
      </c>
      <c r="G858">
        <f t="shared" si="229"/>
        <v>9285</v>
      </c>
      <c r="H858" s="29">
        <f t="shared" si="230"/>
        <v>-45.325462962962966</v>
      </c>
      <c r="I858">
        <f t="shared" si="231"/>
        <v>0.71954668558807933</v>
      </c>
      <c r="J858">
        <f t="shared" si="232"/>
        <v>1449.9999999999998</v>
      </c>
      <c r="K858">
        <f t="shared" si="233"/>
        <v>31.300280823081451</v>
      </c>
      <c r="L858">
        <f t="shared" si="234"/>
        <v>3.5977334279403965E-2</v>
      </c>
      <c r="M858">
        <f t="shared" si="235"/>
        <v>0.17988667139701983</v>
      </c>
      <c r="N858">
        <v>851</v>
      </c>
      <c r="O858">
        <f t="shared" si="236"/>
        <v>62.600561646162902</v>
      </c>
      <c r="P858">
        <f t="shared" si="237"/>
        <v>860</v>
      </c>
      <c r="Q858">
        <v>752</v>
      </c>
      <c r="R858">
        <f t="shared" si="238"/>
        <v>758641</v>
      </c>
      <c r="U858">
        <f t="shared" si="239"/>
        <v>758703.60056164616</v>
      </c>
      <c r="W858">
        <v>851</v>
      </c>
      <c r="X858">
        <f t="shared" si="240"/>
        <v>-142906.94647958694</v>
      </c>
      <c r="Y858">
        <f t="shared" si="241"/>
        <v>-54986</v>
      </c>
    </row>
    <row r="859" spans="1:25" x14ac:dyDescent="0.25">
      <c r="A859">
        <v>852</v>
      </c>
      <c r="B859">
        <f t="shared" si="242"/>
        <v>8.0039840637450208</v>
      </c>
      <c r="C859">
        <v>871</v>
      </c>
      <c r="D859">
        <f t="shared" si="227"/>
        <v>27.869822222222226</v>
      </c>
      <c r="E859">
        <f t="shared" si="228"/>
        <v>8425</v>
      </c>
      <c r="F859">
        <v>843</v>
      </c>
      <c r="G859">
        <f t="shared" si="229"/>
        <v>9296</v>
      </c>
      <c r="H859" s="29">
        <f t="shared" si="230"/>
        <v>-45.449703703703697</v>
      </c>
      <c r="I859">
        <f t="shared" si="231"/>
        <v>0.71762208745102218</v>
      </c>
      <c r="J859">
        <f t="shared" si="232"/>
        <v>1451.6666666666665</v>
      </c>
      <c r="K859">
        <f t="shared" si="233"/>
        <v>31.252441908492017</v>
      </c>
      <c r="L859">
        <f t="shared" si="234"/>
        <v>3.5881104372551112E-2</v>
      </c>
      <c r="M859">
        <f t="shared" si="235"/>
        <v>0.17940552186275555</v>
      </c>
      <c r="N859">
        <v>852</v>
      </c>
      <c r="O859">
        <f t="shared" si="236"/>
        <v>62.504883816984034</v>
      </c>
      <c r="P859">
        <f t="shared" si="237"/>
        <v>861</v>
      </c>
      <c r="Q859">
        <v>753</v>
      </c>
      <c r="R859">
        <f t="shared" si="238"/>
        <v>760384</v>
      </c>
      <c r="U859">
        <f t="shared" si="239"/>
        <v>760446.50488381693</v>
      </c>
      <c r="W859">
        <v>852</v>
      </c>
      <c r="X859">
        <f t="shared" si="240"/>
        <v>-143075.89098806711</v>
      </c>
      <c r="Y859">
        <f t="shared" si="241"/>
        <v>-55051</v>
      </c>
    </row>
    <row r="860" spans="1:25" x14ac:dyDescent="0.25">
      <c r="A860">
        <v>853</v>
      </c>
      <c r="B860">
        <f t="shared" si="242"/>
        <v>8.0026525198938998</v>
      </c>
      <c r="C860">
        <v>872</v>
      </c>
      <c r="D860">
        <f t="shared" si="227"/>
        <v>27.944466666666671</v>
      </c>
      <c r="E860">
        <f t="shared" si="228"/>
        <v>8435</v>
      </c>
      <c r="F860">
        <v>844</v>
      </c>
      <c r="G860">
        <f t="shared" si="229"/>
        <v>9307</v>
      </c>
      <c r="H860" s="29">
        <f t="shared" si="230"/>
        <v>-45.574111111111108</v>
      </c>
      <c r="I860">
        <f t="shared" si="231"/>
        <v>0.7157051962582931</v>
      </c>
      <c r="J860">
        <f t="shared" si="232"/>
        <v>1453.333333333333</v>
      </c>
      <c r="K860">
        <f t="shared" si="233"/>
        <v>31.204746556861579</v>
      </c>
      <c r="L860">
        <f t="shared" si="234"/>
        <v>3.5785259812914659E-2</v>
      </c>
      <c r="M860">
        <f t="shared" si="235"/>
        <v>0.1789262990645733</v>
      </c>
      <c r="N860">
        <v>853</v>
      </c>
      <c r="O860">
        <f t="shared" si="236"/>
        <v>62.409493113723158</v>
      </c>
      <c r="P860">
        <f t="shared" si="237"/>
        <v>862</v>
      </c>
      <c r="Q860">
        <v>754</v>
      </c>
      <c r="R860">
        <f t="shared" si="238"/>
        <v>762129</v>
      </c>
      <c r="U860">
        <f t="shared" si="239"/>
        <v>762191.40949311375</v>
      </c>
      <c r="W860">
        <v>853</v>
      </c>
      <c r="X860">
        <f t="shared" si="240"/>
        <v>-143244.83549654725</v>
      </c>
      <c r="Y860">
        <f t="shared" si="241"/>
        <v>-55116</v>
      </c>
    </row>
    <row r="861" spans="1:25" x14ac:dyDescent="0.25">
      <c r="A861">
        <v>854</v>
      </c>
      <c r="B861">
        <f t="shared" si="242"/>
        <v>8.0013245033112597</v>
      </c>
      <c r="C861">
        <v>873</v>
      </c>
      <c r="D861">
        <f t="shared" si="227"/>
        <v>28.019211111111115</v>
      </c>
      <c r="E861">
        <f t="shared" si="228"/>
        <v>8445</v>
      </c>
      <c r="F861">
        <v>845</v>
      </c>
      <c r="G861">
        <f t="shared" si="229"/>
        <v>9318</v>
      </c>
      <c r="H861" s="29">
        <f t="shared" si="230"/>
        <v>-45.698685185185184</v>
      </c>
      <c r="I861">
        <f t="shared" si="231"/>
        <v>0.71379597093898661</v>
      </c>
      <c r="J861">
        <f t="shared" si="232"/>
        <v>1454.9999999999998</v>
      </c>
      <c r="K861">
        <f t="shared" si="233"/>
        <v>31.157194131486765</v>
      </c>
      <c r="L861">
        <f t="shared" si="234"/>
        <v>3.5689798546949328E-2</v>
      </c>
      <c r="M861">
        <f t="shared" si="235"/>
        <v>0.17844899273474663</v>
      </c>
      <c r="N861">
        <v>854</v>
      </c>
      <c r="O861">
        <f t="shared" si="236"/>
        <v>62.31438826297353</v>
      </c>
      <c r="P861">
        <f t="shared" si="237"/>
        <v>863</v>
      </c>
      <c r="Q861">
        <v>755</v>
      </c>
      <c r="R861">
        <f t="shared" si="238"/>
        <v>763876</v>
      </c>
      <c r="U861">
        <f t="shared" si="239"/>
        <v>763938.31438826292</v>
      </c>
      <c r="W861">
        <v>854</v>
      </c>
      <c r="X861">
        <f t="shared" si="240"/>
        <v>-143413.78000502742</v>
      </c>
      <c r="Y861">
        <f t="shared" si="241"/>
        <v>-55181</v>
      </c>
    </row>
    <row r="862" spans="1:25" x14ac:dyDescent="0.25">
      <c r="A862">
        <v>855</v>
      </c>
      <c r="B862">
        <f t="shared" si="242"/>
        <v>8</v>
      </c>
      <c r="C862">
        <v>874</v>
      </c>
      <c r="D862">
        <f t="shared" si="227"/>
        <v>28.09405555555556</v>
      </c>
      <c r="E862">
        <f t="shared" si="228"/>
        <v>8455</v>
      </c>
      <c r="F862">
        <v>846</v>
      </c>
      <c r="G862">
        <f t="shared" si="229"/>
        <v>9329</v>
      </c>
      <c r="H862" s="29">
        <f t="shared" si="230"/>
        <v>-45.823425925925925</v>
      </c>
      <c r="I862">
        <f t="shared" si="231"/>
        <v>0.71189437069526362</v>
      </c>
      <c r="J862">
        <f t="shared" si="232"/>
        <v>1456.6666666666665</v>
      </c>
      <c r="K862">
        <f t="shared" si="233"/>
        <v>31.109783999383019</v>
      </c>
      <c r="L862">
        <f t="shared" si="234"/>
        <v>3.5594718534763183E-2</v>
      </c>
      <c r="M862">
        <f t="shared" si="235"/>
        <v>0.17797359267381591</v>
      </c>
      <c r="N862">
        <v>855</v>
      </c>
      <c r="O862">
        <f t="shared" si="236"/>
        <v>62.219567998766038</v>
      </c>
      <c r="P862">
        <f t="shared" si="237"/>
        <v>864</v>
      </c>
      <c r="Q862">
        <v>756</v>
      </c>
      <c r="R862">
        <f t="shared" si="238"/>
        <v>765625</v>
      </c>
      <c r="U862">
        <f t="shared" si="239"/>
        <v>765687.21956799878</v>
      </c>
      <c r="W862">
        <v>855</v>
      </c>
      <c r="X862">
        <f t="shared" si="240"/>
        <v>-143582.72451350756</v>
      </c>
      <c r="Y862">
        <f t="shared" si="241"/>
        <v>-55246</v>
      </c>
    </row>
    <row r="863" spans="1:25" x14ac:dyDescent="0.25">
      <c r="A863">
        <v>856</v>
      </c>
      <c r="B863">
        <f t="shared" si="242"/>
        <v>7.9986789960369888</v>
      </c>
      <c r="C863">
        <v>875</v>
      </c>
      <c r="D863">
        <f t="shared" si="227"/>
        <v>28.169</v>
      </c>
      <c r="E863">
        <f t="shared" si="228"/>
        <v>8465</v>
      </c>
      <c r="F863">
        <v>847</v>
      </c>
      <c r="G863">
        <f t="shared" si="229"/>
        <v>9340</v>
      </c>
      <c r="H863" s="29">
        <f t="shared" si="230"/>
        <v>-45.948333333333323</v>
      </c>
      <c r="I863">
        <f t="shared" si="231"/>
        <v>0.71000035500017744</v>
      </c>
      <c r="J863">
        <f t="shared" si="232"/>
        <v>1458.333333333333</v>
      </c>
      <c r="K863">
        <f t="shared" si="233"/>
        <v>31.062515531257766</v>
      </c>
      <c r="L863">
        <f t="shared" si="234"/>
        <v>3.5500017750008876E-2</v>
      </c>
      <c r="M863">
        <f t="shared" si="235"/>
        <v>0.17750008875004439</v>
      </c>
      <c r="N863">
        <v>856</v>
      </c>
      <c r="O863">
        <f t="shared" si="236"/>
        <v>62.125031062515532</v>
      </c>
      <c r="P863">
        <f t="shared" si="237"/>
        <v>865</v>
      </c>
      <c r="Q863">
        <v>757</v>
      </c>
      <c r="R863">
        <f t="shared" si="238"/>
        <v>767376</v>
      </c>
      <c r="U863">
        <f t="shared" si="239"/>
        <v>767438.12503106252</v>
      </c>
      <c r="W863">
        <v>856</v>
      </c>
      <c r="X863">
        <f t="shared" si="240"/>
        <v>-143751.66902198773</v>
      </c>
      <c r="Y863">
        <f t="shared" si="241"/>
        <v>-55311</v>
      </c>
    </row>
    <row r="864" spans="1:25" x14ac:dyDescent="0.25">
      <c r="A864">
        <v>857</v>
      </c>
      <c r="B864">
        <f t="shared" si="242"/>
        <v>7.9973614775725599</v>
      </c>
      <c r="C864">
        <v>876</v>
      </c>
      <c r="D864">
        <f t="shared" si="227"/>
        <v>28.244044444444445</v>
      </c>
      <c r="E864">
        <f t="shared" si="228"/>
        <v>8475</v>
      </c>
      <c r="F864">
        <v>848</v>
      </c>
      <c r="G864">
        <f t="shared" si="229"/>
        <v>9351</v>
      </c>
      <c r="H864" s="29">
        <f t="shared" si="230"/>
        <v>-46.073407407407402</v>
      </c>
      <c r="I864">
        <f t="shared" si="231"/>
        <v>0.70811388359551908</v>
      </c>
      <c r="J864">
        <f t="shared" si="232"/>
        <v>1459.9999999999998</v>
      </c>
      <c r="K864">
        <f t="shared" si="233"/>
        <v>31.015388101483733</v>
      </c>
      <c r="L864">
        <f t="shared" si="234"/>
        <v>3.5405694179775953E-2</v>
      </c>
      <c r="M864">
        <f t="shared" si="235"/>
        <v>0.17702847089887977</v>
      </c>
      <c r="N864">
        <v>857</v>
      </c>
      <c r="O864">
        <f t="shared" si="236"/>
        <v>62.030776202967466</v>
      </c>
      <c r="P864">
        <f t="shared" si="237"/>
        <v>866</v>
      </c>
      <c r="Q864">
        <v>758</v>
      </c>
      <c r="R864">
        <f t="shared" si="238"/>
        <v>769129</v>
      </c>
      <c r="U864">
        <f t="shared" si="239"/>
        <v>769191.03077620291</v>
      </c>
      <c r="W864">
        <v>857</v>
      </c>
      <c r="X864">
        <f t="shared" si="240"/>
        <v>-143920.6135304679</v>
      </c>
      <c r="Y864">
        <f t="shared" si="241"/>
        <v>-55376</v>
      </c>
    </row>
    <row r="865" spans="1:25" x14ac:dyDescent="0.25">
      <c r="A865">
        <v>858</v>
      </c>
      <c r="B865">
        <f t="shared" si="242"/>
        <v>7.9960474308300391</v>
      </c>
      <c r="C865">
        <v>877</v>
      </c>
      <c r="D865">
        <f t="shared" si="227"/>
        <v>28.319188888888895</v>
      </c>
      <c r="E865">
        <f t="shared" si="228"/>
        <v>8485</v>
      </c>
      <c r="F865">
        <v>849</v>
      </c>
      <c r="G865">
        <f t="shared" si="229"/>
        <v>9362</v>
      </c>
      <c r="H865" s="29">
        <f t="shared" si="230"/>
        <v>-46.198648148148152</v>
      </c>
      <c r="I865">
        <f t="shared" si="231"/>
        <v>0.70623491648968273</v>
      </c>
      <c r="J865">
        <f t="shared" si="232"/>
        <v>1461.6666666666665</v>
      </c>
      <c r="K865">
        <f t="shared" si="233"/>
        <v>30.968401088072589</v>
      </c>
      <c r="L865">
        <f t="shared" si="234"/>
        <v>3.5311745824484139E-2</v>
      </c>
      <c r="M865">
        <f t="shared" si="235"/>
        <v>0.17655872912242071</v>
      </c>
      <c r="N865">
        <v>858</v>
      </c>
      <c r="O865">
        <f t="shared" si="236"/>
        <v>61.936802176145179</v>
      </c>
      <c r="P865">
        <f t="shared" si="237"/>
        <v>867</v>
      </c>
      <c r="Q865">
        <v>759</v>
      </c>
      <c r="R865">
        <f t="shared" si="238"/>
        <v>770884</v>
      </c>
      <c r="U865">
        <f t="shared" si="239"/>
        <v>770945.93680217618</v>
      </c>
      <c r="W865">
        <v>858</v>
      </c>
      <c r="X865">
        <f t="shared" si="240"/>
        <v>-144089.55803894805</v>
      </c>
      <c r="Y865">
        <f t="shared" si="241"/>
        <v>-55441</v>
      </c>
    </row>
    <row r="866" spans="1:25" x14ac:dyDescent="0.25">
      <c r="A866">
        <v>859</v>
      </c>
      <c r="B866">
        <f t="shared" si="242"/>
        <v>7.9947368421052625</v>
      </c>
      <c r="C866">
        <v>878</v>
      </c>
      <c r="D866">
        <f t="shared" si="227"/>
        <v>28.394433333333339</v>
      </c>
      <c r="E866">
        <f t="shared" si="228"/>
        <v>8495</v>
      </c>
      <c r="F866">
        <v>850</v>
      </c>
      <c r="G866">
        <f t="shared" si="229"/>
        <v>9373</v>
      </c>
      <c r="H866" s="29">
        <f t="shared" si="230"/>
        <v>-46.324055555555553</v>
      </c>
      <c r="I866">
        <f t="shared" si="231"/>
        <v>0.70436341395555213</v>
      </c>
      <c r="J866">
        <f t="shared" si="232"/>
        <v>1463.333333333333</v>
      </c>
      <c r="K866">
        <f t="shared" si="233"/>
        <v>30.92155387264874</v>
      </c>
      <c r="L866">
        <f t="shared" si="234"/>
        <v>3.5218170697777607E-2</v>
      </c>
      <c r="M866">
        <f t="shared" si="235"/>
        <v>0.17609085348888803</v>
      </c>
      <c r="N866">
        <v>859</v>
      </c>
      <c r="O866">
        <f t="shared" si="236"/>
        <v>61.84310774529748</v>
      </c>
      <c r="P866">
        <f t="shared" si="237"/>
        <v>868</v>
      </c>
      <c r="Q866">
        <v>760</v>
      </c>
      <c r="R866">
        <f t="shared" si="238"/>
        <v>772641</v>
      </c>
      <c r="U866">
        <f t="shared" si="239"/>
        <v>772702.84310774528</v>
      </c>
      <c r="W866">
        <v>859</v>
      </c>
      <c r="X866">
        <f t="shared" si="240"/>
        <v>-144258.50254742822</v>
      </c>
      <c r="Y866">
        <f t="shared" si="241"/>
        <v>-55506</v>
      </c>
    </row>
    <row r="867" spans="1:25" x14ac:dyDescent="0.25">
      <c r="A867">
        <v>860</v>
      </c>
      <c r="B867">
        <f t="shared" si="242"/>
        <v>7.9934296977660972</v>
      </c>
      <c r="C867">
        <v>879</v>
      </c>
      <c r="D867">
        <f t="shared" si="227"/>
        <v>28.469777777777782</v>
      </c>
      <c r="E867">
        <f t="shared" si="228"/>
        <v>8505</v>
      </c>
      <c r="F867">
        <v>851</v>
      </c>
      <c r="G867">
        <f t="shared" si="229"/>
        <v>9384</v>
      </c>
      <c r="H867" s="29">
        <f t="shared" si="230"/>
        <v>-46.449629629629626</v>
      </c>
      <c r="I867">
        <f t="shared" si="231"/>
        <v>0.70249933652840424</v>
      </c>
      <c r="J867">
        <f t="shared" si="232"/>
        <v>1464.9999999999998</v>
      </c>
      <c r="K867">
        <f t="shared" si="233"/>
        <v>30.874845840423369</v>
      </c>
      <c r="L867">
        <f t="shared" si="234"/>
        <v>3.5124966826420211E-2</v>
      </c>
      <c r="M867">
        <f t="shared" si="235"/>
        <v>0.17562483413210106</v>
      </c>
      <c r="N867">
        <v>860</v>
      </c>
      <c r="O867">
        <f t="shared" si="236"/>
        <v>61.749691680846738</v>
      </c>
      <c r="P867">
        <f t="shared" si="237"/>
        <v>869</v>
      </c>
      <c r="Q867">
        <v>761</v>
      </c>
      <c r="R867">
        <f t="shared" si="238"/>
        <v>774400</v>
      </c>
      <c r="U867">
        <f t="shared" si="239"/>
        <v>774461.74969168089</v>
      </c>
      <c r="W867">
        <v>860</v>
      </c>
      <c r="X867">
        <f t="shared" si="240"/>
        <v>-144427.44705590836</v>
      </c>
      <c r="Y867">
        <f t="shared" si="241"/>
        <v>-55571</v>
      </c>
    </row>
    <row r="868" spans="1:25" x14ac:dyDescent="0.25">
      <c r="A868">
        <v>861</v>
      </c>
      <c r="B868">
        <f t="shared" si="242"/>
        <v>7.9921259842519685</v>
      </c>
      <c r="C868">
        <v>880</v>
      </c>
      <c r="D868">
        <f t="shared" si="227"/>
        <v>28.545222222222225</v>
      </c>
      <c r="E868">
        <f t="shared" si="228"/>
        <v>8515</v>
      </c>
      <c r="F868">
        <v>852</v>
      </c>
      <c r="G868">
        <f t="shared" si="229"/>
        <v>9395</v>
      </c>
      <c r="H868" s="29">
        <f t="shared" si="230"/>
        <v>-46.575370370370365</v>
      </c>
      <c r="I868">
        <f t="shared" si="231"/>
        <v>0.700642645003834</v>
      </c>
      <c r="J868">
        <f t="shared" si="232"/>
        <v>1466.6666666666665</v>
      </c>
      <c r="K868">
        <f t="shared" si="233"/>
        <v>30.828276380168695</v>
      </c>
      <c r="L868">
        <f t="shared" si="234"/>
        <v>3.5032132250191701E-2</v>
      </c>
      <c r="M868">
        <f t="shared" si="235"/>
        <v>0.1751606612509585</v>
      </c>
      <c r="N868">
        <v>861</v>
      </c>
      <c r="O868">
        <f t="shared" si="236"/>
        <v>61.656552760337391</v>
      </c>
      <c r="P868">
        <f t="shared" si="237"/>
        <v>870</v>
      </c>
      <c r="Q868">
        <v>762</v>
      </c>
      <c r="R868">
        <f t="shared" si="238"/>
        <v>776161</v>
      </c>
      <c r="U868">
        <f t="shared" si="239"/>
        <v>776222.65655276028</v>
      </c>
      <c r="W868">
        <v>861</v>
      </c>
      <c r="X868">
        <f t="shared" si="240"/>
        <v>-144596.39156438853</v>
      </c>
      <c r="Y868">
        <f t="shared" si="241"/>
        <v>-55636</v>
      </c>
    </row>
    <row r="869" spans="1:25" x14ac:dyDescent="0.25">
      <c r="A869">
        <v>862</v>
      </c>
      <c r="B869">
        <f t="shared" si="242"/>
        <v>7.9908256880733948</v>
      </c>
      <c r="C869">
        <v>881</v>
      </c>
      <c r="D869">
        <f t="shared" si="227"/>
        <v>28.620766666666672</v>
      </c>
      <c r="E869">
        <f t="shared" si="228"/>
        <v>8525</v>
      </c>
      <c r="F869">
        <v>853</v>
      </c>
      <c r="G869">
        <f t="shared" si="229"/>
        <v>9406</v>
      </c>
      <c r="H869" s="29">
        <f t="shared" si="230"/>
        <v>-46.701277777777776</v>
      </c>
      <c r="I869">
        <f t="shared" si="231"/>
        <v>0.69879330043569754</v>
      </c>
      <c r="J869">
        <f t="shared" si="232"/>
        <v>1468.333333333333</v>
      </c>
      <c r="K869">
        <f t="shared" si="233"/>
        <v>30.781844884192473</v>
      </c>
      <c r="L869">
        <f t="shared" si="234"/>
        <v>3.4939665021784874E-2</v>
      </c>
      <c r="M869">
        <f t="shared" si="235"/>
        <v>0.17469832510892436</v>
      </c>
      <c r="N869">
        <v>862</v>
      </c>
      <c r="O869">
        <f t="shared" si="236"/>
        <v>61.563689768384947</v>
      </c>
      <c r="P869">
        <f t="shared" si="237"/>
        <v>871</v>
      </c>
      <c r="Q869">
        <v>763</v>
      </c>
      <c r="R869">
        <f t="shared" si="238"/>
        <v>777924</v>
      </c>
      <c r="U869">
        <f t="shared" si="239"/>
        <v>777985.56368976843</v>
      </c>
      <c r="W869">
        <v>862</v>
      </c>
      <c r="X869">
        <f t="shared" si="240"/>
        <v>-144765.3360728687</v>
      </c>
      <c r="Y869">
        <f t="shared" si="241"/>
        <v>-55701</v>
      </c>
    </row>
    <row r="870" spans="1:25" x14ac:dyDescent="0.25">
      <c r="A870">
        <v>863</v>
      </c>
      <c r="B870">
        <f t="shared" si="242"/>
        <v>7.989528795811518</v>
      </c>
      <c r="C870">
        <v>882</v>
      </c>
      <c r="D870">
        <f t="shared" si="227"/>
        <v>28.696411111111114</v>
      </c>
      <c r="E870">
        <f t="shared" si="228"/>
        <v>8535</v>
      </c>
      <c r="F870">
        <v>854</v>
      </c>
      <c r="G870">
        <f t="shared" si="229"/>
        <v>9417</v>
      </c>
      <c r="H870" s="29">
        <f t="shared" si="230"/>
        <v>-46.827351851851851</v>
      </c>
      <c r="I870">
        <f t="shared" si="231"/>
        <v>0.69695126413407471</v>
      </c>
      <c r="J870">
        <f t="shared" si="232"/>
        <v>1469.9999999999998</v>
      </c>
      <c r="K870">
        <f t="shared" si="233"/>
        <v>30.735550748312697</v>
      </c>
      <c r="L870">
        <f t="shared" si="234"/>
        <v>3.4847563206703736E-2</v>
      </c>
      <c r="M870">
        <f t="shared" si="235"/>
        <v>0.17423781603351868</v>
      </c>
      <c r="N870">
        <v>863</v>
      </c>
      <c r="O870">
        <f t="shared" si="236"/>
        <v>61.471101496625394</v>
      </c>
      <c r="P870">
        <f t="shared" si="237"/>
        <v>872</v>
      </c>
      <c r="Q870">
        <v>764</v>
      </c>
      <c r="R870">
        <f t="shared" si="238"/>
        <v>779689</v>
      </c>
      <c r="U870">
        <f t="shared" si="239"/>
        <v>779750.4711014966</v>
      </c>
      <c r="W870">
        <v>863</v>
      </c>
      <c r="X870">
        <f t="shared" si="240"/>
        <v>-144934.28058134884</v>
      </c>
      <c r="Y870">
        <f t="shared" si="241"/>
        <v>-55766</v>
      </c>
    </row>
    <row r="871" spans="1:25" x14ac:dyDescent="0.25">
      <c r="A871">
        <v>864</v>
      </c>
      <c r="B871">
        <f t="shared" si="242"/>
        <v>7.9882352941176471</v>
      </c>
      <c r="C871">
        <v>883</v>
      </c>
      <c r="D871">
        <f t="shared" si="227"/>
        <v>28.772155555555557</v>
      </c>
      <c r="E871">
        <f t="shared" si="228"/>
        <v>8545</v>
      </c>
      <c r="F871">
        <v>855</v>
      </c>
      <c r="G871">
        <f t="shared" si="229"/>
        <v>9428</v>
      </c>
      <c r="H871" s="29">
        <f t="shared" si="230"/>
        <v>-46.953592592592585</v>
      </c>
      <c r="I871">
        <f t="shared" si="231"/>
        <v>0.69511649766325001</v>
      </c>
      <c r="J871">
        <f t="shared" si="232"/>
        <v>1471.6666666666665</v>
      </c>
      <c r="K871">
        <f t="shared" si="233"/>
        <v>30.689393371832487</v>
      </c>
      <c r="L871">
        <f t="shared" si="234"/>
        <v>3.4755824883162499E-2</v>
      </c>
      <c r="M871">
        <f t="shared" si="235"/>
        <v>0.1737791244158125</v>
      </c>
      <c r="N871">
        <v>864</v>
      </c>
      <c r="O871">
        <f t="shared" si="236"/>
        <v>61.378786743664975</v>
      </c>
      <c r="P871">
        <f t="shared" si="237"/>
        <v>873</v>
      </c>
      <c r="Q871">
        <v>765</v>
      </c>
      <c r="R871">
        <f t="shared" si="238"/>
        <v>781456</v>
      </c>
      <c r="U871">
        <f t="shared" si="239"/>
        <v>781517.37878674362</v>
      </c>
      <c r="W871">
        <v>864</v>
      </c>
      <c r="X871">
        <f t="shared" si="240"/>
        <v>-145103.22508982901</v>
      </c>
      <c r="Y871">
        <f t="shared" si="241"/>
        <v>-55831</v>
      </c>
    </row>
    <row r="872" spans="1:25" x14ac:dyDescent="0.25">
      <c r="A872">
        <v>865</v>
      </c>
      <c r="B872">
        <f t="shared" si="242"/>
        <v>7.9869451697127944</v>
      </c>
      <c r="C872">
        <v>884</v>
      </c>
      <c r="D872">
        <f t="shared" si="227"/>
        <v>28.848000000000003</v>
      </c>
      <c r="E872">
        <f t="shared" si="228"/>
        <v>8555</v>
      </c>
      <c r="F872">
        <v>856</v>
      </c>
      <c r="G872">
        <f t="shared" si="229"/>
        <v>9439</v>
      </c>
      <c r="H872" s="29">
        <f t="shared" si="230"/>
        <v>-47.08</v>
      </c>
      <c r="I872">
        <f t="shared" si="231"/>
        <v>0.69328896283971153</v>
      </c>
      <c r="J872">
        <f t="shared" si="232"/>
        <v>1473.333333333333</v>
      </c>
      <c r="K872">
        <f t="shared" si="233"/>
        <v>30.643372157515248</v>
      </c>
      <c r="L872">
        <f t="shared" si="234"/>
        <v>3.4664448141985577E-2</v>
      </c>
      <c r="M872">
        <f t="shared" si="235"/>
        <v>0.17332224070992788</v>
      </c>
      <c r="N872">
        <v>865</v>
      </c>
      <c r="O872">
        <f t="shared" si="236"/>
        <v>61.286744315030496</v>
      </c>
      <c r="P872">
        <f t="shared" si="237"/>
        <v>874</v>
      </c>
      <c r="Q872">
        <v>766</v>
      </c>
      <c r="R872">
        <f t="shared" si="238"/>
        <v>783225</v>
      </c>
      <c r="U872">
        <f t="shared" si="239"/>
        <v>783286.28674431506</v>
      </c>
      <c r="W872">
        <v>865</v>
      </c>
      <c r="X872">
        <f t="shared" si="240"/>
        <v>-145272.16959830915</v>
      </c>
      <c r="Y872">
        <f t="shared" si="241"/>
        <v>-55896</v>
      </c>
    </row>
    <row r="873" spans="1:25" x14ac:dyDescent="0.25">
      <c r="A873">
        <v>866</v>
      </c>
      <c r="B873">
        <f t="shared" si="242"/>
        <v>7.9856584093872227</v>
      </c>
      <c r="C873">
        <v>885</v>
      </c>
      <c r="D873">
        <f t="shared" si="227"/>
        <v>28.923944444444444</v>
      </c>
      <c r="E873">
        <f t="shared" si="228"/>
        <v>8565</v>
      </c>
      <c r="F873">
        <v>857</v>
      </c>
      <c r="G873">
        <f t="shared" si="229"/>
        <v>9450</v>
      </c>
      <c r="H873" s="29">
        <f t="shared" si="230"/>
        <v>-47.206574074074062</v>
      </c>
      <c r="I873">
        <f t="shared" si="231"/>
        <v>0.69146862173016976</v>
      </c>
      <c r="J873">
        <f t="shared" si="232"/>
        <v>1474.9999999999998</v>
      </c>
      <c r="K873">
        <f t="shared" si="233"/>
        <v>30.59748651156001</v>
      </c>
      <c r="L873">
        <f t="shared" si="234"/>
        <v>3.457343108650849E-2</v>
      </c>
      <c r="M873">
        <f t="shared" si="235"/>
        <v>0.17286715543254244</v>
      </c>
      <c r="N873">
        <v>866</v>
      </c>
      <c r="O873">
        <f t="shared" si="236"/>
        <v>61.194973023120021</v>
      </c>
      <c r="P873">
        <f t="shared" si="237"/>
        <v>875</v>
      </c>
      <c r="Q873">
        <v>767</v>
      </c>
      <c r="R873">
        <f t="shared" si="238"/>
        <v>784996</v>
      </c>
      <c r="U873">
        <f t="shared" si="239"/>
        <v>785057.19497302314</v>
      </c>
      <c r="W873">
        <v>866</v>
      </c>
      <c r="X873">
        <f t="shared" si="240"/>
        <v>-145441.11410678929</v>
      </c>
      <c r="Y873">
        <f t="shared" si="241"/>
        <v>-55961</v>
      </c>
    </row>
    <row r="874" spans="1:25" x14ac:dyDescent="0.25">
      <c r="A874">
        <v>867</v>
      </c>
      <c r="B874">
        <f t="shared" si="242"/>
        <v>7.9843750000000009</v>
      </c>
      <c r="C874">
        <v>886</v>
      </c>
      <c r="D874">
        <f t="shared" si="227"/>
        <v>28.999988888888897</v>
      </c>
      <c r="E874">
        <f t="shared" si="228"/>
        <v>8575</v>
      </c>
      <c r="F874">
        <v>858</v>
      </c>
      <c r="G874">
        <f t="shared" si="229"/>
        <v>9461</v>
      </c>
      <c r="H874" s="29">
        <f t="shared" si="230"/>
        <v>-47.33331481481482</v>
      </c>
      <c r="I874">
        <f t="shared" si="231"/>
        <v>0.68965543664959239</v>
      </c>
      <c r="J874">
        <f t="shared" si="232"/>
        <v>1476.6666666666665</v>
      </c>
      <c r="K874">
        <f t="shared" si="233"/>
        <v>30.551735843576942</v>
      </c>
      <c r="L874">
        <f t="shared" si="234"/>
        <v>3.4482771832479622E-2</v>
      </c>
      <c r="M874">
        <f t="shared" si="235"/>
        <v>0.1724138591623981</v>
      </c>
      <c r="N874">
        <v>867</v>
      </c>
      <c r="O874">
        <f t="shared" si="236"/>
        <v>61.103471687153885</v>
      </c>
      <c r="P874">
        <f t="shared" si="237"/>
        <v>876</v>
      </c>
      <c r="Q874">
        <v>768</v>
      </c>
      <c r="R874">
        <f t="shared" si="238"/>
        <v>786769</v>
      </c>
      <c r="U874">
        <f t="shared" si="239"/>
        <v>786830.10347168718</v>
      </c>
      <c r="W874">
        <v>867</v>
      </c>
      <c r="X874">
        <f t="shared" si="240"/>
        <v>-145610.05861526949</v>
      </c>
      <c r="Y874">
        <f t="shared" si="241"/>
        <v>-56026</v>
      </c>
    </row>
    <row r="875" spans="1:25" x14ac:dyDescent="0.25">
      <c r="A875">
        <v>868</v>
      </c>
      <c r="B875">
        <f t="shared" si="242"/>
        <v>7.9830949284785433</v>
      </c>
      <c r="C875">
        <v>887</v>
      </c>
      <c r="D875">
        <f t="shared" si="227"/>
        <v>29.076133333333338</v>
      </c>
      <c r="E875">
        <f t="shared" si="228"/>
        <v>8585</v>
      </c>
      <c r="F875">
        <v>859</v>
      </c>
      <c r="G875">
        <f t="shared" si="229"/>
        <v>9472</v>
      </c>
      <c r="H875" s="29">
        <f t="shared" si="230"/>
        <v>-47.460222222222221</v>
      </c>
      <c r="I875">
        <f t="shared" si="231"/>
        <v>0.68784937015925995</v>
      </c>
      <c r="J875">
        <f t="shared" si="232"/>
        <v>1478.333333333333</v>
      </c>
      <c r="K875">
        <f t="shared" si="233"/>
        <v>30.506119566563179</v>
      </c>
      <c r="L875">
        <f t="shared" si="234"/>
        <v>3.4392468507963E-2</v>
      </c>
      <c r="M875">
        <f t="shared" si="235"/>
        <v>0.17196234253981502</v>
      </c>
      <c r="N875">
        <v>868</v>
      </c>
      <c r="O875">
        <f t="shared" si="236"/>
        <v>61.012239133126357</v>
      </c>
      <c r="P875">
        <f t="shared" si="237"/>
        <v>877</v>
      </c>
      <c r="Q875">
        <v>769</v>
      </c>
      <c r="R875">
        <f t="shared" si="238"/>
        <v>788544</v>
      </c>
      <c r="U875">
        <f t="shared" si="239"/>
        <v>788605.01223913312</v>
      </c>
      <c r="W875">
        <v>868</v>
      </c>
      <c r="X875">
        <f t="shared" si="240"/>
        <v>-145779.00312374963</v>
      </c>
      <c r="Y875">
        <f t="shared" si="241"/>
        <v>-56091</v>
      </c>
    </row>
    <row r="876" spans="1:25" x14ac:dyDescent="0.25">
      <c r="A876">
        <v>869</v>
      </c>
      <c r="B876">
        <f t="shared" si="242"/>
        <v>7.9818181818181815</v>
      </c>
      <c r="C876">
        <v>888</v>
      </c>
      <c r="D876">
        <f t="shared" si="227"/>
        <v>29.152377777777783</v>
      </c>
      <c r="E876">
        <f t="shared" si="228"/>
        <v>8595</v>
      </c>
      <c r="F876">
        <v>860</v>
      </c>
      <c r="G876">
        <f t="shared" si="229"/>
        <v>9483</v>
      </c>
      <c r="H876" s="29">
        <f t="shared" si="230"/>
        <v>-47.587296296296294</v>
      </c>
      <c r="I876">
        <f t="shared" si="231"/>
        <v>0.6860503850648354</v>
      </c>
      <c r="J876">
        <f t="shared" si="232"/>
        <v>1479.9999999999998</v>
      </c>
      <c r="K876">
        <f t="shared" si="233"/>
        <v>30.460637096878695</v>
      </c>
      <c r="L876">
        <f t="shared" si="234"/>
        <v>3.4302519253241771E-2</v>
      </c>
      <c r="M876">
        <f t="shared" si="235"/>
        <v>0.17151259626620885</v>
      </c>
      <c r="N876">
        <v>869</v>
      </c>
      <c r="O876">
        <f t="shared" si="236"/>
        <v>60.921274193757391</v>
      </c>
      <c r="P876">
        <f t="shared" si="237"/>
        <v>878</v>
      </c>
      <c r="Q876">
        <v>770</v>
      </c>
      <c r="R876">
        <f t="shared" si="238"/>
        <v>790321</v>
      </c>
      <c r="U876">
        <f t="shared" si="239"/>
        <v>790381.9212741938</v>
      </c>
      <c r="W876">
        <v>869</v>
      </c>
      <c r="X876">
        <f t="shared" si="240"/>
        <v>-145947.9476322298</v>
      </c>
      <c r="Y876">
        <f t="shared" si="241"/>
        <v>-56156</v>
      </c>
    </row>
    <row r="877" spans="1:25" x14ac:dyDescent="0.25">
      <c r="A877">
        <v>870</v>
      </c>
      <c r="B877">
        <f t="shared" si="242"/>
        <v>7.980544747081713</v>
      </c>
      <c r="C877">
        <v>889</v>
      </c>
      <c r="D877">
        <f t="shared" si="227"/>
        <v>29.228722222222228</v>
      </c>
      <c r="E877">
        <f t="shared" si="228"/>
        <v>8605</v>
      </c>
      <c r="F877">
        <v>861</v>
      </c>
      <c r="G877">
        <f t="shared" si="229"/>
        <v>9494</v>
      </c>
      <c r="H877" s="29">
        <f t="shared" si="230"/>
        <v>-47.71453703703704</v>
      </c>
      <c r="I877">
        <f t="shared" si="231"/>
        <v>0.68425844441445527</v>
      </c>
      <c r="J877">
        <f t="shared" si="232"/>
        <v>1481.6666666666665</v>
      </c>
      <c r="K877">
        <f t="shared" si="233"/>
        <v>30.415287854222534</v>
      </c>
      <c r="L877">
        <f t="shared" si="234"/>
        <v>3.4212922220722759E-2</v>
      </c>
      <c r="M877">
        <f t="shared" si="235"/>
        <v>0.17106461110361379</v>
      </c>
      <c r="N877">
        <v>870</v>
      </c>
      <c r="O877">
        <f t="shared" si="236"/>
        <v>60.830575708445068</v>
      </c>
      <c r="P877">
        <f t="shared" si="237"/>
        <v>879</v>
      </c>
      <c r="Q877">
        <v>771</v>
      </c>
      <c r="R877">
        <f t="shared" si="238"/>
        <v>792100</v>
      </c>
      <c r="U877">
        <f t="shared" si="239"/>
        <v>792160.83057570842</v>
      </c>
      <c r="W877">
        <v>870</v>
      </c>
      <c r="X877">
        <f t="shared" si="240"/>
        <v>-146116.89214070994</v>
      </c>
      <c r="Y877">
        <f t="shared" si="241"/>
        <v>-56221</v>
      </c>
    </row>
    <row r="878" spans="1:25" x14ac:dyDescent="0.25">
      <c r="A878">
        <v>871</v>
      </c>
      <c r="B878">
        <f t="shared" si="242"/>
        <v>7.9792746113989628</v>
      </c>
      <c r="C878">
        <v>890</v>
      </c>
      <c r="D878">
        <f t="shared" si="227"/>
        <v>29.305166666666672</v>
      </c>
      <c r="E878">
        <f t="shared" si="228"/>
        <v>8615</v>
      </c>
      <c r="F878">
        <v>862</v>
      </c>
      <c r="G878">
        <f t="shared" si="229"/>
        <v>9505</v>
      </c>
      <c r="H878" s="29">
        <f t="shared" si="230"/>
        <v>-47.841944444444444</v>
      </c>
      <c r="I878">
        <f t="shared" si="231"/>
        <v>0.68247351149683488</v>
      </c>
      <c r="J878">
        <f t="shared" si="232"/>
        <v>1483.333333333333</v>
      </c>
      <c r="K878">
        <f t="shared" si="233"/>
        <v>30.370071261609155</v>
      </c>
      <c r="L878">
        <f t="shared" si="234"/>
        <v>3.4123675574841743E-2</v>
      </c>
      <c r="M878">
        <f t="shared" si="235"/>
        <v>0.17061837787420872</v>
      </c>
      <c r="N878">
        <v>871</v>
      </c>
      <c r="O878">
        <f t="shared" si="236"/>
        <v>60.74014252321831</v>
      </c>
      <c r="P878">
        <f t="shared" si="237"/>
        <v>880</v>
      </c>
      <c r="Q878">
        <v>772</v>
      </c>
      <c r="R878">
        <f t="shared" si="238"/>
        <v>793881</v>
      </c>
      <c r="U878">
        <f t="shared" si="239"/>
        <v>793941.74014252319</v>
      </c>
      <c r="W878">
        <v>871</v>
      </c>
      <c r="X878">
        <f t="shared" si="240"/>
        <v>-146285.83664919008</v>
      </c>
      <c r="Y878">
        <f t="shared" si="241"/>
        <v>-56286</v>
      </c>
    </row>
    <row r="879" spans="1:25" x14ac:dyDescent="0.25">
      <c r="A879">
        <v>872</v>
      </c>
      <c r="B879">
        <f t="shared" si="242"/>
        <v>7.9780077619663645</v>
      </c>
      <c r="C879">
        <v>891</v>
      </c>
      <c r="D879">
        <f t="shared" si="227"/>
        <v>29.381711111111116</v>
      </c>
      <c r="E879">
        <f t="shared" si="228"/>
        <v>8625</v>
      </c>
      <c r="F879">
        <v>863</v>
      </c>
      <c r="G879">
        <f t="shared" si="229"/>
        <v>9516</v>
      </c>
      <c r="H879" s="29">
        <f t="shared" si="230"/>
        <v>-47.96951851851852</v>
      </c>
      <c r="I879">
        <f t="shared" si="231"/>
        <v>0.68069554983939351</v>
      </c>
      <c r="J879">
        <f t="shared" si="232"/>
        <v>1484.9999999999998</v>
      </c>
      <c r="K879">
        <f t="shared" si="233"/>
        <v>30.324986745344983</v>
      </c>
      <c r="L879">
        <f t="shared" si="234"/>
        <v>3.4034777491969676E-2</v>
      </c>
      <c r="M879">
        <f t="shared" si="235"/>
        <v>0.17017388745984838</v>
      </c>
      <c r="N879">
        <v>872</v>
      </c>
      <c r="O879">
        <f t="shared" si="236"/>
        <v>60.649973490689966</v>
      </c>
      <c r="P879">
        <f t="shared" si="237"/>
        <v>881</v>
      </c>
      <c r="Q879">
        <v>773</v>
      </c>
      <c r="R879">
        <f t="shared" si="238"/>
        <v>795664</v>
      </c>
      <c r="U879">
        <f t="shared" si="239"/>
        <v>795724.64997349074</v>
      </c>
      <c r="W879">
        <v>872</v>
      </c>
      <c r="X879">
        <f t="shared" si="240"/>
        <v>-146454.78115767028</v>
      </c>
      <c r="Y879">
        <f t="shared" si="241"/>
        <v>-56351</v>
      </c>
    </row>
    <row r="880" spans="1:25" x14ac:dyDescent="0.25">
      <c r="A880">
        <v>873</v>
      </c>
      <c r="B880">
        <f t="shared" si="242"/>
        <v>7.9767441860465107</v>
      </c>
      <c r="C880">
        <v>892</v>
      </c>
      <c r="D880">
        <f t="shared" si="227"/>
        <v>29.45835555555556</v>
      </c>
      <c r="E880">
        <f t="shared" si="228"/>
        <v>8635</v>
      </c>
      <c r="F880">
        <v>864</v>
      </c>
      <c r="G880">
        <f t="shared" si="229"/>
        <v>9527</v>
      </c>
      <c r="H880" s="29">
        <f t="shared" si="230"/>
        <v>-48.097259259259253</v>
      </c>
      <c r="I880">
        <f t="shared" si="231"/>
        <v>0.67892452320639451</v>
      </c>
      <c r="J880">
        <f t="shared" si="232"/>
        <v>1486.6666666666665</v>
      </c>
      <c r="K880">
        <f t="shared" si="233"/>
        <v>30.280033735005194</v>
      </c>
      <c r="L880">
        <f t="shared" si="234"/>
        <v>3.3946226160319726E-2</v>
      </c>
      <c r="M880">
        <f t="shared" si="235"/>
        <v>0.16973113080159863</v>
      </c>
      <c r="N880">
        <v>873</v>
      </c>
      <c r="O880">
        <f t="shared" si="236"/>
        <v>60.560067470010388</v>
      </c>
      <c r="P880">
        <f t="shared" si="237"/>
        <v>882</v>
      </c>
      <c r="Q880">
        <v>774</v>
      </c>
      <c r="R880">
        <f t="shared" si="238"/>
        <v>797449</v>
      </c>
      <c r="U880">
        <f t="shared" si="239"/>
        <v>797509.56006746995</v>
      </c>
      <c r="W880">
        <v>873</v>
      </c>
      <c r="X880">
        <f t="shared" si="240"/>
        <v>-146623.72566615042</v>
      </c>
      <c r="Y880">
        <f t="shared" si="241"/>
        <v>-56416</v>
      </c>
    </row>
    <row r="881" spans="1:25" x14ac:dyDescent="0.25">
      <c r="A881">
        <v>874</v>
      </c>
      <c r="B881">
        <f t="shared" si="242"/>
        <v>7.9754838709677429</v>
      </c>
      <c r="C881">
        <v>893</v>
      </c>
      <c r="D881">
        <f t="shared" si="227"/>
        <v>29.535100000000003</v>
      </c>
      <c r="E881">
        <f t="shared" si="228"/>
        <v>8645</v>
      </c>
      <c r="F881">
        <v>865</v>
      </c>
      <c r="G881">
        <f t="shared" si="229"/>
        <v>9538</v>
      </c>
      <c r="H881" s="29">
        <f t="shared" si="230"/>
        <v>-48.225166666666659</v>
      </c>
      <c r="I881">
        <f t="shared" si="231"/>
        <v>0.67716039559710306</v>
      </c>
      <c r="J881">
        <f t="shared" si="232"/>
        <v>1488.333333333333</v>
      </c>
      <c r="K881">
        <f t="shared" si="233"/>
        <v>30.235211663410649</v>
      </c>
      <c r="L881">
        <f t="shared" si="234"/>
        <v>3.3858019779855149E-2</v>
      </c>
      <c r="M881">
        <f t="shared" si="235"/>
        <v>0.16929009889927574</v>
      </c>
      <c r="N881">
        <v>874</v>
      </c>
      <c r="O881">
        <f t="shared" si="236"/>
        <v>60.470423326821297</v>
      </c>
      <c r="P881">
        <f t="shared" si="237"/>
        <v>883</v>
      </c>
      <c r="Q881">
        <v>775</v>
      </c>
      <c r="R881">
        <f t="shared" si="238"/>
        <v>799236</v>
      </c>
      <c r="U881">
        <f t="shared" si="239"/>
        <v>799296.47042332683</v>
      </c>
      <c r="W881">
        <v>874</v>
      </c>
      <c r="X881">
        <f t="shared" si="240"/>
        <v>-146792.67017463059</v>
      </c>
      <c r="Y881">
        <f t="shared" si="241"/>
        <v>-56481</v>
      </c>
    </row>
    <row r="882" spans="1:25" x14ac:dyDescent="0.25">
      <c r="A882">
        <v>875</v>
      </c>
      <c r="B882">
        <f t="shared" si="242"/>
        <v>7.9742268041237105</v>
      </c>
      <c r="C882">
        <v>894</v>
      </c>
      <c r="D882">
        <f t="shared" si="227"/>
        <v>29.611944444444447</v>
      </c>
      <c r="E882">
        <f t="shared" si="228"/>
        <v>8655</v>
      </c>
      <c r="F882">
        <v>866</v>
      </c>
      <c r="G882">
        <f t="shared" si="229"/>
        <v>9549</v>
      </c>
      <c r="H882" s="29">
        <f t="shared" si="230"/>
        <v>-48.353240740740738</v>
      </c>
      <c r="I882">
        <f t="shared" si="231"/>
        <v>0.67540313124396123</v>
      </c>
      <c r="J882">
        <f t="shared" si="232"/>
        <v>1489.9999999999998</v>
      </c>
      <c r="K882">
        <f t="shared" si="233"/>
        <v>30.190519966605066</v>
      </c>
      <c r="L882">
        <f t="shared" si="234"/>
        <v>3.3770156562198062E-2</v>
      </c>
      <c r="M882">
        <f t="shared" si="235"/>
        <v>0.16885078281099031</v>
      </c>
      <c r="N882">
        <v>875</v>
      </c>
      <c r="O882">
        <f t="shared" si="236"/>
        <v>60.381039933210133</v>
      </c>
      <c r="P882">
        <f t="shared" si="237"/>
        <v>884</v>
      </c>
      <c r="Q882">
        <v>776</v>
      </c>
      <c r="R882">
        <f t="shared" si="238"/>
        <v>801025</v>
      </c>
      <c r="U882">
        <f t="shared" si="239"/>
        <v>801085.38103993319</v>
      </c>
      <c r="W882">
        <v>875</v>
      </c>
      <c r="X882">
        <f t="shared" si="240"/>
        <v>-146961.61468311073</v>
      </c>
      <c r="Y882">
        <f t="shared" si="241"/>
        <v>-56546</v>
      </c>
    </row>
    <row r="883" spans="1:25" x14ac:dyDescent="0.25">
      <c r="A883">
        <v>876</v>
      </c>
      <c r="B883">
        <f t="shared" si="242"/>
        <v>7.9729729729729728</v>
      </c>
      <c r="C883">
        <v>895</v>
      </c>
      <c r="D883">
        <f t="shared" si="227"/>
        <v>29.688888888888897</v>
      </c>
      <c r="E883">
        <f t="shared" si="228"/>
        <v>8665</v>
      </c>
      <c r="F883">
        <v>867</v>
      </c>
      <c r="G883">
        <f t="shared" si="229"/>
        <v>9560</v>
      </c>
      <c r="H883" s="29">
        <f t="shared" si="230"/>
        <v>-48.481481481481488</v>
      </c>
      <c r="I883">
        <f t="shared" si="231"/>
        <v>0.67365269461077826</v>
      </c>
      <c r="J883">
        <f t="shared" si="232"/>
        <v>1491.6666666666665</v>
      </c>
      <c r="K883">
        <f t="shared" si="233"/>
        <v>30.145958083832326</v>
      </c>
      <c r="L883">
        <f t="shared" si="234"/>
        <v>3.368263473053891E-2</v>
      </c>
      <c r="M883">
        <f t="shared" si="235"/>
        <v>0.16841317365269454</v>
      </c>
      <c r="N883">
        <v>876</v>
      </c>
      <c r="O883">
        <f t="shared" si="236"/>
        <v>60.291916167664652</v>
      </c>
      <c r="P883">
        <f t="shared" si="237"/>
        <v>885</v>
      </c>
      <c r="Q883">
        <v>777</v>
      </c>
      <c r="R883">
        <f t="shared" si="238"/>
        <v>802816</v>
      </c>
      <c r="U883">
        <f t="shared" si="239"/>
        <v>802876.29191616771</v>
      </c>
      <c r="W883">
        <v>876</v>
      </c>
      <c r="X883">
        <f t="shared" si="240"/>
        <v>-147130.55919159087</v>
      </c>
      <c r="Y883">
        <f t="shared" si="241"/>
        <v>-56611</v>
      </c>
    </row>
    <row r="884" spans="1:25" x14ac:dyDescent="0.25">
      <c r="A884">
        <v>877</v>
      </c>
      <c r="B884">
        <f t="shared" si="242"/>
        <v>7.9717223650385609</v>
      </c>
      <c r="C884">
        <v>896</v>
      </c>
      <c r="D884">
        <f t="shared" si="227"/>
        <v>29.76593333333334</v>
      </c>
      <c r="E884">
        <f t="shared" si="228"/>
        <v>8675</v>
      </c>
      <c r="F884">
        <v>868</v>
      </c>
      <c r="G884">
        <f t="shared" si="229"/>
        <v>9571</v>
      </c>
      <c r="H884" s="29">
        <f t="shared" si="230"/>
        <v>-48.609888888888889</v>
      </c>
      <c r="I884">
        <f t="shared" si="231"/>
        <v>0.67190905039093896</v>
      </c>
      <c r="J884">
        <f t="shared" si="232"/>
        <v>1493.333333333333</v>
      </c>
      <c r="K884">
        <f t="shared" si="233"/>
        <v>30.101525457514064</v>
      </c>
      <c r="L884">
        <f t="shared" si="234"/>
        <v>3.3595452519546945E-2</v>
      </c>
      <c r="M884">
        <f t="shared" si="235"/>
        <v>0.16797726259773471</v>
      </c>
      <c r="N884">
        <v>877</v>
      </c>
      <c r="O884">
        <f t="shared" si="236"/>
        <v>60.203050915028129</v>
      </c>
      <c r="P884">
        <f t="shared" si="237"/>
        <v>886</v>
      </c>
      <c r="Q884">
        <v>778</v>
      </c>
      <c r="R884">
        <f t="shared" si="238"/>
        <v>804609</v>
      </c>
      <c r="U884">
        <f t="shared" si="239"/>
        <v>804669.20305091504</v>
      </c>
      <c r="W884">
        <v>877</v>
      </c>
      <c r="X884">
        <f t="shared" si="240"/>
        <v>-147299.50370007104</v>
      </c>
      <c r="Y884">
        <f t="shared" si="241"/>
        <v>-56676</v>
      </c>
    </row>
    <row r="885" spans="1:25" x14ac:dyDescent="0.25">
      <c r="A885">
        <v>878</v>
      </c>
      <c r="B885">
        <f t="shared" si="242"/>
        <v>7.9704749679075739</v>
      </c>
      <c r="C885">
        <v>897</v>
      </c>
      <c r="D885">
        <f t="shared" si="227"/>
        <v>29.843077777777783</v>
      </c>
      <c r="E885">
        <f t="shared" si="228"/>
        <v>8685</v>
      </c>
      <c r="F885">
        <v>869</v>
      </c>
      <c r="G885">
        <f t="shared" si="229"/>
        <v>9582</v>
      </c>
      <c r="H885" s="29">
        <f t="shared" si="230"/>
        <v>-48.738462962962963</v>
      </c>
      <c r="I885">
        <f t="shared" si="231"/>
        <v>0.67017216350562581</v>
      </c>
      <c r="J885">
        <f t="shared" si="232"/>
        <v>1494.9999999999998</v>
      </c>
      <c r="K885">
        <f t="shared" si="233"/>
        <v>30.057221533227317</v>
      </c>
      <c r="L885">
        <f t="shared" si="234"/>
        <v>3.3508608175281292E-2</v>
      </c>
      <c r="M885">
        <f t="shared" si="235"/>
        <v>0.16754304087640645</v>
      </c>
      <c r="N885">
        <v>878</v>
      </c>
      <c r="O885">
        <f t="shared" si="236"/>
        <v>60.114443066454633</v>
      </c>
      <c r="P885">
        <f t="shared" si="237"/>
        <v>887</v>
      </c>
      <c r="Q885">
        <v>779</v>
      </c>
      <c r="R885">
        <f t="shared" si="238"/>
        <v>806404</v>
      </c>
      <c r="U885">
        <f t="shared" si="239"/>
        <v>806464.11444306641</v>
      </c>
      <c r="W885">
        <v>878</v>
      </c>
      <c r="X885">
        <f t="shared" si="240"/>
        <v>-147468.44820855121</v>
      </c>
      <c r="Y885">
        <f t="shared" si="241"/>
        <v>-56741</v>
      </c>
    </row>
    <row r="886" spans="1:25" x14ac:dyDescent="0.25">
      <c r="A886">
        <v>879</v>
      </c>
      <c r="B886">
        <f t="shared" si="242"/>
        <v>7.9692307692307685</v>
      </c>
      <c r="C886">
        <v>898</v>
      </c>
      <c r="D886">
        <f t="shared" ref="D886:D949" si="243">$H$1*(A886-$J$1)^2+$J$2</f>
        <v>29.920322222222229</v>
      </c>
      <c r="E886">
        <f t="shared" ref="E886:E949" si="244">IF(A886&lt;=9,0,(A886-10)*10+5)</f>
        <v>8695</v>
      </c>
      <c r="F886">
        <v>870</v>
      </c>
      <c r="G886">
        <f t="shared" ref="G886:G949" si="245">E886+C886</f>
        <v>9593</v>
      </c>
      <c r="H886" s="29">
        <f t="shared" ref="H886:H949" si="246">(D$8-D886)/D$8</f>
        <v>-48.867203703703701</v>
      </c>
      <c r="I886">
        <f t="shared" ref="I886:I949" si="247">C$8/D886</f>
        <v>0.66844199910205948</v>
      </c>
      <c r="J886">
        <f t="shared" ref="J886:J949" si="248">C886/D$8</f>
        <v>1496.6666666666665</v>
      </c>
      <c r="K886">
        <f t="shared" ref="K886:K949" si="249">C886/D886</f>
        <v>30.01304575968247</v>
      </c>
      <c r="L886">
        <f t="shared" ref="L886:L949" si="250">1/D886</f>
        <v>3.3422099955102973E-2</v>
      </c>
      <c r="M886">
        <f t="shared" ref="M886:M949" si="251">L886*5</f>
        <v>0.16711049977551487</v>
      </c>
      <c r="N886">
        <v>879</v>
      </c>
      <c r="O886">
        <f t="shared" ref="O886:O949" si="252">C886*$B$3/D886</f>
        <v>60.02609151936494</v>
      </c>
      <c r="P886">
        <f t="shared" ref="P886:P949" si="253">9+N886</f>
        <v>888</v>
      </c>
      <c r="Q886">
        <v>780</v>
      </c>
      <c r="R886">
        <f t="shared" ref="R886:R949" si="254">IF(N886&lt;=10,0,(N886+20)^2)</f>
        <v>808201</v>
      </c>
      <c r="U886">
        <f t="shared" ref="U886:U949" si="255">O886+R886</f>
        <v>808261.02609151939</v>
      </c>
      <c r="W886">
        <v>879</v>
      </c>
      <c r="X886">
        <f t="shared" ref="X886:X949" si="256">X$7-W886/$Z$3*$Y$3</f>
        <v>-147637.39271703138</v>
      </c>
      <c r="Y886">
        <f t="shared" ref="Y886:Y949" si="257">Y$7-W886/$Z$4*$Y$4</f>
        <v>-56806</v>
      </c>
    </row>
    <row r="887" spans="1:25" x14ac:dyDescent="0.25">
      <c r="A887">
        <v>880</v>
      </c>
      <c r="B887">
        <f t="shared" si="242"/>
        <v>7.9679897567221518</v>
      </c>
      <c r="C887">
        <v>899</v>
      </c>
      <c r="D887">
        <f t="shared" si="243"/>
        <v>29.997666666666671</v>
      </c>
      <c r="E887">
        <f t="shared" si="244"/>
        <v>8705</v>
      </c>
      <c r="F887">
        <v>871</v>
      </c>
      <c r="G887">
        <f t="shared" si="245"/>
        <v>9604</v>
      </c>
      <c r="H887" s="29">
        <f t="shared" si="246"/>
        <v>-48.996111111111105</v>
      </c>
      <c r="I887">
        <f t="shared" si="247"/>
        <v>0.6667185225517539</v>
      </c>
      <c r="J887">
        <f t="shared" si="248"/>
        <v>1498.333333333333</v>
      </c>
      <c r="K887">
        <f t="shared" si="249"/>
        <v>29.968997588701338</v>
      </c>
      <c r="L887">
        <f t="shared" si="250"/>
        <v>3.3335926127587699E-2</v>
      </c>
      <c r="M887">
        <f t="shared" si="251"/>
        <v>0.1666796306379385</v>
      </c>
      <c r="N887">
        <v>880</v>
      </c>
      <c r="O887">
        <f t="shared" si="252"/>
        <v>59.937995177402676</v>
      </c>
      <c r="P887">
        <f t="shared" si="253"/>
        <v>889</v>
      </c>
      <c r="Q887">
        <v>781</v>
      </c>
      <c r="R887">
        <f t="shared" si="254"/>
        <v>810000</v>
      </c>
      <c r="U887">
        <f t="shared" si="255"/>
        <v>810059.93799517746</v>
      </c>
      <c r="W887">
        <v>880</v>
      </c>
      <c r="X887">
        <f t="shared" si="256"/>
        <v>-147806.33722551152</v>
      </c>
      <c r="Y887">
        <f t="shared" si="257"/>
        <v>-56871</v>
      </c>
    </row>
    <row r="888" spans="1:25" x14ac:dyDescent="0.25">
      <c r="A888">
        <v>881</v>
      </c>
      <c r="B888">
        <f t="shared" si="242"/>
        <v>7.9667519181585673</v>
      </c>
      <c r="C888">
        <v>900</v>
      </c>
      <c r="D888">
        <f t="shared" si="243"/>
        <v>30.075111111111116</v>
      </c>
      <c r="E888">
        <f t="shared" si="244"/>
        <v>8715</v>
      </c>
      <c r="F888">
        <v>872</v>
      </c>
      <c r="G888">
        <f t="shared" si="245"/>
        <v>9615</v>
      </c>
      <c r="H888" s="29">
        <f t="shared" si="246"/>
        <v>-49.125185185185181</v>
      </c>
      <c r="I888">
        <f t="shared" si="247"/>
        <v>0.6650016994487874</v>
      </c>
      <c r="J888">
        <f t="shared" si="248"/>
        <v>1499.9999999999998</v>
      </c>
      <c r="K888">
        <f t="shared" si="249"/>
        <v>29.925076475195432</v>
      </c>
      <c r="L888">
        <f t="shared" si="250"/>
        <v>3.3250084972439371E-2</v>
      </c>
      <c r="M888">
        <f t="shared" si="251"/>
        <v>0.16625042486219685</v>
      </c>
      <c r="N888">
        <v>881</v>
      </c>
      <c r="O888">
        <f t="shared" si="252"/>
        <v>59.850152950390864</v>
      </c>
      <c r="P888">
        <f t="shared" si="253"/>
        <v>890</v>
      </c>
      <c r="Q888">
        <v>782</v>
      </c>
      <c r="R888">
        <f t="shared" si="254"/>
        <v>811801</v>
      </c>
      <c r="U888">
        <f t="shared" si="255"/>
        <v>811860.85015295038</v>
      </c>
      <c r="W888">
        <v>881</v>
      </c>
      <c r="X888">
        <f t="shared" si="256"/>
        <v>-147975.28173399167</v>
      </c>
      <c r="Y888">
        <f t="shared" si="257"/>
        <v>-56936</v>
      </c>
    </row>
    <row r="889" spans="1:25" x14ac:dyDescent="0.25">
      <c r="A889">
        <v>882</v>
      </c>
      <c r="B889">
        <f t="shared" si="242"/>
        <v>7.9655172413793105</v>
      </c>
      <c r="C889">
        <v>901</v>
      </c>
      <c r="D889">
        <f t="shared" si="243"/>
        <v>30.152655555555558</v>
      </c>
      <c r="E889">
        <f t="shared" si="244"/>
        <v>8725</v>
      </c>
      <c r="F889">
        <v>873</v>
      </c>
      <c r="G889">
        <f t="shared" si="245"/>
        <v>9626</v>
      </c>
      <c r="H889" s="29">
        <f t="shared" si="246"/>
        <v>-49.254425925925922</v>
      </c>
      <c r="I889">
        <f t="shared" si="247"/>
        <v>0.66329149560808898</v>
      </c>
      <c r="J889">
        <f t="shared" si="248"/>
        <v>1501.6666666666665</v>
      </c>
      <c r="K889">
        <f t="shared" si="249"/>
        <v>29.88128187714441</v>
      </c>
      <c r="L889">
        <f t="shared" si="250"/>
        <v>3.3164574780404452E-2</v>
      </c>
      <c r="M889">
        <f t="shared" si="251"/>
        <v>0.16582287390202227</v>
      </c>
      <c r="N889">
        <v>882</v>
      </c>
      <c r="O889">
        <f t="shared" si="252"/>
        <v>59.76256375428882</v>
      </c>
      <c r="P889">
        <f t="shared" si="253"/>
        <v>891</v>
      </c>
      <c r="Q889">
        <v>783</v>
      </c>
      <c r="R889">
        <f t="shared" si="254"/>
        <v>813604</v>
      </c>
      <c r="U889">
        <f t="shared" si="255"/>
        <v>813663.76256375434</v>
      </c>
      <c r="W889">
        <v>882</v>
      </c>
      <c r="X889">
        <f t="shared" si="256"/>
        <v>-148144.22624247184</v>
      </c>
      <c r="Y889">
        <f t="shared" si="257"/>
        <v>-57001</v>
      </c>
    </row>
    <row r="890" spans="1:25" x14ac:dyDescent="0.25">
      <c r="A890">
        <v>883</v>
      </c>
      <c r="B890">
        <f t="shared" si="242"/>
        <v>7.9642857142857135</v>
      </c>
      <c r="C890">
        <v>902</v>
      </c>
      <c r="D890">
        <f t="shared" si="243"/>
        <v>30.230300000000003</v>
      </c>
      <c r="E890">
        <f t="shared" si="244"/>
        <v>8735</v>
      </c>
      <c r="F890">
        <v>874</v>
      </c>
      <c r="G890">
        <f t="shared" si="245"/>
        <v>9637</v>
      </c>
      <c r="H890" s="29">
        <f t="shared" si="246"/>
        <v>-49.383833333333328</v>
      </c>
      <c r="I890">
        <f t="shared" si="247"/>
        <v>0.66158787706374056</v>
      </c>
      <c r="J890">
        <f t="shared" si="248"/>
        <v>1503.333333333333</v>
      </c>
      <c r="K890">
        <f t="shared" si="249"/>
        <v>29.837613255574702</v>
      </c>
      <c r="L890">
        <f t="shared" si="250"/>
        <v>3.3079393853187034E-2</v>
      </c>
      <c r="M890">
        <f t="shared" si="251"/>
        <v>0.16539696926593517</v>
      </c>
      <c r="N890">
        <v>883</v>
      </c>
      <c r="O890">
        <f t="shared" si="252"/>
        <v>59.675226511149404</v>
      </c>
      <c r="P890">
        <f t="shared" si="253"/>
        <v>892</v>
      </c>
      <c r="Q890">
        <v>784</v>
      </c>
      <c r="R890">
        <f t="shared" si="254"/>
        <v>815409</v>
      </c>
      <c r="U890">
        <f t="shared" si="255"/>
        <v>815468.6752265112</v>
      </c>
      <c r="W890">
        <v>883</v>
      </c>
      <c r="X890">
        <f t="shared" si="256"/>
        <v>-148313.17075095201</v>
      </c>
      <c r="Y890">
        <f t="shared" si="257"/>
        <v>-57066</v>
      </c>
    </row>
    <row r="891" spans="1:25" x14ac:dyDescent="0.25">
      <c r="A891">
        <v>884</v>
      </c>
      <c r="B891">
        <f t="shared" si="242"/>
        <v>7.9630573248407641</v>
      </c>
      <c r="C891">
        <v>903</v>
      </c>
      <c r="D891">
        <f t="shared" si="243"/>
        <v>30.308044444444445</v>
      </c>
      <c r="E891">
        <f t="shared" si="244"/>
        <v>8745</v>
      </c>
      <c r="F891">
        <v>875</v>
      </c>
      <c r="G891">
        <f t="shared" si="245"/>
        <v>9648</v>
      </c>
      <c r="H891" s="29">
        <f t="shared" si="246"/>
        <v>-49.513407407407399</v>
      </c>
      <c r="I891">
        <f t="shared" si="247"/>
        <v>0.65989081006729422</v>
      </c>
      <c r="J891">
        <f t="shared" si="248"/>
        <v>1504.9999999999998</v>
      </c>
      <c r="K891">
        <f t="shared" si="249"/>
        <v>29.794070074538332</v>
      </c>
      <c r="L891">
        <f t="shared" si="250"/>
        <v>3.2994540503364707E-2</v>
      </c>
      <c r="M891">
        <f t="shared" si="251"/>
        <v>0.16497270251682353</v>
      </c>
      <c r="N891">
        <v>884</v>
      </c>
      <c r="O891">
        <f t="shared" si="252"/>
        <v>59.588140149076665</v>
      </c>
      <c r="P891">
        <f t="shared" si="253"/>
        <v>893</v>
      </c>
      <c r="Q891">
        <v>785</v>
      </c>
      <c r="R891">
        <f t="shared" si="254"/>
        <v>817216</v>
      </c>
      <c r="U891">
        <f t="shared" si="255"/>
        <v>817275.58814014902</v>
      </c>
      <c r="W891">
        <v>884</v>
      </c>
      <c r="X891">
        <f t="shared" si="256"/>
        <v>-148482.11525943218</v>
      </c>
      <c r="Y891">
        <f t="shared" si="257"/>
        <v>-57131</v>
      </c>
    </row>
    <row r="892" spans="1:25" x14ac:dyDescent="0.25">
      <c r="A892">
        <v>885</v>
      </c>
      <c r="B892">
        <f t="shared" si="242"/>
        <v>7.9618320610687023</v>
      </c>
      <c r="C892">
        <v>904</v>
      </c>
      <c r="D892">
        <f t="shared" si="243"/>
        <v>30.385888888888896</v>
      </c>
      <c r="E892">
        <f t="shared" si="244"/>
        <v>8755</v>
      </c>
      <c r="F892">
        <v>876</v>
      </c>
      <c r="G892">
        <f t="shared" si="245"/>
        <v>9659</v>
      </c>
      <c r="H892" s="29">
        <f t="shared" si="246"/>
        <v>-49.64314814814815</v>
      </c>
      <c r="I892">
        <f t="shared" si="247"/>
        <v>0.65820026108610341</v>
      </c>
      <c r="J892">
        <f t="shared" si="248"/>
        <v>1506.6666666666665</v>
      </c>
      <c r="K892">
        <f t="shared" si="249"/>
        <v>29.750651801091873</v>
      </c>
      <c r="L892">
        <f t="shared" si="250"/>
        <v>3.2910013054305173E-2</v>
      </c>
      <c r="M892">
        <f t="shared" si="251"/>
        <v>0.16455006527152588</v>
      </c>
      <c r="N892">
        <v>885</v>
      </c>
      <c r="O892">
        <f t="shared" si="252"/>
        <v>59.501303602183746</v>
      </c>
      <c r="P892">
        <f t="shared" si="253"/>
        <v>894</v>
      </c>
      <c r="Q892">
        <v>786</v>
      </c>
      <c r="R892">
        <f t="shared" si="254"/>
        <v>819025</v>
      </c>
      <c r="U892">
        <f t="shared" si="255"/>
        <v>819084.50130360213</v>
      </c>
      <c r="W892">
        <v>885</v>
      </c>
      <c r="X892">
        <f t="shared" si="256"/>
        <v>-148651.05976791232</v>
      </c>
      <c r="Y892">
        <f t="shared" si="257"/>
        <v>-57196</v>
      </c>
    </row>
    <row r="893" spans="1:25" x14ac:dyDescent="0.25">
      <c r="A893">
        <v>886</v>
      </c>
      <c r="B893">
        <f t="shared" si="242"/>
        <v>7.9606099110546378</v>
      </c>
      <c r="C893">
        <v>905</v>
      </c>
      <c r="D893">
        <f t="shared" si="243"/>
        <v>30.463833333333341</v>
      </c>
      <c r="E893">
        <f t="shared" si="244"/>
        <v>8765</v>
      </c>
      <c r="F893">
        <v>877</v>
      </c>
      <c r="G893">
        <f t="shared" si="245"/>
        <v>9670</v>
      </c>
      <c r="H893" s="29">
        <f t="shared" si="246"/>
        <v>-49.773055555555558</v>
      </c>
      <c r="I893">
        <f t="shared" si="247"/>
        <v>0.65651619680167173</v>
      </c>
      <c r="J893">
        <f t="shared" si="248"/>
        <v>1508.333333333333</v>
      </c>
      <c r="K893">
        <f t="shared" si="249"/>
        <v>29.707357905275646</v>
      </c>
      <c r="L893">
        <f t="shared" si="250"/>
        <v>3.282580984008359E-2</v>
      </c>
      <c r="M893">
        <f t="shared" si="251"/>
        <v>0.16412904920041796</v>
      </c>
      <c r="N893">
        <v>886</v>
      </c>
      <c r="O893">
        <f t="shared" si="252"/>
        <v>59.414715810551293</v>
      </c>
      <c r="P893">
        <f t="shared" si="253"/>
        <v>895</v>
      </c>
      <c r="Q893">
        <v>787</v>
      </c>
      <c r="R893">
        <f t="shared" si="254"/>
        <v>820836</v>
      </c>
      <c r="U893">
        <f t="shared" si="255"/>
        <v>820895.41471581056</v>
      </c>
      <c r="W893">
        <v>886</v>
      </c>
      <c r="X893">
        <f t="shared" si="256"/>
        <v>-148820.00427639246</v>
      </c>
      <c r="Y893">
        <f t="shared" si="257"/>
        <v>-57261</v>
      </c>
    </row>
    <row r="894" spans="1:25" x14ac:dyDescent="0.25">
      <c r="A894">
        <v>887</v>
      </c>
      <c r="B894">
        <f t="shared" si="242"/>
        <v>7.9593908629441632</v>
      </c>
      <c r="C894">
        <v>906</v>
      </c>
      <c r="D894">
        <f t="shared" si="243"/>
        <v>30.541877777777785</v>
      </c>
      <c r="E894">
        <f t="shared" si="244"/>
        <v>8775</v>
      </c>
      <c r="F894">
        <v>878</v>
      </c>
      <c r="G894">
        <f t="shared" si="245"/>
        <v>9681</v>
      </c>
      <c r="H894" s="29">
        <f t="shared" si="246"/>
        <v>-49.903129629629632</v>
      </c>
      <c r="I894">
        <f t="shared" si="247"/>
        <v>0.65483858410801332</v>
      </c>
      <c r="J894">
        <f t="shared" si="248"/>
        <v>1509.9999999999998</v>
      </c>
      <c r="K894">
        <f t="shared" si="249"/>
        <v>29.664187860093001</v>
      </c>
      <c r="L894">
        <f t="shared" si="250"/>
        <v>3.2741929205400665E-2</v>
      </c>
      <c r="M894">
        <f t="shared" si="251"/>
        <v>0.16370964602700333</v>
      </c>
      <c r="N894">
        <v>887</v>
      </c>
      <c r="O894">
        <f t="shared" si="252"/>
        <v>59.328375720186003</v>
      </c>
      <c r="P894">
        <f t="shared" si="253"/>
        <v>896</v>
      </c>
      <c r="Q894">
        <v>788</v>
      </c>
      <c r="R894">
        <f t="shared" si="254"/>
        <v>822649</v>
      </c>
      <c r="U894">
        <f t="shared" si="255"/>
        <v>822708.32837572019</v>
      </c>
      <c r="W894">
        <v>887</v>
      </c>
      <c r="X894">
        <f t="shared" si="256"/>
        <v>-148988.94878487263</v>
      </c>
      <c r="Y894">
        <f t="shared" si="257"/>
        <v>-57326</v>
      </c>
    </row>
    <row r="895" spans="1:25" x14ac:dyDescent="0.25">
      <c r="A895">
        <v>888</v>
      </c>
      <c r="B895">
        <f t="shared" si="242"/>
        <v>7.9581749049429655</v>
      </c>
      <c r="C895">
        <v>907</v>
      </c>
      <c r="D895">
        <f t="shared" si="243"/>
        <v>30.620022222222229</v>
      </c>
      <c r="E895">
        <f t="shared" si="244"/>
        <v>8785</v>
      </c>
      <c r="F895">
        <v>879</v>
      </c>
      <c r="G895">
        <f t="shared" si="245"/>
        <v>9692</v>
      </c>
      <c r="H895" s="29">
        <f t="shared" si="246"/>
        <v>-50.03337037037037</v>
      </c>
      <c r="I895">
        <f t="shared" si="247"/>
        <v>0.65316739011002956</v>
      </c>
      <c r="J895">
        <f t="shared" si="248"/>
        <v>1511.6666666666665</v>
      </c>
      <c r="K895">
        <f t="shared" si="249"/>
        <v>29.62114114148984</v>
      </c>
      <c r="L895">
        <f t="shared" si="250"/>
        <v>3.2658369505501474E-2</v>
      </c>
      <c r="M895">
        <f t="shared" si="251"/>
        <v>0.16329184752750736</v>
      </c>
      <c r="N895">
        <v>888</v>
      </c>
      <c r="O895">
        <f t="shared" si="252"/>
        <v>59.24228228297968</v>
      </c>
      <c r="P895">
        <f t="shared" si="253"/>
        <v>897</v>
      </c>
      <c r="Q895">
        <v>789</v>
      </c>
      <c r="R895">
        <f t="shared" si="254"/>
        <v>824464</v>
      </c>
      <c r="U895">
        <f t="shared" si="255"/>
        <v>824523.24228228303</v>
      </c>
      <c r="W895">
        <v>888</v>
      </c>
      <c r="X895">
        <f t="shared" si="256"/>
        <v>-149157.8932933528</v>
      </c>
      <c r="Y895">
        <f t="shared" si="257"/>
        <v>-57391</v>
      </c>
    </row>
    <row r="896" spans="1:25" x14ac:dyDescent="0.25">
      <c r="A896">
        <v>889</v>
      </c>
      <c r="B896">
        <f t="shared" si="242"/>
        <v>7.9569620253164564</v>
      </c>
      <c r="C896">
        <v>908</v>
      </c>
      <c r="D896">
        <f t="shared" si="243"/>
        <v>30.698266666666672</v>
      </c>
      <c r="E896">
        <f t="shared" si="244"/>
        <v>8795</v>
      </c>
      <c r="F896">
        <v>880</v>
      </c>
      <c r="G896">
        <f t="shared" si="245"/>
        <v>9703</v>
      </c>
      <c r="H896" s="29">
        <f t="shared" si="246"/>
        <v>-50.163777777777774</v>
      </c>
      <c r="I896">
        <f t="shared" si="247"/>
        <v>0.65150258212190038</v>
      </c>
      <c r="J896">
        <f t="shared" si="248"/>
        <v>1513.333333333333</v>
      </c>
      <c r="K896">
        <f t="shared" si="249"/>
        <v>29.578217228334275</v>
      </c>
      <c r="L896">
        <f t="shared" si="250"/>
        <v>3.2575129106095016E-2</v>
      </c>
      <c r="M896">
        <f t="shared" si="251"/>
        <v>0.16287564553047507</v>
      </c>
      <c r="N896">
        <v>889</v>
      </c>
      <c r="O896">
        <f t="shared" si="252"/>
        <v>59.156434456668549</v>
      </c>
      <c r="P896">
        <f t="shared" si="253"/>
        <v>898</v>
      </c>
      <c r="Q896">
        <v>790</v>
      </c>
      <c r="R896">
        <f t="shared" si="254"/>
        <v>826281</v>
      </c>
      <c r="U896">
        <f t="shared" si="255"/>
        <v>826340.1564344567</v>
      </c>
      <c r="W896">
        <v>889</v>
      </c>
      <c r="X896">
        <f t="shared" si="256"/>
        <v>-149326.83780183297</v>
      </c>
      <c r="Y896">
        <f t="shared" si="257"/>
        <v>-57456</v>
      </c>
    </row>
    <row r="897" spans="1:25" x14ac:dyDescent="0.25">
      <c r="A897">
        <v>890</v>
      </c>
      <c r="B897">
        <f t="shared" si="242"/>
        <v>7.9557522123893802</v>
      </c>
      <c r="C897">
        <v>909</v>
      </c>
      <c r="D897">
        <f t="shared" si="243"/>
        <v>30.776611111111116</v>
      </c>
      <c r="E897">
        <f t="shared" si="244"/>
        <v>8805</v>
      </c>
      <c r="F897">
        <v>881</v>
      </c>
      <c r="G897">
        <f t="shared" si="245"/>
        <v>9714</v>
      </c>
      <c r="H897" s="29">
        <f t="shared" si="246"/>
        <v>-50.29435185185185</v>
      </c>
      <c r="I897">
        <f t="shared" si="247"/>
        <v>0.64984412766548905</v>
      </c>
      <c r="J897">
        <f t="shared" si="248"/>
        <v>1514.9999999999998</v>
      </c>
      <c r="K897">
        <f t="shared" si="249"/>
        <v>29.535415602396476</v>
      </c>
      <c r="L897">
        <f t="shared" si="250"/>
        <v>3.249220638327445E-2</v>
      </c>
      <c r="M897">
        <f t="shared" si="251"/>
        <v>0.16246103191637223</v>
      </c>
      <c r="N897">
        <v>890</v>
      </c>
      <c r="O897">
        <f t="shared" si="252"/>
        <v>59.070831204792952</v>
      </c>
      <c r="P897">
        <f t="shared" si="253"/>
        <v>899</v>
      </c>
      <c r="Q897">
        <v>791</v>
      </c>
      <c r="R897">
        <f t="shared" si="254"/>
        <v>828100</v>
      </c>
      <c r="U897">
        <f t="shared" si="255"/>
        <v>828159.07083120476</v>
      </c>
      <c r="W897">
        <v>890</v>
      </c>
      <c r="X897">
        <f t="shared" si="256"/>
        <v>-149495.78231031311</v>
      </c>
      <c r="Y897">
        <f t="shared" si="257"/>
        <v>-57521</v>
      </c>
    </row>
    <row r="898" spans="1:25" x14ac:dyDescent="0.25">
      <c r="A898">
        <v>891</v>
      </c>
      <c r="B898">
        <f t="shared" si="242"/>
        <v>7.9545454545454541</v>
      </c>
      <c r="C898">
        <v>910</v>
      </c>
      <c r="D898">
        <f t="shared" si="243"/>
        <v>30.855055555555559</v>
      </c>
      <c r="E898">
        <f t="shared" si="244"/>
        <v>8815</v>
      </c>
      <c r="F898">
        <v>882</v>
      </c>
      <c r="G898">
        <f t="shared" si="245"/>
        <v>9725</v>
      </c>
      <c r="H898" s="29">
        <f t="shared" si="246"/>
        <v>-50.425092592592591</v>
      </c>
      <c r="I898">
        <f t="shared" si="247"/>
        <v>0.64819199446876152</v>
      </c>
      <c r="J898">
        <f t="shared" si="248"/>
        <v>1516.6666666666665</v>
      </c>
      <c r="K898">
        <f t="shared" si="249"/>
        <v>29.492735748328652</v>
      </c>
      <c r="L898">
        <f t="shared" si="250"/>
        <v>3.2409599723438078E-2</v>
      </c>
      <c r="M898">
        <f t="shared" si="251"/>
        <v>0.16204799861719038</v>
      </c>
      <c r="N898">
        <v>891</v>
      </c>
      <c r="O898">
        <f t="shared" si="252"/>
        <v>58.985471496657304</v>
      </c>
      <c r="P898">
        <f t="shared" si="253"/>
        <v>900</v>
      </c>
      <c r="Q898">
        <v>792</v>
      </c>
      <c r="R898">
        <f t="shared" si="254"/>
        <v>829921</v>
      </c>
      <c r="U898">
        <f t="shared" si="255"/>
        <v>829979.98547149671</v>
      </c>
      <c r="W898">
        <v>891</v>
      </c>
      <c r="X898">
        <f t="shared" si="256"/>
        <v>-149664.72681879325</v>
      </c>
      <c r="Y898">
        <f t="shared" si="257"/>
        <v>-57586</v>
      </c>
    </row>
    <row r="899" spans="1:25" x14ac:dyDescent="0.25">
      <c r="A899">
        <v>892</v>
      </c>
      <c r="B899">
        <f t="shared" si="242"/>
        <v>7.9533417402269873</v>
      </c>
      <c r="C899">
        <v>911</v>
      </c>
      <c r="D899">
        <f t="shared" si="243"/>
        <v>30.933600000000002</v>
      </c>
      <c r="E899">
        <f t="shared" si="244"/>
        <v>8825</v>
      </c>
      <c r="F899">
        <v>883</v>
      </c>
      <c r="G899">
        <f t="shared" si="245"/>
        <v>9736</v>
      </c>
      <c r="H899" s="29">
        <f t="shared" si="246"/>
        <v>-50.55599999999999</v>
      </c>
      <c r="I899">
        <f t="shared" si="247"/>
        <v>0.64654615046422015</v>
      </c>
      <c r="J899">
        <f t="shared" si="248"/>
        <v>1518.333333333333</v>
      </c>
      <c r="K899">
        <f t="shared" si="249"/>
        <v>29.450177153645225</v>
      </c>
      <c r="L899">
        <f t="shared" si="250"/>
        <v>3.2327307523211002E-2</v>
      </c>
      <c r="M899">
        <f t="shared" si="251"/>
        <v>0.16163653761605501</v>
      </c>
      <c r="N899">
        <v>892</v>
      </c>
      <c r="O899">
        <f t="shared" si="252"/>
        <v>58.900354307290449</v>
      </c>
      <c r="P899">
        <f t="shared" si="253"/>
        <v>901</v>
      </c>
      <c r="Q899">
        <v>793</v>
      </c>
      <c r="R899">
        <f t="shared" si="254"/>
        <v>831744</v>
      </c>
      <c r="U899">
        <f t="shared" si="255"/>
        <v>831802.90035430726</v>
      </c>
      <c r="W899">
        <v>892</v>
      </c>
      <c r="X899">
        <f t="shared" si="256"/>
        <v>-149833.67132727342</v>
      </c>
      <c r="Y899">
        <f t="shared" si="257"/>
        <v>-57651</v>
      </c>
    </row>
    <row r="900" spans="1:25" x14ac:dyDescent="0.25">
      <c r="A900">
        <v>893</v>
      </c>
      <c r="B900">
        <f t="shared" ref="B900:B963" si="258">B$4/$Q900*$P900</f>
        <v>7.9521410579345089</v>
      </c>
      <c r="C900">
        <v>912</v>
      </c>
      <c r="D900">
        <f t="shared" si="243"/>
        <v>31.012244444444445</v>
      </c>
      <c r="E900">
        <f t="shared" si="244"/>
        <v>8835</v>
      </c>
      <c r="F900">
        <v>884</v>
      </c>
      <c r="G900">
        <f t="shared" si="245"/>
        <v>9747</v>
      </c>
      <c r="H900" s="29">
        <f t="shared" si="246"/>
        <v>-50.687074074074062</v>
      </c>
      <c r="I900">
        <f t="shared" si="247"/>
        <v>0.6449065637873499</v>
      </c>
      <c r="J900">
        <f t="shared" si="248"/>
        <v>1519.9999999999998</v>
      </c>
      <c r="K900">
        <f t="shared" si="249"/>
        <v>29.407739308703157</v>
      </c>
      <c r="L900">
        <f t="shared" si="250"/>
        <v>3.2245328189367498E-2</v>
      </c>
      <c r="M900">
        <f t="shared" si="251"/>
        <v>0.16122664094683747</v>
      </c>
      <c r="N900">
        <v>893</v>
      </c>
      <c r="O900">
        <f t="shared" si="252"/>
        <v>58.815478617406313</v>
      </c>
      <c r="P900">
        <f t="shared" si="253"/>
        <v>902</v>
      </c>
      <c r="Q900">
        <v>794</v>
      </c>
      <c r="R900">
        <f t="shared" si="254"/>
        <v>833569</v>
      </c>
      <c r="U900">
        <f t="shared" si="255"/>
        <v>833627.81547861744</v>
      </c>
      <c r="W900">
        <v>893</v>
      </c>
      <c r="X900">
        <f t="shared" si="256"/>
        <v>-150002.61583575359</v>
      </c>
      <c r="Y900">
        <f t="shared" si="257"/>
        <v>-57716</v>
      </c>
    </row>
    <row r="901" spans="1:25" x14ac:dyDescent="0.25">
      <c r="A901">
        <v>894</v>
      </c>
      <c r="B901">
        <f t="shared" si="258"/>
        <v>7.9509433962264149</v>
      </c>
      <c r="C901">
        <v>913</v>
      </c>
      <c r="D901">
        <f t="shared" si="243"/>
        <v>31.090988888888894</v>
      </c>
      <c r="E901">
        <f t="shared" si="244"/>
        <v>8845</v>
      </c>
      <c r="F901">
        <v>885</v>
      </c>
      <c r="G901">
        <f t="shared" si="245"/>
        <v>9758</v>
      </c>
      <c r="H901" s="29">
        <f t="shared" si="246"/>
        <v>-50.818314814814812</v>
      </c>
      <c r="I901">
        <f t="shared" si="247"/>
        <v>0.64327320277508049</v>
      </c>
      <c r="J901">
        <f t="shared" si="248"/>
        <v>1521.6666666666665</v>
      </c>
      <c r="K901">
        <f t="shared" si="249"/>
        <v>29.365421706682422</v>
      </c>
      <c r="L901">
        <f t="shared" si="250"/>
        <v>3.2163660138754026E-2</v>
      </c>
      <c r="M901">
        <f t="shared" si="251"/>
        <v>0.16081830069377012</v>
      </c>
      <c r="N901">
        <v>894</v>
      </c>
      <c r="O901">
        <f t="shared" si="252"/>
        <v>58.730843413364845</v>
      </c>
      <c r="P901">
        <f t="shared" si="253"/>
        <v>903</v>
      </c>
      <c r="Q901">
        <v>795</v>
      </c>
      <c r="R901">
        <f t="shared" si="254"/>
        <v>835396</v>
      </c>
      <c r="U901">
        <f t="shared" si="255"/>
        <v>835454.73084341339</v>
      </c>
      <c r="W901">
        <v>894</v>
      </c>
      <c r="X901">
        <f t="shared" si="256"/>
        <v>-150171.56034423376</v>
      </c>
      <c r="Y901">
        <f t="shared" si="257"/>
        <v>-57781</v>
      </c>
    </row>
    <row r="902" spans="1:25" x14ac:dyDescent="0.25">
      <c r="A902">
        <v>895</v>
      </c>
      <c r="B902">
        <f t="shared" si="258"/>
        <v>7.949748743718593</v>
      </c>
      <c r="C902">
        <v>914</v>
      </c>
      <c r="D902">
        <f t="shared" si="243"/>
        <v>31.16983333333334</v>
      </c>
      <c r="E902">
        <f t="shared" si="244"/>
        <v>8855</v>
      </c>
      <c r="F902">
        <v>886</v>
      </c>
      <c r="G902">
        <f t="shared" si="245"/>
        <v>9769</v>
      </c>
      <c r="H902" s="29">
        <f t="shared" si="246"/>
        <v>-50.949722222222221</v>
      </c>
      <c r="I902">
        <f t="shared" si="247"/>
        <v>0.64164603596426018</v>
      </c>
      <c r="J902">
        <f t="shared" si="248"/>
        <v>1523.333333333333</v>
      </c>
      <c r="K902">
        <f t="shared" si="249"/>
        <v>29.323223843566691</v>
      </c>
      <c r="L902">
        <f t="shared" si="250"/>
        <v>3.208230179821301E-2</v>
      </c>
      <c r="M902">
        <f t="shared" si="251"/>
        <v>0.16041150899106504</v>
      </c>
      <c r="N902">
        <v>895</v>
      </c>
      <c r="O902">
        <f t="shared" si="252"/>
        <v>58.646447687133382</v>
      </c>
      <c r="P902">
        <f t="shared" si="253"/>
        <v>904</v>
      </c>
      <c r="Q902">
        <v>796</v>
      </c>
      <c r="R902">
        <f t="shared" si="254"/>
        <v>837225</v>
      </c>
      <c r="U902">
        <f t="shared" si="255"/>
        <v>837283.64644768718</v>
      </c>
      <c r="W902">
        <v>895</v>
      </c>
      <c r="X902">
        <f t="shared" si="256"/>
        <v>-150340.5048527139</v>
      </c>
      <c r="Y902">
        <f t="shared" si="257"/>
        <v>-57846</v>
      </c>
    </row>
    <row r="903" spans="1:25" x14ac:dyDescent="0.25">
      <c r="A903">
        <v>896</v>
      </c>
      <c r="B903">
        <f t="shared" si="258"/>
        <v>7.9485570890840647</v>
      </c>
      <c r="C903">
        <v>915</v>
      </c>
      <c r="D903">
        <f t="shared" si="243"/>
        <v>31.248777777777782</v>
      </c>
      <c r="E903">
        <f t="shared" si="244"/>
        <v>8865</v>
      </c>
      <c r="F903">
        <v>887</v>
      </c>
      <c r="G903">
        <f t="shared" si="245"/>
        <v>9780</v>
      </c>
      <c r="H903" s="29">
        <f t="shared" si="246"/>
        <v>-51.081296296296294</v>
      </c>
      <c r="I903">
        <f t="shared" si="247"/>
        <v>0.64002503209014383</v>
      </c>
      <c r="J903">
        <f t="shared" si="248"/>
        <v>1524.9999999999998</v>
      </c>
      <c r="K903">
        <f t="shared" si="249"/>
        <v>29.281145218124081</v>
      </c>
      <c r="L903">
        <f t="shared" si="250"/>
        <v>3.2001251604507196E-2</v>
      </c>
      <c r="M903">
        <f t="shared" si="251"/>
        <v>0.16000625802253599</v>
      </c>
      <c r="N903">
        <v>896</v>
      </c>
      <c r="O903">
        <f t="shared" si="252"/>
        <v>58.562290436248162</v>
      </c>
      <c r="P903">
        <f t="shared" si="253"/>
        <v>905</v>
      </c>
      <c r="Q903">
        <v>797</v>
      </c>
      <c r="R903">
        <f t="shared" si="254"/>
        <v>839056</v>
      </c>
      <c r="U903">
        <f t="shared" si="255"/>
        <v>839114.56229043624</v>
      </c>
      <c r="W903">
        <v>896</v>
      </c>
      <c r="X903">
        <f t="shared" si="256"/>
        <v>-150509.44936119404</v>
      </c>
      <c r="Y903">
        <f t="shared" si="257"/>
        <v>-57911</v>
      </c>
    </row>
    <row r="904" spans="1:25" x14ac:dyDescent="0.25">
      <c r="A904">
        <v>897</v>
      </c>
      <c r="B904">
        <f t="shared" si="258"/>
        <v>7.947368421052631</v>
      </c>
      <c r="C904">
        <v>916</v>
      </c>
      <c r="D904">
        <f t="shared" si="243"/>
        <v>31.327822222222228</v>
      </c>
      <c r="E904">
        <f t="shared" si="244"/>
        <v>8875</v>
      </c>
      <c r="F904">
        <v>888</v>
      </c>
      <c r="G904">
        <f t="shared" si="245"/>
        <v>9791</v>
      </c>
      <c r="H904" s="29">
        <f t="shared" si="246"/>
        <v>-51.213037037037033</v>
      </c>
      <c r="I904">
        <f t="shared" si="247"/>
        <v>0.63841016008489426</v>
      </c>
      <c r="J904">
        <f t="shared" si="248"/>
        <v>1526.6666666666665</v>
      </c>
      <c r="K904">
        <f t="shared" si="249"/>
        <v>29.239185331888155</v>
      </c>
      <c r="L904">
        <f t="shared" si="250"/>
        <v>3.1920508004244716E-2</v>
      </c>
      <c r="M904">
        <f t="shared" si="251"/>
        <v>0.15960254002122359</v>
      </c>
      <c r="N904">
        <v>897</v>
      </c>
      <c r="O904">
        <f t="shared" si="252"/>
        <v>58.47837066377631</v>
      </c>
      <c r="P904">
        <f t="shared" si="253"/>
        <v>906</v>
      </c>
      <c r="Q904">
        <v>798</v>
      </c>
      <c r="R904">
        <f t="shared" si="254"/>
        <v>840889</v>
      </c>
      <c r="U904">
        <f t="shared" si="255"/>
        <v>840947.47837066383</v>
      </c>
      <c r="W904">
        <v>897</v>
      </c>
      <c r="X904">
        <f t="shared" si="256"/>
        <v>-150678.39386967421</v>
      </c>
      <c r="Y904">
        <f t="shared" si="257"/>
        <v>-57976</v>
      </c>
    </row>
    <row r="905" spans="1:25" x14ac:dyDescent="0.25">
      <c r="A905">
        <v>898</v>
      </c>
      <c r="B905">
        <f t="shared" si="258"/>
        <v>7.9461827284105127</v>
      </c>
      <c r="C905">
        <v>917</v>
      </c>
      <c r="D905">
        <f t="shared" si="243"/>
        <v>31.406966666666673</v>
      </c>
      <c r="E905">
        <f t="shared" si="244"/>
        <v>8885</v>
      </c>
      <c r="F905">
        <v>889</v>
      </c>
      <c r="G905">
        <f t="shared" si="245"/>
        <v>9802</v>
      </c>
      <c r="H905" s="29">
        <f t="shared" si="246"/>
        <v>-51.344944444444444</v>
      </c>
      <c r="I905">
        <f t="shared" si="247"/>
        <v>0.63680138907609662</v>
      </c>
      <c r="J905">
        <f t="shared" si="248"/>
        <v>1528.333333333333</v>
      </c>
      <c r="K905">
        <f t="shared" si="249"/>
        <v>29.197343689139029</v>
      </c>
      <c r="L905">
        <f t="shared" si="250"/>
        <v>3.1840069453804826E-2</v>
      </c>
      <c r="M905">
        <f t="shared" si="251"/>
        <v>0.15920034726902413</v>
      </c>
      <c r="N905">
        <v>898</v>
      </c>
      <c r="O905">
        <f t="shared" si="252"/>
        <v>58.394687378278057</v>
      </c>
      <c r="P905">
        <f t="shared" si="253"/>
        <v>907</v>
      </c>
      <c r="Q905">
        <v>799</v>
      </c>
      <c r="R905">
        <f t="shared" si="254"/>
        <v>842724</v>
      </c>
      <c r="U905">
        <f t="shared" si="255"/>
        <v>842782.39468737831</v>
      </c>
      <c r="W905">
        <v>898</v>
      </c>
      <c r="X905">
        <f t="shared" si="256"/>
        <v>-150847.33837815438</v>
      </c>
      <c r="Y905">
        <f t="shared" si="257"/>
        <v>-58041</v>
      </c>
    </row>
    <row r="906" spans="1:25" x14ac:dyDescent="0.25">
      <c r="A906">
        <v>899</v>
      </c>
      <c r="B906">
        <f t="shared" si="258"/>
        <v>7.9450000000000012</v>
      </c>
      <c r="C906">
        <v>918</v>
      </c>
      <c r="D906">
        <f t="shared" si="243"/>
        <v>31.486211111111114</v>
      </c>
      <c r="E906">
        <f t="shared" si="244"/>
        <v>8895</v>
      </c>
      <c r="F906">
        <v>890</v>
      </c>
      <c r="G906">
        <f t="shared" si="245"/>
        <v>9813</v>
      </c>
      <c r="H906" s="29">
        <f t="shared" si="246"/>
        <v>-51.477018518518513</v>
      </c>
      <c r="I906">
        <f t="shared" si="247"/>
        <v>0.63519868838528604</v>
      </c>
      <c r="J906">
        <f t="shared" si="248"/>
        <v>1529.9999999999998</v>
      </c>
      <c r="K906">
        <f t="shared" si="249"/>
        <v>29.155619796884629</v>
      </c>
      <c r="L906">
        <f t="shared" si="250"/>
        <v>3.17599344192643E-2</v>
      </c>
      <c r="M906">
        <f t="shared" si="251"/>
        <v>0.15879967209632151</v>
      </c>
      <c r="N906">
        <v>899</v>
      </c>
      <c r="O906">
        <f t="shared" si="252"/>
        <v>58.311239593769258</v>
      </c>
      <c r="P906">
        <f t="shared" si="253"/>
        <v>908</v>
      </c>
      <c r="Q906">
        <v>800</v>
      </c>
      <c r="R906">
        <f t="shared" si="254"/>
        <v>844561</v>
      </c>
      <c r="U906">
        <f t="shared" si="255"/>
        <v>844619.31123959378</v>
      </c>
      <c r="W906">
        <v>899</v>
      </c>
      <c r="X906">
        <f t="shared" si="256"/>
        <v>-151016.28288663455</v>
      </c>
      <c r="Y906">
        <f t="shared" si="257"/>
        <v>-58106</v>
      </c>
    </row>
    <row r="907" spans="1:25" x14ac:dyDescent="0.25">
      <c r="A907">
        <v>900</v>
      </c>
      <c r="B907">
        <f t="shared" si="258"/>
        <v>7.9438202247191017</v>
      </c>
      <c r="C907">
        <v>919</v>
      </c>
      <c r="D907">
        <f t="shared" si="243"/>
        <v>31.565555555555559</v>
      </c>
      <c r="E907">
        <f t="shared" si="244"/>
        <v>8905</v>
      </c>
      <c r="F907">
        <v>891</v>
      </c>
      <c r="G907">
        <f t="shared" si="245"/>
        <v>9824</v>
      </c>
      <c r="H907" s="29">
        <f t="shared" si="246"/>
        <v>-51.609259259259254</v>
      </c>
      <c r="I907">
        <f t="shared" si="247"/>
        <v>0.63360202752648798</v>
      </c>
      <c r="J907">
        <f t="shared" si="248"/>
        <v>1531.6666666666665</v>
      </c>
      <c r="K907">
        <f t="shared" si="249"/>
        <v>29.114013164842124</v>
      </c>
      <c r="L907">
        <f t="shared" si="250"/>
        <v>3.1680101376324404E-2</v>
      </c>
      <c r="M907">
        <f t="shared" si="251"/>
        <v>0.15840050688162202</v>
      </c>
      <c r="N907">
        <v>900</v>
      </c>
      <c r="O907">
        <f t="shared" si="252"/>
        <v>58.228026329684248</v>
      </c>
      <c r="P907">
        <f t="shared" si="253"/>
        <v>909</v>
      </c>
      <c r="Q907">
        <v>801</v>
      </c>
      <c r="R907">
        <f t="shared" si="254"/>
        <v>846400</v>
      </c>
      <c r="U907">
        <f t="shared" si="255"/>
        <v>846458.22802632966</v>
      </c>
      <c r="W907">
        <v>900</v>
      </c>
      <c r="X907">
        <f t="shared" si="256"/>
        <v>-151185.22739511469</v>
      </c>
      <c r="Y907">
        <f t="shared" si="257"/>
        <v>-58171</v>
      </c>
    </row>
    <row r="908" spans="1:25" x14ac:dyDescent="0.25">
      <c r="A908">
        <v>901</v>
      </c>
      <c r="B908">
        <f t="shared" si="258"/>
        <v>7.9426433915211962</v>
      </c>
      <c r="C908">
        <v>920</v>
      </c>
      <c r="D908">
        <f t="shared" si="243"/>
        <v>31.645000000000003</v>
      </c>
      <c r="E908">
        <f t="shared" si="244"/>
        <v>8915</v>
      </c>
      <c r="F908">
        <v>892</v>
      </c>
      <c r="G908">
        <f t="shared" si="245"/>
        <v>9835</v>
      </c>
      <c r="H908" s="29">
        <f t="shared" si="246"/>
        <v>-51.74166666666666</v>
      </c>
      <c r="I908">
        <f t="shared" si="247"/>
        <v>0.63201137620477166</v>
      </c>
      <c r="J908">
        <f t="shared" si="248"/>
        <v>1533.333333333333</v>
      </c>
      <c r="K908">
        <f t="shared" si="249"/>
        <v>29.072523305419494</v>
      </c>
      <c r="L908">
        <f t="shared" si="250"/>
        <v>3.160056881023858E-2</v>
      </c>
      <c r="M908">
        <f t="shared" si="251"/>
        <v>0.15800284405119291</v>
      </c>
      <c r="N908">
        <v>901</v>
      </c>
      <c r="O908">
        <f t="shared" si="252"/>
        <v>58.145046610838989</v>
      </c>
      <c r="P908">
        <f t="shared" si="253"/>
        <v>910</v>
      </c>
      <c r="Q908">
        <v>802</v>
      </c>
      <c r="R908">
        <f t="shared" si="254"/>
        <v>848241</v>
      </c>
      <c r="U908">
        <f t="shared" si="255"/>
        <v>848299.14504661085</v>
      </c>
      <c r="W908">
        <v>901</v>
      </c>
      <c r="X908">
        <f t="shared" si="256"/>
        <v>-151354.17190359483</v>
      </c>
      <c r="Y908">
        <f t="shared" si="257"/>
        <v>-58236</v>
      </c>
    </row>
    <row r="909" spans="1:25" x14ac:dyDescent="0.25">
      <c r="A909">
        <v>902</v>
      </c>
      <c r="B909">
        <f t="shared" si="258"/>
        <v>7.9414694894146951</v>
      </c>
      <c r="C909">
        <v>921</v>
      </c>
      <c r="D909">
        <f t="shared" si="243"/>
        <v>31.724544444444447</v>
      </c>
      <c r="E909">
        <f t="shared" si="244"/>
        <v>8925</v>
      </c>
      <c r="F909">
        <v>893</v>
      </c>
      <c r="G909">
        <f t="shared" si="245"/>
        <v>9846</v>
      </c>
      <c r="H909" s="29">
        <f t="shared" si="246"/>
        <v>-51.874240740740738</v>
      </c>
      <c r="I909">
        <f t="shared" si="247"/>
        <v>0.6304267043148154</v>
      </c>
      <c r="J909">
        <f t="shared" si="248"/>
        <v>1534.9999999999998</v>
      </c>
      <c r="K909">
        <f t="shared" si="249"/>
        <v>29.031149733697251</v>
      </c>
      <c r="L909">
        <f t="shared" si="250"/>
        <v>3.152133521574077E-2</v>
      </c>
      <c r="M909">
        <f t="shared" si="251"/>
        <v>0.15760667607870385</v>
      </c>
      <c r="N909">
        <v>902</v>
      </c>
      <c r="O909">
        <f t="shared" si="252"/>
        <v>58.062299467394503</v>
      </c>
      <c r="P909">
        <f t="shared" si="253"/>
        <v>911</v>
      </c>
      <c r="Q909">
        <v>803</v>
      </c>
      <c r="R909">
        <f t="shared" si="254"/>
        <v>850084</v>
      </c>
      <c r="U909">
        <f t="shared" si="255"/>
        <v>850142.06229946739</v>
      </c>
      <c r="W909">
        <v>902</v>
      </c>
      <c r="X909">
        <f t="shared" si="256"/>
        <v>-151523.116412075</v>
      </c>
      <c r="Y909">
        <f t="shared" si="257"/>
        <v>-58301</v>
      </c>
    </row>
    <row r="910" spans="1:25" x14ac:dyDescent="0.25">
      <c r="A910">
        <v>903</v>
      </c>
      <c r="B910">
        <f t="shared" si="258"/>
        <v>7.9402985074626864</v>
      </c>
      <c r="C910">
        <v>922</v>
      </c>
      <c r="D910">
        <f t="shared" si="243"/>
        <v>31.804188888888895</v>
      </c>
      <c r="E910">
        <f t="shared" si="244"/>
        <v>8935</v>
      </c>
      <c r="F910">
        <v>894</v>
      </c>
      <c r="G910">
        <f t="shared" si="245"/>
        <v>9857</v>
      </c>
      <c r="H910" s="29">
        <f t="shared" si="246"/>
        <v>-52.006981481481482</v>
      </c>
      <c r="I910">
        <f t="shared" si="247"/>
        <v>0.62884798193948588</v>
      </c>
      <c r="J910">
        <f t="shared" si="248"/>
        <v>1536.6666666666665</v>
      </c>
      <c r="K910">
        <f t="shared" si="249"/>
        <v>28.989891967410298</v>
      </c>
      <c r="L910">
        <f t="shared" si="250"/>
        <v>3.1442399096974293E-2</v>
      </c>
      <c r="M910">
        <f t="shared" si="251"/>
        <v>0.15721199548487147</v>
      </c>
      <c r="N910">
        <v>903</v>
      </c>
      <c r="O910">
        <f t="shared" si="252"/>
        <v>57.979783934820595</v>
      </c>
      <c r="P910">
        <f t="shared" si="253"/>
        <v>912</v>
      </c>
      <c r="Q910">
        <v>804</v>
      </c>
      <c r="R910">
        <f t="shared" si="254"/>
        <v>851929</v>
      </c>
      <c r="U910">
        <f t="shared" si="255"/>
        <v>851986.97978393477</v>
      </c>
      <c r="W910">
        <v>903</v>
      </c>
      <c r="X910">
        <f t="shared" si="256"/>
        <v>-151692.06092055514</v>
      </c>
      <c r="Y910">
        <f t="shared" si="257"/>
        <v>-58366</v>
      </c>
    </row>
    <row r="911" spans="1:25" x14ac:dyDescent="0.25">
      <c r="A911">
        <v>904</v>
      </c>
      <c r="B911">
        <f t="shared" si="258"/>
        <v>7.9391304347826086</v>
      </c>
      <c r="C911">
        <v>923</v>
      </c>
      <c r="D911">
        <f t="shared" si="243"/>
        <v>31.883933333333339</v>
      </c>
      <c r="E911">
        <f t="shared" si="244"/>
        <v>8945</v>
      </c>
      <c r="F911">
        <v>895</v>
      </c>
      <c r="G911">
        <f t="shared" si="245"/>
        <v>9868</v>
      </c>
      <c r="H911" s="29">
        <f t="shared" si="246"/>
        <v>-52.139888888888891</v>
      </c>
      <c r="I911">
        <f t="shared" si="247"/>
        <v>0.62727517934842825</v>
      </c>
      <c r="J911">
        <f t="shared" si="248"/>
        <v>1538.333333333333</v>
      </c>
      <c r="K911">
        <f t="shared" si="249"/>
        <v>28.948749526929966</v>
      </c>
      <c r="L911">
        <f t="shared" si="250"/>
        <v>3.1363758967421412E-2</v>
      </c>
      <c r="M911">
        <f t="shared" si="251"/>
        <v>0.15681879483710706</v>
      </c>
      <c r="N911">
        <v>904</v>
      </c>
      <c r="O911">
        <f t="shared" si="252"/>
        <v>57.897499053859931</v>
      </c>
      <c r="P911">
        <f t="shared" si="253"/>
        <v>913</v>
      </c>
      <c r="Q911">
        <v>805</v>
      </c>
      <c r="R911">
        <f t="shared" si="254"/>
        <v>853776</v>
      </c>
      <c r="U911">
        <f t="shared" si="255"/>
        <v>853833.89749905386</v>
      </c>
      <c r="W911">
        <v>904</v>
      </c>
      <c r="X911">
        <f t="shared" si="256"/>
        <v>-151861.00542903534</v>
      </c>
      <c r="Y911">
        <f t="shared" si="257"/>
        <v>-58431</v>
      </c>
    </row>
    <row r="912" spans="1:25" x14ac:dyDescent="0.25">
      <c r="A912">
        <v>905</v>
      </c>
      <c r="B912">
        <f t="shared" si="258"/>
        <v>7.9379652605459059</v>
      </c>
      <c r="C912">
        <v>924</v>
      </c>
      <c r="D912">
        <f t="shared" si="243"/>
        <v>31.963777777777782</v>
      </c>
      <c r="E912">
        <f t="shared" si="244"/>
        <v>8955</v>
      </c>
      <c r="F912">
        <v>896</v>
      </c>
      <c r="G912">
        <f t="shared" si="245"/>
        <v>9879</v>
      </c>
      <c r="H912" s="29">
        <f t="shared" si="246"/>
        <v>-52.272962962962957</v>
      </c>
      <c r="I912">
        <f t="shared" si="247"/>
        <v>0.6257082669966697</v>
      </c>
      <c r="J912">
        <f t="shared" si="248"/>
        <v>1539.9999999999998</v>
      </c>
      <c r="K912">
        <f t="shared" si="249"/>
        <v>28.907721935246144</v>
      </c>
      <c r="L912">
        <f t="shared" si="250"/>
        <v>3.1285413349833487E-2</v>
      </c>
      <c r="M912">
        <f t="shared" si="251"/>
        <v>0.15642706674916743</v>
      </c>
      <c r="N912">
        <v>905</v>
      </c>
      <c r="O912">
        <f t="shared" si="252"/>
        <v>57.815443870492288</v>
      </c>
      <c r="P912">
        <f t="shared" si="253"/>
        <v>914</v>
      </c>
      <c r="Q912">
        <v>806</v>
      </c>
      <c r="R912">
        <f t="shared" si="254"/>
        <v>855625</v>
      </c>
      <c r="U912">
        <f t="shared" si="255"/>
        <v>855682.8154438705</v>
      </c>
      <c r="W912">
        <v>905</v>
      </c>
      <c r="X912">
        <f t="shared" si="256"/>
        <v>-152029.94993751548</v>
      </c>
      <c r="Y912">
        <f t="shared" si="257"/>
        <v>-58496</v>
      </c>
    </row>
    <row r="913" spans="1:25" x14ac:dyDescent="0.25">
      <c r="A913">
        <v>906</v>
      </c>
      <c r="B913">
        <f t="shared" si="258"/>
        <v>7.936802973977696</v>
      </c>
      <c r="C913">
        <v>925</v>
      </c>
      <c r="D913">
        <f t="shared" si="243"/>
        <v>32.043722222222229</v>
      </c>
      <c r="E913">
        <f t="shared" si="244"/>
        <v>8965</v>
      </c>
      <c r="F913">
        <v>897</v>
      </c>
      <c r="G913">
        <f t="shared" si="245"/>
        <v>9890</v>
      </c>
      <c r="H913" s="29">
        <f t="shared" si="246"/>
        <v>-52.406203703703703</v>
      </c>
      <c r="I913">
        <f t="shared" si="247"/>
        <v>0.6241472155232346</v>
      </c>
      <c r="J913">
        <f t="shared" si="248"/>
        <v>1541.6666666666665</v>
      </c>
      <c r="K913">
        <f t="shared" si="249"/>
        <v>28.866808717949603</v>
      </c>
      <c r="L913">
        <f t="shared" si="250"/>
        <v>3.1207360776161732E-2</v>
      </c>
      <c r="M913">
        <f t="shared" si="251"/>
        <v>0.15603680388080865</v>
      </c>
      <c r="N913">
        <v>906</v>
      </c>
      <c r="O913">
        <f t="shared" si="252"/>
        <v>57.733617435899205</v>
      </c>
      <c r="P913">
        <f t="shared" si="253"/>
        <v>915</v>
      </c>
      <c r="Q913">
        <v>807</v>
      </c>
      <c r="R913">
        <f t="shared" si="254"/>
        <v>857476</v>
      </c>
      <c r="U913">
        <f t="shared" si="255"/>
        <v>857533.73361743591</v>
      </c>
      <c r="W913">
        <v>906</v>
      </c>
      <c r="X913">
        <f t="shared" si="256"/>
        <v>-152198.89444599563</v>
      </c>
      <c r="Y913">
        <f t="shared" si="257"/>
        <v>-58561</v>
      </c>
    </row>
    <row r="914" spans="1:25" x14ac:dyDescent="0.25">
      <c r="A914">
        <v>907</v>
      </c>
      <c r="B914">
        <f t="shared" si="258"/>
        <v>7.935643564356436</v>
      </c>
      <c r="C914">
        <v>926</v>
      </c>
      <c r="D914">
        <f t="shared" si="243"/>
        <v>32.123766666666668</v>
      </c>
      <c r="E914">
        <f t="shared" si="244"/>
        <v>8975</v>
      </c>
      <c r="F914">
        <v>898</v>
      </c>
      <c r="G914">
        <f t="shared" si="245"/>
        <v>9901</v>
      </c>
      <c r="H914" s="29">
        <f t="shared" si="246"/>
        <v>-52.539611111111107</v>
      </c>
      <c r="I914">
        <f t="shared" si="247"/>
        <v>0.62259199574977198</v>
      </c>
      <c r="J914">
        <f t="shared" si="248"/>
        <v>1543.333333333333</v>
      </c>
      <c r="K914">
        <f t="shared" si="249"/>
        <v>28.826009403214442</v>
      </c>
      <c r="L914">
        <f t="shared" si="250"/>
        <v>3.1129599787488596E-2</v>
      </c>
      <c r="M914">
        <f t="shared" si="251"/>
        <v>0.15564799893744297</v>
      </c>
      <c r="N914">
        <v>907</v>
      </c>
      <c r="O914">
        <f t="shared" si="252"/>
        <v>57.652018806428885</v>
      </c>
      <c r="P914">
        <f t="shared" si="253"/>
        <v>916</v>
      </c>
      <c r="Q914">
        <v>808</v>
      </c>
      <c r="R914">
        <f t="shared" si="254"/>
        <v>859329</v>
      </c>
      <c r="U914">
        <f t="shared" si="255"/>
        <v>859386.65201880643</v>
      </c>
      <c r="W914">
        <v>907</v>
      </c>
      <c r="X914">
        <f t="shared" si="256"/>
        <v>-152367.8389544758</v>
      </c>
      <c r="Y914">
        <f t="shared" si="257"/>
        <v>-58626</v>
      </c>
    </row>
    <row r="915" spans="1:25" x14ac:dyDescent="0.25">
      <c r="A915">
        <v>908</v>
      </c>
      <c r="B915">
        <f t="shared" si="258"/>
        <v>7.9344870210135969</v>
      </c>
      <c r="C915">
        <v>927</v>
      </c>
      <c r="D915">
        <f t="shared" si="243"/>
        <v>32.203911111111118</v>
      </c>
      <c r="E915">
        <f t="shared" si="244"/>
        <v>8985</v>
      </c>
      <c r="F915">
        <v>899</v>
      </c>
      <c r="G915">
        <f t="shared" si="245"/>
        <v>9912</v>
      </c>
      <c r="H915" s="29">
        <f t="shared" si="246"/>
        <v>-52.67318518518519</v>
      </c>
      <c r="I915">
        <f t="shared" si="247"/>
        <v>0.6210425786791941</v>
      </c>
      <c r="J915">
        <f t="shared" si="248"/>
        <v>1544.9999999999998</v>
      </c>
      <c r="K915">
        <f t="shared" si="249"/>
        <v>28.785323521780647</v>
      </c>
      <c r="L915">
        <f t="shared" si="250"/>
        <v>3.1052128933959706E-2</v>
      </c>
      <c r="M915">
        <f t="shared" si="251"/>
        <v>0.15526064466979853</v>
      </c>
      <c r="N915">
        <v>908</v>
      </c>
      <c r="O915">
        <f t="shared" si="252"/>
        <v>57.570647043561294</v>
      </c>
      <c r="P915">
        <f t="shared" si="253"/>
        <v>917</v>
      </c>
      <c r="Q915">
        <v>809</v>
      </c>
      <c r="R915">
        <f t="shared" si="254"/>
        <v>861184</v>
      </c>
      <c r="U915">
        <f t="shared" si="255"/>
        <v>861241.57064704353</v>
      </c>
      <c r="W915">
        <v>908</v>
      </c>
      <c r="X915">
        <f t="shared" si="256"/>
        <v>-152536.78346295594</v>
      </c>
      <c r="Y915">
        <f t="shared" si="257"/>
        <v>-58691</v>
      </c>
    </row>
    <row r="916" spans="1:25" x14ac:dyDescent="0.25">
      <c r="A916">
        <v>909</v>
      </c>
      <c r="B916">
        <f t="shared" si="258"/>
        <v>7.9333333333333327</v>
      </c>
      <c r="C916">
        <v>928</v>
      </c>
      <c r="D916">
        <f t="shared" si="243"/>
        <v>32.284155555555557</v>
      </c>
      <c r="E916">
        <f t="shared" si="244"/>
        <v>8995</v>
      </c>
      <c r="F916">
        <v>900</v>
      </c>
      <c r="G916">
        <f t="shared" si="245"/>
        <v>9923</v>
      </c>
      <c r="H916" s="29">
        <f t="shared" si="246"/>
        <v>-52.806925925925917</v>
      </c>
      <c r="I916">
        <f t="shared" si="247"/>
        <v>0.61949893549432911</v>
      </c>
      <c r="J916">
        <f t="shared" si="248"/>
        <v>1546.6666666666665</v>
      </c>
      <c r="K916">
        <f t="shared" si="249"/>
        <v>28.744750606936872</v>
      </c>
      <c r="L916">
        <f t="shared" si="250"/>
        <v>3.0974946774716457E-2</v>
      </c>
      <c r="M916">
        <f t="shared" si="251"/>
        <v>0.15487473387358228</v>
      </c>
      <c r="N916">
        <v>909</v>
      </c>
      <c r="O916">
        <f t="shared" si="252"/>
        <v>57.489501213873744</v>
      </c>
      <c r="P916">
        <f t="shared" si="253"/>
        <v>918</v>
      </c>
      <c r="Q916">
        <v>810</v>
      </c>
      <c r="R916">
        <f t="shared" si="254"/>
        <v>863041</v>
      </c>
      <c r="U916">
        <f t="shared" si="255"/>
        <v>863098.48950121389</v>
      </c>
      <c r="W916">
        <v>909</v>
      </c>
      <c r="X916">
        <f t="shared" si="256"/>
        <v>-152705.72797143614</v>
      </c>
      <c r="Y916">
        <f t="shared" si="257"/>
        <v>-58756</v>
      </c>
    </row>
    <row r="917" spans="1:25" x14ac:dyDescent="0.25">
      <c r="A917">
        <v>910</v>
      </c>
      <c r="B917">
        <f t="shared" si="258"/>
        <v>7.9321824907521572</v>
      </c>
      <c r="C917">
        <v>929</v>
      </c>
      <c r="D917">
        <f t="shared" si="243"/>
        <v>32.3645</v>
      </c>
      <c r="E917">
        <f t="shared" si="244"/>
        <v>9005</v>
      </c>
      <c r="F917">
        <v>901</v>
      </c>
      <c r="G917">
        <f t="shared" si="245"/>
        <v>9934</v>
      </c>
      <c r="H917" s="29">
        <f t="shared" si="246"/>
        <v>-52.940833333333323</v>
      </c>
      <c r="I917">
        <f t="shared" si="247"/>
        <v>0.61796103755658205</v>
      </c>
      <c r="J917">
        <f t="shared" si="248"/>
        <v>1548.333333333333</v>
      </c>
      <c r="K917">
        <f t="shared" si="249"/>
        <v>28.704290194503237</v>
      </c>
      <c r="L917">
        <f t="shared" si="250"/>
        <v>3.0898051877829104E-2</v>
      </c>
      <c r="M917">
        <f t="shared" si="251"/>
        <v>0.15449025938914551</v>
      </c>
      <c r="N917">
        <v>910</v>
      </c>
      <c r="O917">
        <f t="shared" si="252"/>
        <v>57.408580389006474</v>
      </c>
      <c r="P917">
        <f t="shared" si="253"/>
        <v>919</v>
      </c>
      <c r="Q917">
        <v>811</v>
      </c>
      <c r="R917">
        <f t="shared" si="254"/>
        <v>864900</v>
      </c>
      <c r="U917">
        <f t="shared" si="255"/>
        <v>864957.40858038899</v>
      </c>
      <c r="W917">
        <v>910</v>
      </c>
      <c r="X917">
        <f t="shared" si="256"/>
        <v>-152874.67247991628</v>
      </c>
      <c r="Y917">
        <f t="shared" si="257"/>
        <v>-58821</v>
      </c>
    </row>
    <row r="918" spans="1:25" x14ac:dyDescent="0.25">
      <c r="A918">
        <v>911</v>
      </c>
      <c r="B918">
        <f t="shared" si="258"/>
        <v>7.931034482758621</v>
      </c>
      <c r="C918">
        <v>930</v>
      </c>
      <c r="D918">
        <f t="shared" si="243"/>
        <v>32.444944444444445</v>
      </c>
      <c r="E918">
        <f t="shared" si="244"/>
        <v>9015</v>
      </c>
      <c r="F918">
        <v>902</v>
      </c>
      <c r="G918">
        <f t="shared" si="245"/>
        <v>9945</v>
      </c>
      <c r="H918" s="29">
        <f t="shared" si="246"/>
        <v>-53.074907407407402</v>
      </c>
      <c r="I918">
        <f t="shared" si="247"/>
        <v>0.6164288564046102</v>
      </c>
      <c r="J918">
        <f t="shared" si="248"/>
        <v>1549.9999999999998</v>
      </c>
      <c r="K918">
        <f t="shared" si="249"/>
        <v>28.663941822814373</v>
      </c>
      <c r="L918">
        <f t="shared" si="250"/>
        <v>3.0821442820230509E-2</v>
      </c>
      <c r="M918">
        <f t="shared" si="251"/>
        <v>0.15410721410115255</v>
      </c>
      <c r="N918">
        <v>911</v>
      </c>
      <c r="O918">
        <f t="shared" si="252"/>
        <v>57.327883645628745</v>
      </c>
      <c r="P918">
        <f t="shared" si="253"/>
        <v>920</v>
      </c>
      <c r="Q918">
        <v>812</v>
      </c>
      <c r="R918">
        <f t="shared" si="254"/>
        <v>866761</v>
      </c>
      <c r="U918">
        <f t="shared" si="255"/>
        <v>866818.32788364566</v>
      </c>
      <c r="W918">
        <v>911</v>
      </c>
      <c r="X918">
        <f t="shared" si="256"/>
        <v>-153043.61698839642</v>
      </c>
      <c r="Y918">
        <f t="shared" si="257"/>
        <v>-58886</v>
      </c>
    </row>
    <row r="919" spans="1:25" x14ac:dyDescent="0.25">
      <c r="A919">
        <v>912</v>
      </c>
      <c r="B919">
        <f t="shared" si="258"/>
        <v>7.9298892988929888</v>
      </c>
      <c r="C919">
        <v>931</v>
      </c>
      <c r="D919">
        <f t="shared" si="243"/>
        <v>32.525488888888894</v>
      </c>
      <c r="E919">
        <f t="shared" si="244"/>
        <v>9025</v>
      </c>
      <c r="F919">
        <v>903</v>
      </c>
      <c r="G919">
        <f t="shared" si="245"/>
        <v>9956</v>
      </c>
      <c r="H919" s="29">
        <f t="shared" si="246"/>
        <v>-53.209148148148145</v>
      </c>
      <c r="I919">
        <f t="shared" si="247"/>
        <v>0.61490236375300866</v>
      </c>
      <c r="J919">
        <f t="shared" si="248"/>
        <v>1551.6666666666665</v>
      </c>
      <c r="K919">
        <f t="shared" si="249"/>
        <v>28.623705032702553</v>
      </c>
      <c r="L919">
        <f t="shared" si="250"/>
        <v>3.0745118187650432E-2</v>
      </c>
      <c r="M919">
        <f t="shared" si="251"/>
        <v>0.15372559093825217</v>
      </c>
      <c r="N919">
        <v>912</v>
      </c>
      <c r="O919">
        <f t="shared" si="252"/>
        <v>57.247410065405106</v>
      </c>
      <c r="P919">
        <f t="shared" si="253"/>
        <v>921</v>
      </c>
      <c r="Q919">
        <v>813</v>
      </c>
      <c r="R919">
        <f t="shared" si="254"/>
        <v>868624</v>
      </c>
      <c r="U919">
        <f t="shared" si="255"/>
        <v>868681.24741006538</v>
      </c>
      <c r="W919">
        <v>912</v>
      </c>
      <c r="X919">
        <f t="shared" si="256"/>
        <v>-153212.56149687659</v>
      </c>
      <c r="Y919">
        <f t="shared" si="257"/>
        <v>-58951</v>
      </c>
    </row>
    <row r="920" spans="1:25" x14ac:dyDescent="0.25">
      <c r="A920">
        <v>913</v>
      </c>
      <c r="B920">
        <f t="shared" si="258"/>
        <v>7.9287469287469285</v>
      </c>
      <c r="C920">
        <v>932</v>
      </c>
      <c r="D920">
        <f t="shared" si="243"/>
        <v>32.606133333333339</v>
      </c>
      <c r="E920">
        <f t="shared" si="244"/>
        <v>9035</v>
      </c>
      <c r="F920">
        <v>904</v>
      </c>
      <c r="G920">
        <f t="shared" si="245"/>
        <v>9967</v>
      </c>
      <c r="H920" s="29">
        <f t="shared" si="246"/>
        <v>-53.343555555555554</v>
      </c>
      <c r="I920">
        <f t="shared" si="247"/>
        <v>0.61338153149100771</v>
      </c>
      <c r="J920">
        <f t="shared" si="248"/>
        <v>1553.333333333333</v>
      </c>
      <c r="K920">
        <f t="shared" si="249"/>
        <v>28.583579367480958</v>
      </c>
      <c r="L920">
        <f t="shared" si="250"/>
        <v>3.0669076574550386E-2</v>
      </c>
      <c r="M920">
        <f t="shared" si="251"/>
        <v>0.15334538287275193</v>
      </c>
      <c r="N920">
        <v>913</v>
      </c>
      <c r="O920">
        <f t="shared" si="252"/>
        <v>57.167158734961916</v>
      </c>
      <c r="P920">
        <f t="shared" si="253"/>
        <v>922</v>
      </c>
      <c r="Q920">
        <v>814</v>
      </c>
      <c r="R920">
        <f t="shared" si="254"/>
        <v>870489</v>
      </c>
      <c r="U920">
        <f t="shared" si="255"/>
        <v>870546.16715873498</v>
      </c>
      <c r="W920">
        <v>913</v>
      </c>
      <c r="X920">
        <f t="shared" si="256"/>
        <v>-153381.50600535673</v>
      </c>
      <c r="Y920">
        <f t="shared" si="257"/>
        <v>-59016</v>
      </c>
    </row>
    <row r="921" spans="1:25" x14ac:dyDescent="0.25">
      <c r="A921">
        <v>914</v>
      </c>
      <c r="B921">
        <f t="shared" si="258"/>
        <v>7.927607361963191</v>
      </c>
      <c r="C921">
        <v>933</v>
      </c>
      <c r="D921">
        <f t="shared" si="243"/>
        <v>32.686877777777781</v>
      </c>
      <c r="E921">
        <f t="shared" si="244"/>
        <v>9045</v>
      </c>
      <c r="F921">
        <v>905</v>
      </c>
      <c r="G921">
        <f t="shared" si="245"/>
        <v>9978</v>
      </c>
      <c r="H921" s="29">
        <f t="shared" si="246"/>
        <v>-53.478129629629628</v>
      </c>
      <c r="I921">
        <f t="shared" si="247"/>
        <v>0.61186633168118088</v>
      </c>
      <c r="J921">
        <f t="shared" si="248"/>
        <v>1554.9999999999998</v>
      </c>
      <c r="K921">
        <f t="shared" si="249"/>
        <v>28.543564372927086</v>
      </c>
      <c r="L921">
        <f t="shared" si="250"/>
        <v>3.0593316584059043E-2</v>
      </c>
      <c r="M921">
        <f t="shared" si="251"/>
        <v>0.15296658292029522</v>
      </c>
      <c r="N921">
        <v>914</v>
      </c>
      <c r="O921">
        <f t="shared" si="252"/>
        <v>57.087128745854173</v>
      </c>
      <c r="P921">
        <f t="shared" si="253"/>
        <v>923</v>
      </c>
      <c r="Q921">
        <v>815</v>
      </c>
      <c r="R921">
        <f t="shared" si="254"/>
        <v>872356</v>
      </c>
      <c r="U921">
        <f t="shared" si="255"/>
        <v>872413.08712874586</v>
      </c>
      <c r="W921">
        <v>914</v>
      </c>
      <c r="X921">
        <f t="shared" si="256"/>
        <v>-153550.45051383693</v>
      </c>
      <c r="Y921">
        <f t="shared" si="257"/>
        <v>-59081</v>
      </c>
    </row>
    <row r="922" spans="1:25" x14ac:dyDescent="0.25">
      <c r="A922">
        <v>915</v>
      </c>
      <c r="B922">
        <f t="shared" si="258"/>
        <v>7.9264705882352944</v>
      </c>
      <c r="C922">
        <v>934</v>
      </c>
      <c r="D922">
        <f t="shared" si="243"/>
        <v>32.767722222222226</v>
      </c>
      <c r="E922">
        <f t="shared" si="244"/>
        <v>9055</v>
      </c>
      <c r="F922">
        <v>906</v>
      </c>
      <c r="G922">
        <f t="shared" si="245"/>
        <v>9989</v>
      </c>
      <c r="H922" s="29">
        <f t="shared" si="246"/>
        <v>-53.612870370370366</v>
      </c>
      <c r="I922">
        <f t="shared" si="247"/>
        <v>0.61035673655816436</v>
      </c>
      <c r="J922">
        <f t="shared" si="248"/>
        <v>1556.6666666666665</v>
      </c>
      <c r="K922">
        <f t="shared" si="249"/>
        <v>28.503659597266278</v>
      </c>
      <c r="L922">
        <f t="shared" si="250"/>
        <v>3.0517836827908221E-2</v>
      </c>
      <c r="M922">
        <f t="shared" si="251"/>
        <v>0.15258918413954109</v>
      </c>
      <c r="N922">
        <v>915</v>
      </c>
      <c r="O922">
        <f t="shared" si="252"/>
        <v>57.007319194532556</v>
      </c>
      <c r="P922">
        <f t="shared" si="253"/>
        <v>924</v>
      </c>
      <c r="Q922">
        <v>816</v>
      </c>
      <c r="R922">
        <f t="shared" si="254"/>
        <v>874225</v>
      </c>
      <c r="U922">
        <f t="shared" si="255"/>
        <v>874282.0073191945</v>
      </c>
      <c r="W922">
        <v>915</v>
      </c>
      <c r="X922">
        <f t="shared" si="256"/>
        <v>-153719.39502231707</v>
      </c>
      <c r="Y922">
        <f t="shared" si="257"/>
        <v>-59146</v>
      </c>
    </row>
    <row r="923" spans="1:25" x14ac:dyDescent="0.25">
      <c r="A923">
        <v>916</v>
      </c>
      <c r="B923">
        <f t="shared" si="258"/>
        <v>7.9253365973072212</v>
      </c>
      <c r="C923">
        <v>935</v>
      </c>
      <c r="D923">
        <f t="shared" si="243"/>
        <v>32.848666666666674</v>
      </c>
      <c r="E923">
        <f t="shared" si="244"/>
        <v>9065</v>
      </c>
      <c r="F923">
        <v>907</v>
      </c>
      <c r="G923">
        <f t="shared" si="245"/>
        <v>10000</v>
      </c>
      <c r="H923" s="29">
        <f t="shared" si="246"/>
        <v>-53.747777777777777</v>
      </c>
      <c r="I923">
        <f t="shared" si="247"/>
        <v>0.60885271852738809</v>
      </c>
      <c r="J923">
        <f t="shared" si="248"/>
        <v>1558.333333333333</v>
      </c>
      <c r="K923">
        <f t="shared" si="249"/>
        <v>28.463864591155392</v>
      </c>
      <c r="L923">
        <f t="shared" si="250"/>
        <v>3.0442635926369404E-2</v>
      </c>
      <c r="M923">
        <f t="shared" si="251"/>
        <v>0.15221317963184702</v>
      </c>
      <c r="N923">
        <v>916</v>
      </c>
      <c r="O923">
        <f t="shared" si="252"/>
        <v>56.927729182310784</v>
      </c>
      <c r="P923">
        <f t="shared" si="253"/>
        <v>925</v>
      </c>
      <c r="Q923">
        <v>817</v>
      </c>
      <c r="R923">
        <f t="shared" si="254"/>
        <v>876096</v>
      </c>
      <c r="U923">
        <f t="shared" si="255"/>
        <v>876152.92772918229</v>
      </c>
      <c r="W923">
        <v>916</v>
      </c>
      <c r="X923">
        <f t="shared" si="256"/>
        <v>-153888.33953079721</v>
      </c>
      <c r="Y923">
        <f t="shared" si="257"/>
        <v>-59211</v>
      </c>
    </row>
    <row r="924" spans="1:25" x14ac:dyDescent="0.25">
      <c r="A924">
        <v>917</v>
      </c>
      <c r="B924">
        <f t="shared" si="258"/>
        <v>7.9242053789731051</v>
      </c>
      <c r="C924">
        <v>936</v>
      </c>
      <c r="D924">
        <f t="shared" si="243"/>
        <v>32.929711111111118</v>
      </c>
      <c r="E924">
        <f t="shared" si="244"/>
        <v>9075</v>
      </c>
      <c r="F924">
        <v>908</v>
      </c>
      <c r="G924">
        <f t="shared" si="245"/>
        <v>10011</v>
      </c>
      <c r="H924" s="29">
        <f t="shared" si="246"/>
        <v>-53.882851851851854</v>
      </c>
      <c r="I924">
        <f t="shared" si="247"/>
        <v>0.60735425016381683</v>
      </c>
      <c r="J924">
        <f t="shared" si="248"/>
        <v>1559.9999999999998</v>
      </c>
      <c r="K924">
        <f t="shared" si="249"/>
        <v>28.424178907666626</v>
      </c>
      <c r="L924">
        <f t="shared" si="250"/>
        <v>3.0367712508190842E-2</v>
      </c>
      <c r="M924">
        <f t="shared" si="251"/>
        <v>0.15183856254095421</v>
      </c>
      <c r="N924">
        <v>917</v>
      </c>
      <c r="O924">
        <f t="shared" si="252"/>
        <v>56.848357815333252</v>
      </c>
      <c r="P924">
        <f t="shared" si="253"/>
        <v>926</v>
      </c>
      <c r="Q924">
        <v>818</v>
      </c>
      <c r="R924">
        <f t="shared" si="254"/>
        <v>877969</v>
      </c>
      <c r="U924">
        <f t="shared" si="255"/>
        <v>878025.8483578153</v>
      </c>
      <c r="W924">
        <v>917</v>
      </c>
      <c r="X924">
        <f t="shared" si="256"/>
        <v>-154057.28403927738</v>
      </c>
      <c r="Y924">
        <f t="shared" si="257"/>
        <v>-59276</v>
      </c>
    </row>
    <row r="925" spans="1:25" x14ac:dyDescent="0.25">
      <c r="A925">
        <v>918</v>
      </c>
      <c r="B925">
        <f t="shared" si="258"/>
        <v>7.9230769230769242</v>
      </c>
      <c r="C925">
        <v>937</v>
      </c>
      <c r="D925">
        <f t="shared" si="243"/>
        <v>33.010855555555558</v>
      </c>
      <c r="E925">
        <f t="shared" si="244"/>
        <v>9085</v>
      </c>
      <c r="F925">
        <v>909</v>
      </c>
      <c r="G925">
        <f t="shared" si="245"/>
        <v>10022</v>
      </c>
      <c r="H925" s="29">
        <f t="shared" si="246"/>
        <v>-54.018092592592588</v>
      </c>
      <c r="I925">
        <f t="shared" si="247"/>
        <v>0.60586130421070239</v>
      </c>
      <c r="J925">
        <f t="shared" si="248"/>
        <v>1561.6666666666665</v>
      </c>
      <c r="K925">
        <f t="shared" si="249"/>
        <v>28.384602102271405</v>
      </c>
      <c r="L925">
        <f t="shared" si="250"/>
        <v>3.0293065210535118E-2</v>
      </c>
      <c r="M925">
        <f t="shared" si="251"/>
        <v>0.1514653260526756</v>
      </c>
      <c r="N925">
        <v>918</v>
      </c>
      <c r="O925">
        <f t="shared" si="252"/>
        <v>56.76920420454281</v>
      </c>
      <c r="P925">
        <f t="shared" si="253"/>
        <v>927</v>
      </c>
      <c r="Q925">
        <v>819</v>
      </c>
      <c r="R925">
        <f t="shared" si="254"/>
        <v>879844</v>
      </c>
      <c r="U925">
        <f t="shared" si="255"/>
        <v>879900.76920420455</v>
      </c>
      <c r="W925">
        <v>918</v>
      </c>
      <c r="X925">
        <f t="shared" si="256"/>
        <v>-154226.22854775752</v>
      </c>
      <c r="Y925">
        <f t="shared" si="257"/>
        <v>-59341</v>
      </c>
    </row>
    <row r="926" spans="1:25" x14ac:dyDescent="0.25">
      <c r="A926">
        <v>919</v>
      </c>
      <c r="B926">
        <f t="shared" si="258"/>
        <v>7.9219512195121959</v>
      </c>
      <c r="C926">
        <v>938</v>
      </c>
      <c r="D926">
        <f t="shared" si="243"/>
        <v>33.092100000000002</v>
      </c>
      <c r="E926">
        <f t="shared" si="244"/>
        <v>9095</v>
      </c>
      <c r="F926">
        <v>910</v>
      </c>
      <c r="G926">
        <f t="shared" si="245"/>
        <v>10033</v>
      </c>
      <c r="H926" s="29">
        <f t="shared" si="246"/>
        <v>-54.153499999999994</v>
      </c>
      <c r="I926">
        <f t="shared" si="247"/>
        <v>0.6043738535783465</v>
      </c>
      <c r="J926">
        <f t="shared" si="248"/>
        <v>1563.333333333333</v>
      </c>
      <c r="K926">
        <f t="shared" si="249"/>
        <v>28.345133732824447</v>
      </c>
      <c r="L926">
        <f t="shared" si="250"/>
        <v>3.0218692678917324E-2</v>
      </c>
      <c r="M926">
        <f t="shared" si="251"/>
        <v>0.15109346339458662</v>
      </c>
      <c r="N926">
        <v>919</v>
      </c>
      <c r="O926">
        <f t="shared" si="252"/>
        <v>56.690267465648894</v>
      </c>
      <c r="P926">
        <f t="shared" si="253"/>
        <v>928</v>
      </c>
      <c r="Q926">
        <v>820</v>
      </c>
      <c r="R926">
        <f t="shared" si="254"/>
        <v>881721</v>
      </c>
      <c r="U926">
        <f t="shared" si="255"/>
        <v>881777.69026746566</v>
      </c>
      <c r="W926">
        <v>919</v>
      </c>
      <c r="X926">
        <f t="shared" si="256"/>
        <v>-154395.17305623769</v>
      </c>
      <c r="Y926">
        <f t="shared" si="257"/>
        <v>-59406</v>
      </c>
    </row>
    <row r="927" spans="1:25" x14ac:dyDescent="0.25">
      <c r="A927">
        <v>920</v>
      </c>
      <c r="B927">
        <f t="shared" si="258"/>
        <v>7.9208282582216816</v>
      </c>
      <c r="C927">
        <v>939</v>
      </c>
      <c r="D927">
        <f t="shared" si="243"/>
        <v>33.173444444444449</v>
      </c>
      <c r="E927">
        <f t="shared" si="244"/>
        <v>9105</v>
      </c>
      <c r="F927">
        <v>911</v>
      </c>
      <c r="G927">
        <f t="shared" si="245"/>
        <v>10044</v>
      </c>
      <c r="H927" s="29">
        <f t="shared" si="246"/>
        <v>-54.289074074074072</v>
      </c>
      <c r="I927">
        <f t="shared" si="247"/>
        <v>0.60289187134287459</v>
      </c>
      <c r="J927">
        <f t="shared" si="248"/>
        <v>1564.9999999999998</v>
      </c>
      <c r="K927">
        <f t="shared" si="249"/>
        <v>28.30577335954796</v>
      </c>
      <c r="L927">
        <f t="shared" si="250"/>
        <v>3.0144593567143729E-2</v>
      </c>
      <c r="M927">
        <f t="shared" si="251"/>
        <v>0.15072296783571865</v>
      </c>
      <c r="N927">
        <v>920</v>
      </c>
      <c r="O927">
        <f t="shared" si="252"/>
        <v>56.611546719095919</v>
      </c>
      <c r="P927">
        <f t="shared" si="253"/>
        <v>929</v>
      </c>
      <c r="Q927">
        <v>821</v>
      </c>
      <c r="R927">
        <f t="shared" si="254"/>
        <v>883600</v>
      </c>
      <c r="U927">
        <f t="shared" si="255"/>
        <v>883656.6115467191</v>
      </c>
      <c r="W927">
        <v>920</v>
      </c>
      <c r="X927">
        <f t="shared" si="256"/>
        <v>-154564.11756471786</v>
      </c>
      <c r="Y927">
        <f t="shared" si="257"/>
        <v>-59471</v>
      </c>
    </row>
    <row r="928" spans="1:25" x14ac:dyDescent="0.25">
      <c r="A928">
        <v>921</v>
      </c>
      <c r="B928">
        <f t="shared" si="258"/>
        <v>7.9197080291970803</v>
      </c>
      <c r="C928">
        <v>940</v>
      </c>
      <c r="D928">
        <f t="shared" si="243"/>
        <v>33.254888888888892</v>
      </c>
      <c r="E928">
        <f t="shared" si="244"/>
        <v>9115</v>
      </c>
      <c r="F928">
        <v>912</v>
      </c>
      <c r="G928">
        <f t="shared" si="245"/>
        <v>10055</v>
      </c>
      <c r="H928" s="29">
        <f t="shared" si="246"/>
        <v>-54.424814814814809</v>
      </c>
      <c r="I928">
        <f t="shared" si="247"/>
        <v>0.60141533074501985</v>
      </c>
      <c r="J928">
        <f t="shared" si="248"/>
        <v>1566.6666666666665</v>
      </c>
      <c r="K928">
        <f t="shared" si="249"/>
        <v>28.266520545015933</v>
      </c>
      <c r="L928">
        <f t="shared" si="250"/>
        <v>3.0070766537250992E-2</v>
      </c>
      <c r="M928">
        <f t="shared" si="251"/>
        <v>0.15035383268625496</v>
      </c>
      <c r="N928">
        <v>921</v>
      </c>
      <c r="O928">
        <f t="shared" si="252"/>
        <v>56.533041090031865</v>
      </c>
      <c r="P928">
        <f t="shared" si="253"/>
        <v>930</v>
      </c>
      <c r="Q928">
        <v>822</v>
      </c>
      <c r="R928">
        <f t="shared" si="254"/>
        <v>885481</v>
      </c>
      <c r="U928">
        <f t="shared" si="255"/>
        <v>885537.53304109001</v>
      </c>
      <c r="W928">
        <v>921</v>
      </c>
      <c r="X928">
        <f t="shared" si="256"/>
        <v>-154733.062073198</v>
      </c>
      <c r="Y928">
        <f t="shared" si="257"/>
        <v>-59536</v>
      </c>
    </row>
    <row r="929" spans="1:25" x14ac:dyDescent="0.25">
      <c r="A929">
        <v>922</v>
      </c>
      <c r="B929">
        <f t="shared" si="258"/>
        <v>7.9185905224787358</v>
      </c>
      <c r="C929">
        <v>941</v>
      </c>
      <c r="D929">
        <f t="shared" si="243"/>
        <v>33.336433333333339</v>
      </c>
      <c r="E929">
        <f t="shared" si="244"/>
        <v>9125</v>
      </c>
      <c r="F929">
        <v>913</v>
      </c>
      <c r="G929">
        <f t="shared" si="245"/>
        <v>10066</v>
      </c>
      <c r="H929" s="29">
        <f t="shared" si="246"/>
        <v>-54.560722222222225</v>
      </c>
      <c r="I929">
        <f t="shared" si="247"/>
        <v>0.59994420518891733</v>
      </c>
      <c r="J929">
        <f t="shared" si="248"/>
        <v>1568.333333333333</v>
      </c>
      <c r="K929">
        <f t="shared" si="249"/>
        <v>28.22737485413856</v>
      </c>
      <c r="L929">
        <f t="shared" si="250"/>
        <v>2.9997210259445867E-2</v>
      </c>
      <c r="M929">
        <f t="shared" si="251"/>
        <v>0.14998605129722933</v>
      </c>
      <c r="N929">
        <v>922</v>
      </c>
      <c r="O929">
        <f t="shared" si="252"/>
        <v>56.45474970827712</v>
      </c>
      <c r="P929">
        <f t="shared" si="253"/>
        <v>931</v>
      </c>
      <c r="Q929">
        <v>823</v>
      </c>
      <c r="R929">
        <f t="shared" si="254"/>
        <v>887364</v>
      </c>
      <c r="U929">
        <f t="shared" si="255"/>
        <v>887420.4547497083</v>
      </c>
      <c r="W929">
        <v>922</v>
      </c>
      <c r="X929">
        <f t="shared" si="256"/>
        <v>-154902.00658167817</v>
      </c>
      <c r="Y929">
        <f t="shared" si="257"/>
        <v>-59601</v>
      </c>
    </row>
    <row r="930" spans="1:25" x14ac:dyDescent="0.25">
      <c r="A930">
        <v>923</v>
      </c>
      <c r="B930">
        <f t="shared" si="258"/>
        <v>7.9174757281553392</v>
      </c>
      <c r="C930">
        <v>942</v>
      </c>
      <c r="D930">
        <f t="shared" si="243"/>
        <v>33.418077777777782</v>
      </c>
      <c r="E930">
        <f t="shared" si="244"/>
        <v>9135</v>
      </c>
      <c r="F930">
        <v>914</v>
      </c>
      <c r="G930">
        <f t="shared" si="245"/>
        <v>10077</v>
      </c>
      <c r="H930" s="29">
        <f t="shared" si="246"/>
        <v>-54.696796296296291</v>
      </c>
      <c r="I930">
        <f t="shared" si="247"/>
        <v>0.59847846824090878</v>
      </c>
      <c r="J930">
        <f t="shared" si="248"/>
        <v>1569.9999999999998</v>
      </c>
      <c r="K930">
        <f t="shared" si="249"/>
        <v>28.188335854146803</v>
      </c>
      <c r="L930">
        <f t="shared" si="250"/>
        <v>2.9923923412045441E-2</v>
      </c>
      <c r="M930">
        <f t="shared" si="251"/>
        <v>0.14961961706022719</v>
      </c>
      <c r="N930">
        <v>923</v>
      </c>
      <c r="O930">
        <f t="shared" si="252"/>
        <v>56.376671708293607</v>
      </c>
      <c r="P930">
        <f t="shared" si="253"/>
        <v>932</v>
      </c>
      <c r="Q930">
        <v>824</v>
      </c>
      <c r="R930">
        <f t="shared" si="254"/>
        <v>889249</v>
      </c>
      <c r="U930">
        <f t="shared" si="255"/>
        <v>889305.37667170831</v>
      </c>
      <c r="W930">
        <v>923</v>
      </c>
      <c r="X930">
        <f t="shared" si="256"/>
        <v>-155070.95109015831</v>
      </c>
      <c r="Y930">
        <f t="shared" si="257"/>
        <v>-59666</v>
      </c>
    </row>
    <row r="931" spans="1:25" x14ac:dyDescent="0.25">
      <c r="A931">
        <v>924</v>
      </c>
      <c r="B931">
        <f t="shared" si="258"/>
        <v>7.9163636363636369</v>
      </c>
      <c r="C931">
        <v>943</v>
      </c>
      <c r="D931">
        <f t="shared" si="243"/>
        <v>33.499822222222228</v>
      </c>
      <c r="E931">
        <f t="shared" si="244"/>
        <v>9145</v>
      </c>
      <c r="F931">
        <v>915</v>
      </c>
      <c r="G931">
        <f t="shared" si="245"/>
        <v>10088</v>
      </c>
      <c r="H931" s="29">
        <f t="shared" si="246"/>
        <v>-54.833037037037037</v>
      </c>
      <c r="I931">
        <f t="shared" si="247"/>
        <v>0.59701809362835745</v>
      </c>
      <c r="J931">
        <f t="shared" si="248"/>
        <v>1571.6666666666665</v>
      </c>
      <c r="K931">
        <f t="shared" si="249"/>
        <v>28.149403114577055</v>
      </c>
      <c r="L931">
        <f t="shared" si="250"/>
        <v>2.9850904681417875E-2</v>
      </c>
      <c r="M931">
        <f t="shared" si="251"/>
        <v>0.14925452340708936</v>
      </c>
      <c r="N931">
        <v>924</v>
      </c>
      <c r="O931">
        <f t="shared" si="252"/>
        <v>56.29880622915411</v>
      </c>
      <c r="P931">
        <f t="shared" si="253"/>
        <v>933</v>
      </c>
      <c r="Q931">
        <v>825</v>
      </c>
      <c r="R931">
        <f t="shared" si="254"/>
        <v>891136</v>
      </c>
      <c r="U931">
        <f t="shared" si="255"/>
        <v>891192.29880622914</v>
      </c>
      <c r="W931">
        <v>924</v>
      </c>
      <c r="X931">
        <f t="shared" si="256"/>
        <v>-155239.89559863848</v>
      </c>
      <c r="Y931">
        <f t="shared" si="257"/>
        <v>-59731</v>
      </c>
    </row>
    <row r="932" spans="1:25" x14ac:dyDescent="0.25">
      <c r="A932">
        <v>925</v>
      </c>
      <c r="B932">
        <f t="shared" si="258"/>
        <v>7.9152542372881358</v>
      </c>
      <c r="C932">
        <v>944</v>
      </c>
      <c r="D932">
        <f t="shared" si="243"/>
        <v>33.581666666666671</v>
      </c>
      <c r="E932">
        <f t="shared" si="244"/>
        <v>9155</v>
      </c>
      <c r="F932">
        <v>916</v>
      </c>
      <c r="G932">
        <f t="shared" si="245"/>
        <v>10099</v>
      </c>
      <c r="H932" s="29">
        <f t="shared" si="246"/>
        <v>-54.969444444444441</v>
      </c>
      <c r="I932">
        <f t="shared" si="247"/>
        <v>0.5955630552384733</v>
      </c>
      <c r="J932">
        <f t="shared" si="248"/>
        <v>1573.333333333333</v>
      </c>
      <c r="K932">
        <f t="shared" si="249"/>
        <v>28.110576207255939</v>
      </c>
      <c r="L932">
        <f t="shared" si="250"/>
        <v>2.9778152761923665E-2</v>
      </c>
      <c r="M932">
        <f t="shared" si="251"/>
        <v>0.14889076380961833</v>
      </c>
      <c r="N932">
        <v>925</v>
      </c>
      <c r="O932">
        <f t="shared" si="252"/>
        <v>56.221152414511877</v>
      </c>
      <c r="P932">
        <f t="shared" si="253"/>
        <v>934</v>
      </c>
      <c r="Q932">
        <v>826</v>
      </c>
      <c r="R932">
        <f t="shared" si="254"/>
        <v>893025</v>
      </c>
      <c r="U932">
        <f t="shared" si="255"/>
        <v>893081.22115241457</v>
      </c>
      <c r="W932">
        <v>925</v>
      </c>
      <c r="X932">
        <f t="shared" si="256"/>
        <v>-155408.84010711865</v>
      </c>
      <c r="Y932">
        <f t="shared" si="257"/>
        <v>-59796</v>
      </c>
    </row>
    <row r="933" spans="1:25" x14ac:dyDescent="0.25">
      <c r="A933">
        <v>926</v>
      </c>
      <c r="B933">
        <f t="shared" si="258"/>
        <v>7.9141475211608228</v>
      </c>
      <c r="C933">
        <v>945</v>
      </c>
      <c r="D933">
        <f t="shared" si="243"/>
        <v>33.663611111111116</v>
      </c>
      <c r="E933">
        <f t="shared" si="244"/>
        <v>9165</v>
      </c>
      <c r="F933">
        <v>917</v>
      </c>
      <c r="G933">
        <f t="shared" si="245"/>
        <v>10110</v>
      </c>
      <c r="H933" s="29">
        <f t="shared" si="246"/>
        <v>-55.106018518518518</v>
      </c>
      <c r="I933">
        <f t="shared" si="247"/>
        <v>0.59411332711714748</v>
      </c>
      <c r="J933">
        <f t="shared" si="248"/>
        <v>1574.9999999999998</v>
      </c>
      <c r="K933">
        <f t="shared" si="249"/>
        <v>28.071854706285219</v>
      </c>
      <c r="L933">
        <f t="shared" si="250"/>
        <v>2.9705666355857377E-2</v>
      </c>
      <c r="M933">
        <f t="shared" si="251"/>
        <v>0.14852833177928687</v>
      </c>
      <c r="N933">
        <v>926</v>
      </c>
      <c r="O933">
        <f t="shared" si="252"/>
        <v>56.143709412570438</v>
      </c>
      <c r="P933">
        <f t="shared" si="253"/>
        <v>935</v>
      </c>
      <c r="Q933">
        <v>827</v>
      </c>
      <c r="R933">
        <f t="shared" si="254"/>
        <v>894916</v>
      </c>
      <c r="U933">
        <f t="shared" si="255"/>
        <v>894972.14370941254</v>
      </c>
      <c r="W933">
        <v>926</v>
      </c>
      <c r="X933">
        <f t="shared" si="256"/>
        <v>-155577.78461559879</v>
      </c>
      <c r="Y933">
        <f t="shared" si="257"/>
        <v>-59861</v>
      </c>
    </row>
    <row r="934" spans="1:25" x14ac:dyDescent="0.25">
      <c r="A934">
        <v>927</v>
      </c>
      <c r="B934">
        <f t="shared" si="258"/>
        <v>7.9130434782608692</v>
      </c>
      <c r="C934">
        <v>946</v>
      </c>
      <c r="D934">
        <f t="shared" si="243"/>
        <v>33.745655555555558</v>
      </c>
      <c r="E934">
        <f t="shared" si="244"/>
        <v>9175</v>
      </c>
      <c r="F934">
        <v>918</v>
      </c>
      <c r="G934">
        <f t="shared" si="245"/>
        <v>10121</v>
      </c>
      <c r="H934" s="29">
        <f t="shared" si="246"/>
        <v>-55.242759259259252</v>
      </c>
      <c r="I934">
        <f t="shared" si="247"/>
        <v>0.59266888346779778</v>
      </c>
      <c r="J934">
        <f t="shared" si="248"/>
        <v>1576.6666666666665</v>
      </c>
      <c r="K934">
        <f t="shared" si="249"/>
        <v>28.033238188026836</v>
      </c>
      <c r="L934">
        <f t="shared" si="250"/>
        <v>2.9633444173389888E-2</v>
      </c>
      <c r="M934">
        <f t="shared" si="251"/>
        <v>0.14816722086694945</v>
      </c>
      <c r="N934">
        <v>927</v>
      </c>
      <c r="O934">
        <f t="shared" si="252"/>
        <v>56.066476376053672</v>
      </c>
      <c r="P934">
        <f t="shared" si="253"/>
        <v>936</v>
      </c>
      <c r="Q934">
        <v>828</v>
      </c>
      <c r="R934">
        <f t="shared" si="254"/>
        <v>896809</v>
      </c>
      <c r="U934">
        <f t="shared" si="255"/>
        <v>896865.06647637603</v>
      </c>
      <c r="W934">
        <v>927</v>
      </c>
      <c r="X934">
        <f t="shared" si="256"/>
        <v>-155746.72912407896</v>
      </c>
      <c r="Y934">
        <f t="shared" si="257"/>
        <v>-59926</v>
      </c>
    </row>
    <row r="935" spans="1:25" x14ac:dyDescent="0.25">
      <c r="A935">
        <v>928</v>
      </c>
      <c r="B935">
        <f t="shared" si="258"/>
        <v>7.9119420989143547</v>
      </c>
      <c r="C935">
        <v>947</v>
      </c>
      <c r="D935">
        <f t="shared" si="243"/>
        <v>33.827800000000003</v>
      </c>
      <c r="E935">
        <f t="shared" si="244"/>
        <v>9185</v>
      </c>
      <c r="F935">
        <v>919</v>
      </c>
      <c r="G935">
        <f t="shared" si="245"/>
        <v>10132</v>
      </c>
      <c r="H935" s="29">
        <f t="shared" si="246"/>
        <v>-55.379666666666665</v>
      </c>
      <c r="I935">
        <f t="shared" si="247"/>
        <v>0.59122969865022257</v>
      </c>
      <c r="J935">
        <f t="shared" si="248"/>
        <v>1578.333333333333</v>
      </c>
      <c r="K935">
        <f t="shared" si="249"/>
        <v>27.994726231088038</v>
      </c>
      <c r="L935">
        <f t="shared" si="250"/>
        <v>2.9561484932511126E-2</v>
      </c>
      <c r="M935">
        <f t="shared" si="251"/>
        <v>0.14780742466255564</v>
      </c>
      <c r="N935">
        <v>928</v>
      </c>
      <c r="O935">
        <f t="shared" si="252"/>
        <v>55.989452462176075</v>
      </c>
      <c r="P935">
        <f t="shared" si="253"/>
        <v>937</v>
      </c>
      <c r="Q935">
        <v>829</v>
      </c>
      <c r="R935">
        <f t="shared" si="254"/>
        <v>898704</v>
      </c>
      <c r="U935">
        <f t="shared" si="255"/>
        <v>898759.98945246218</v>
      </c>
      <c r="W935">
        <v>928</v>
      </c>
      <c r="X935">
        <f t="shared" si="256"/>
        <v>-155915.6736325591</v>
      </c>
      <c r="Y935">
        <f t="shared" si="257"/>
        <v>-59991</v>
      </c>
    </row>
    <row r="936" spans="1:25" x14ac:dyDescent="0.25">
      <c r="A936">
        <v>929</v>
      </c>
      <c r="B936">
        <f t="shared" si="258"/>
        <v>7.910843373493976</v>
      </c>
      <c r="C936">
        <v>948</v>
      </c>
      <c r="D936">
        <f t="shared" si="243"/>
        <v>33.910044444444445</v>
      </c>
      <c r="E936">
        <f t="shared" si="244"/>
        <v>9195</v>
      </c>
      <c r="F936">
        <v>920</v>
      </c>
      <c r="G936">
        <f t="shared" si="245"/>
        <v>10143</v>
      </c>
      <c r="H936" s="29">
        <f t="shared" si="246"/>
        <v>-55.51674074074073</v>
      </c>
      <c r="I936">
        <f t="shared" si="247"/>
        <v>0.5897957471794657</v>
      </c>
      <c r="J936">
        <f t="shared" si="248"/>
        <v>1579.9999999999998</v>
      </c>
      <c r="K936">
        <f t="shared" si="249"/>
        <v>27.956318416306672</v>
      </c>
      <c r="L936">
        <f t="shared" si="250"/>
        <v>2.9489787358973282E-2</v>
      </c>
      <c r="M936">
        <f t="shared" si="251"/>
        <v>0.1474489367948664</v>
      </c>
      <c r="N936">
        <v>929</v>
      </c>
      <c r="O936">
        <f t="shared" si="252"/>
        <v>55.912636832613344</v>
      </c>
      <c r="P936">
        <f t="shared" si="253"/>
        <v>938</v>
      </c>
      <c r="Q936">
        <v>830</v>
      </c>
      <c r="R936">
        <f t="shared" si="254"/>
        <v>900601</v>
      </c>
      <c r="U936">
        <f t="shared" si="255"/>
        <v>900656.91263683257</v>
      </c>
      <c r="W936">
        <v>929</v>
      </c>
      <c r="X936">
        <f t="shared" si="256"/>
        <v>-156084.61814103925</v>
      </c>
      <c r="Y936">
        <f t="shared" si="257"/>
        <v>-60056</v>
      </c>
    </row>
    <row r="937" spans="1:25" x14ac:dyDescent="0.25">
      <c r="A937">
        <v>930</v>
      </c>
      <c r="B937">
        <f t="shared" si="258"/>
        <v>7.9097472924187722</v>
      </c>
      <c r="C937">
        <v>949</v>
      </c>
      <c r="D937">
        <f t="shared" si="243"/>
        <v>33.992388888888897</v>
      </c>
      <c r="E937">
        <f t="shared" si="244"/>
        <v>9205</v>
      </c>
      <c r="F937">
        <v>921</v>
      </c>
      <c r="G937">
        <f t="shared" si="245"/>
        <v>10154</v>
      </c>
      <c r="H937" s="29">
        <f t="shared" si="246"/>
        <v>-55.653981481481487</v>
      </c>
      <c r="I937">
        <f t="shared" si="247"/>
        <v>0.58836700372468986</v>
      </c>
      <c r="J937">
        <f t="shared" si="248"/>
        <v>1581.6666666666665</v>
      </c>
      <c r="K937">
        <f t="shared" si="249"/>
        <v>27.918014326736536</v>
      </c>
      <c r="L937">
        <f t="shared" si="250"/>
        <v>2.9418350186234492E-2</v>
      </c>
      <c r="M937">
        <f t="shared" si="251"/>
        <v>0.14709175093117247</v>
      </c>
      <c r="N937">
        <v>930</v>
      </c>
      <c r="O937">
        <f t="shared" si="252"/>
        <v>55.836028653473072</v>
      </c>
      <c r="P937">
        <f t="shared" si="253"/>
        <v>939</v>
      </c>
      <c r="Q937">
        <v>831</v>
      </c>
      <c r="R937">
        <f t="shared" si="254"/>
        <v>902500</v>
      </c>
      <c r="U937">
        <f t="shared" si="255"/>
        <v>902555.83602865343</v>
      </c>
      <c r="W937">
        <v>930</v>
      </c>
      <c r="X937">
        <f t="shared" si="256"/>
        <v>-156253.56264951944</v>
      </c>
      <c r="Y937">
        <f t="shared" si="257"/>
        <v>-60121</v>
      </c>
    </row>
    <row r="938" spans="1:25" x14ac:dyDescent="0.25">
      <c r="A938">
        <v>931</v>
      </c>
      <c r="B938">
        <f t="shared" si="258"/>
        <v>7.9086538461538458</v>
      </c>
      <c r="C938">
        <v>950</v>
      </c>
      <c r="D938">
        <f t="shared" si="243"/>
        <v>34.074833333333338</v>
      </c>
      <c r="E938">
        <f t="shared" si="244"/>
        <v>9215</v>
      </c>
      <c r="F938">
        <v>922</v>
      </c>
      <c r="G938">
        <f t="shared" si="245"/>
        <v>10165</v>
      </c>
      <c r="H938" s="29">
        <f t="shared" si="246"/>
        <v>-55.791388888888889</v>
      </c>
      <c r="I938">
        <f t="shared" si="247"/>
        <v>0.58694344310806112</v>
      </c>
      <c r="J938">
        <f t="shared" si="248"/>
        <v>1583.333333333333</v>
      </c>
      <c r="K938">
        <f t="shared" si="249"/>
        <v>27.879813547632903</v>
      </c>
      <c r="L938">
        <f t="shared" si="250"/>
        <v>2.9347172155403056E-2</v>
      </c>
      <c r="M938">
        <f t="shared" si="251"/>
        <v>0.14673586077701528</v>
      </c>
      <c r="N938">
        <v>931</v>
      </c>
      <c r="O938">
        <f t="shared" si="252"/>
        <v>55.759627095265806</v>
      </c>
      <c r="P938">
        <f t="shared" si="253"/>
        <v>940</v>
      </c>
      <c r="Q938">
        <v>832</v>
      </c>
      <c r="R938">
        <f t="shared" si="254"/>
        <v>904401</v>
      </c>
      <c r="U938">
        <f t="shared" si="255"/>
        <v>904456.75962709531</v>
      </c>
      <c r="W938">
        <v>931</v>
      </c>
      <c r="X938">
        <f t="shared" si="256"/>
        <v>-156422.50715799959</v>
      </c>
      <c r="Y938">
        <f t="shared" si="257"/>
        <v>-60186</v>
      </c>
    </row>
    <row r="939" spans="1:25" x14ac:dyDescent="0.25">
      <c r="A939">
        <v>932</v>
      </c>
      <c r="B939">
        <f t="shared" si="258"/>
        <v>7.9075630252100835</v>
      </c>
      <c r="C939">
        <v>951</v>
      </c>
      <c r="D939">
        <f t="shared" si="243"/>
        <v>34.157377777777782</v>
      </c>
      <c r="E939">
        <f t="shared" si="244"/>
        <v>9225</v>
      </c>
      <c r="F939">
        <v>923</v>
      </c>
      <c r="G939">
        <f t="shared" si="245"/>
        <v>10176</v>
      </c>
      <c r="H939" s="29">
        <f t="shared" si="246"/>
        <v>-55.928962962962963</v>
      </c>
      <c r="I939">
        <f t="shared" si="247"/>
        <v>0.58552504030364017</v>
      </c>
      <c r="J939">
        <f t="shared" si="248"/>
        <v>1584.9999999999998</v>
      </c>
      <c r="K939">
        <f t="shared" si="249"/>
        <v>27.841715666438091</v>
      </c>
      <c r="L939">
        <f t="shared" si="250"/>
        <v>2.9276252015182011E-2</v>
      </c>
      <c r="M939">
        <f t="shared" si="251"/>
        <v>0.14638126007591007</v>
      </c>
      <c r="N939">
        <v>932</v>
      </c>
      <c r="O939">
        <f t="shared" si="252"/>
        <v>55.683431332876182</v>
      </c>
      <c r="P939">
        <f t="shared" si="253"/>
        <v>941</v>
      </c>
      <c r="Q939">
        <v>833</v>
      </c>
      <c r="R939">
        <f t="shared" si="254"/>
        <v>906304</v>
      </c>
      <c r="U939">
        <f t="shared" si="255"/>
        <v>906359.68343133293</v>
      </c>
      <c r="W939">
        <v>932</v>
      </c>
      <c r="X939">
        <f t="shared" si="256"/>
        <v>-156591.45166647976</v>
      </c>
      <c r="Y939">
        <f t="shared" si="257"/>
        <v>-60251</v>
      </c>
    </row>
    <row r="940" spans="1:25" x14ac:dyDescent="0.25">
      <c r="A940">
        <v>933</v>
      </c>
      <c r="B940">
        <f t="shared" si="258"/>
        <v>7.9064748201438846</v>
      </c>
      <c r="C940">
        <v>952</v>
      </c>
      <c r="D940">
        <f t="shared" si="243"/>
        <v>34.24002222222223</v>
      </c>
      <c r="E940">
        <f t="shared" si="244"/>
        <v>9235</v>
      </c>
      <c r="F940">
        <v>924</v>
      </c>
      <c r="G940">
        <f t="shared" si="245"/>
        <v>10187</v>
      </c>
      <c r="H940" s="29">
        <f t="shared" si="246"/>
        <v>-56.066703703703702</v>
      </c>
      <c r="I940">
        <f t="shared" si="247"/>
        <v>0.58411177043628593</v>
      </c>
      <c r="J940">
        <f t="shared" si="248"/>
        <v>1586.6666666666665</v>
      </c>
      <c r="K940">
        <f t="shared" si="249"/>
        <v>27.803720272767212</v>
      </c>
      <c r="L940">
        <f t="shared" si="250"/>
        <v>2.9205588521814298E-2</v>
      </c>
      <c r="M940">
        <f t="shared" si="251"/>
        <v>0.14602794260907148</v>
      </c>
      <c r="N940">
        <v>933</v>
      </c>
      <c r="O940">
        <f t="shared" si="252"/>
        <v>55.607440545534423</v>
      </c>
      <c r="P940">
        <f t="shared" si="253"/>
        <v>942</v>
      </c>
      <c r="Q940">
        <v>834</v>
      </c>
      <c r="R940">
        <f t="shared" si="254"/>
        <v>908209</v>
      </c>
      <c r="U940">
        <f t="shared" si="255"/>
        <v>908264.60744054557</v>
      </c>
      <c r="W940">
        <v>933</v>
      </c>
      <c r="X940">
        <f t="shared" si="256"/>
        <v>-156760.3961749599</v>
      </c>
      <c r="Y940">
        <f t="shared" si="257"/>
        <v>-60316</v>
      </c>
    </row>
    <row r="941" spans="1:25" x14ac:dyDescent="0.25">
      <c r="A941">
        <v>934</v>
      </c>
      <c r="B941">
        <f t="shared" si="258"/>
        <v>7.9053892215568862</v>
      </c>
      <c r="C941">
        <v>953</v>
      </c>
      <c r="D941">
        <f t="shared" si="243"/>
        <v>34.322766666666674</v>
      </c>
      <c r="E941">
        <f t="shared" si="244"/>
        <v>9245</v>
      </c>
      <c r="F941">
        <v>925</v>
      </c>
      <c r="G941">
        <f t="shared" si="245"/>
        <v>10198</v>
      </c>
      <c r="H941" s="29">
        <f t="shared" si="246"/>
        <v>-56.204611111111113</v>
      </c>
      <c r="I941">
        <f t="shared" si="247"/>
        <v>0.58270360878056637</v>
      </c>
      <c r="J941">
        <f t="shared" si="248"/>
        <v>1588.333333333333</v>
      </c>
      <c r="K941">
        <f t="shared" si="249"/>
        <v>27.765826958393987</v>
      </c>
      <c r="L941">
        <f t="shared" si="250"/>
        <v>2.9135180439028317E-2</v>
      </c>
      <c r="M941">
        <f t="shared" si="251"/>
        <v>0.14567590219514159</v>
      </c>
      <c r="N941">
        <v>934</v>
      </c>
      <c r="O941">
        <f t="shared" si="252"/>
        <v>55.531653916787974</v>
      </c>
      <c r="P941">
        <f t="shared" si="253"/>
        <v>943</v>
      </c>
      <c r="Q941">
        <v>835</v>
      </c>
      <c r="R941">
        <f t="shared" si="254"/>
        <v>910116</v>
      </c>
      <c r="U941">
        <f t="shared" si="255"/>
        <v>910171.53165391681</v>
      </c>
      <c r="W941">
        <v>934</v>
      </c>
      <c r="X941">
        <f t="shared" si="256"/>
        <v>-156929.34068344004</v>
      </c>
      <c r="Y941">
        <f t="shared" si="257"/>
        <v>-60381</v>
      </c>
    </row>
    <row r="942" spans="1:25" x14ac:dyDescent="0.25">
      <c r="A942">
        <v>935</v>
      </c>
      <c r="B942">
        <f t="shared" si="258"/>
        <v>7.9043062200956937</v>
      </c>
      <c r="C942">
        <v>954</v>
      </c>
      <c r="D942">
        <f t="shared" si="243"/>
        <v>34.405611111111114</v>
      </c>
      <c r="E942">
        <f t="shared" si="244"/>
        <v>9255</v>
      </c>
      <c r="F942">
        <v>926</v>
      </c>
      <c r="G942">
        <f t="shared" si="245"/>
        <v>10209</v>
      </c>
      <c r="H942" s="29">
        <f t="shared" si="246"/>
        <v>-56.342685185185175</v>
      </c>
      <c r="I942">
        <f t="shared" si="247"/>
        <v>0.58130053075967902</v>
      </c>
      <c r="J942">
        <f t="shared" si="248"/>
        <v>1589.9999999999998</v>
      </c>
      <c r="K942">
        <f t="shared" si="249"/>
        <v>27.728035317236689</v>
      </c>
      <c r="L942">
        <f t="shared" si="250"/>
        <v>2.906502653798395E-2</v>
      </c>
      <c r="M942">
        <f t="shared" si="251"/>
        <v>0.14532513268991976</v>
      </c>
      <c r="N942">
        <v>935</v>
      </c>
      <c r="O942">
        <f t="shared" si="252"/>
        <v>55.456070634473377</v>
      </c>
      <c r="P942">
        <f t="shared" si="253"/>
        <v>944</v>
      </c>
      <c r="Q942">
        <v>836</v>
      </c>
      <c r="R942">
        <f t="shared" si="254"/>
        <v>912025</v>
      </c>
      <c r="U942">
        <f t="shared" si="255"/>
        <v>912080.45607063442</v>
      </c>
      <c r="W942">
        <v>935</v>
      </c>
      <c r="X942">
        <f t="shared" si="256"/>
        <v>-157098.28519192024</v>
      </c>
      <c r="Y942">
        <f t="shared" si="257"/>
        <v>-60446</v>
      </c>
    </row>
    <row r="943" spans="1:25" x14ac:dyDescent="0.25">
      <c r="A943">
        <v>936</v>
      </c>
      <c r="B943">
        <f t="shared" si="258"/>
        <v>7.903225806451613</v>
      </c>
      <c r="C943">
        <v>955</v>
      </c>
      <c r="D943">
        <f t="shared" si="243"/>
        <v>34.488555555555557</v>
      </c>
      <c r="E943">
        <f t="shared" si="244"/>
        <v>9265</v>
      </c>
      <c r="F943">
        <v>927</v>
      </c>
      <c r="G943">
        <f t="shared" si="245"/>
        <v>10220</v>
      </c>
      <c r="H943" s="29">
        <f t="shared" si="246"/>
        <v>-56.480925925925916</v>
      </c>
      <c r="I943">
        <f t="shared" si="247"/>
        <v>0.57990251194438092</v>
      </c>
      <c r="J943">
        <f t="shared" si="248"/>
        <v>1591.6666666666665</v>
      </c>
      <c r="K943">
        <f t="shared" si="249"/>
        <v>27.690344945344187</v>
      </c>
      <c r="L943">
        <f t="shared" si="250"/>
        <v>2.8995125597219045E-2</v>
      </c>
      <c r="M943">
        <f t="shared" si="251"/>
        <v>0.14497562798609523</v>
      </c>
      <c r="N943">
        <v>936</v>
      </c>
      <c r="O943">
        <f t="shared" si="252"/>
        <v>55.380689890688373</v>
      </c>
      <c r="P943">
        <f t="shared" si="253"/>
        <v>945</v>
      </c>
      <c r="Q943">
        <v>837</v>
      </c>
      <c r="R943">
        <f t="shared" si="254"/>
        <v>913936</v>
      </c>
      <c r="U943">
        <f t="shared" si="255"/>
        <v>913991.38068989071</v>
      </c>
      <c r="W943">
        <v>936</v>
      </c>
      <c r="X943">
        <f t="shared" si="256"/>
        <v>-157267.22970040038</v>
      </c>
      <c r="Y943">
        <f t="shared" si="257"/>
        <v>-60511</v>
      </c>
    </row>
    <row r="944" spans="1:25" x14ac:dyDescent="0.25">
      <c r="A944">
        <v>937</v>
      </c>
      <c r="B944">
        <f t="shared" si="258"/>
        <v>7.9021479713603817</v>
      </c>
      <c r="C944">
        <v>956</v>
      </c>
      <c r="D944">
        <f t="shared" si="243"/>
        <v>34.571600000000004</v>
      </c>
      <c r="E944">
        <f t="shared" si="244"/>
        <v>9275</v>
      </c>
      <c r="F944">
        <v>928</v>
      </c>
      <c r="G944">
        <f t="shared" si="245"/>
        <v>10231</v>
      </c>
      <c r="H944" s="29">
        <f t="shared" si="246"/>
        <v>-56.61933333333333</v>
      </c>
      <c r="I944">
        <f t="shared" si="247"/>
        <v>0.5785095280519269</v>
      </c>
      <c r="J944">
        <f t="shared" si="248"/>
        <v>1593.333333333333</v>
      </c>
      <c r="K944">
        <f t="shared" si="249"/>
        <v>27.652755440882107</v>
      </c>
      <c r="L944">
        <f t="shared" si="250"/>
        <v>2.8925476402596347E-2</v>
      </c>
      <c r="M944">
        <f t="shared" si="251"/>
        <v>0.14462738201298173</v>
      </c>
      <c r="N944">
        <v>937</v>
      </c>
      <c r="O944">
        <f t="shared" si="252"/>
        <v>55.305510881764214</v>
      </c>
      <c r="P944">
        <f t="shared" si="253"/>
        <v>946</v>
      </c>
      <c r="Q944">
        <v>838</v>
      </c>
      <c r="R944">
        <f t="shared" si="254"/>
        <v>915849</v>
      </c>
      <c r="U944">
        <f t="shared" si="255"/>
        <v>915904.30551088171</v>
      </c>
      <c r="W944">
        <v>937</v>
      </c>
      <c r="X944">
        <f t="shared" si="256"/>
        <v>-157436.17420888055</v>
      </c>
      <c r="Y944">
        <f t="shared" si="257"/>
        <v>-60576</v>
      </c>
    </row>
    <row r="945" spans="1:25" x14ac:dyDescent="0.25">
      <c r="A945">
        <v>938</v>
      </c>
      <c r="B945">
        <f t="shared" si="258"/>
        <v>7.9010727056019077</v>
      </c>
      <c r="C945">
        <v>957</v>
      </c>
      <c r="D945">
        <f t="shared" si="243"/>
        <v>34.654744444444447</v>
      </c>
      <c r="E945">
        <f t="shared" si="244"/>
        <v>9285</v>
      </c>
      <c r="F945">
        <v>929</v>
      </c>
      <c r="G945">
        <f t="shared" si="245"/>
        <v>10242</v>
      </c>
      <c r="H945" s="29">
        <f t="shared" si="246"/>
        <v>-56.757907407407401</v>
      </c>
      <c r="I945">
        <f t="shared" si="247"/>
        <v>0.57712155494501793</v>
      </c>
      <c r="J945">
        <f t="shared" si="248"/>
        <v>1594.9999999999998</v>
      </c>
      <c r="K945">
        <f t="shared" si="249"/>
        <v>27.615266404119108</v>
      </c>
      <c r="L945">
        <f t="shared" si="250"/>
        <v>2.8856077747250897E-2</v>
      </c>
      <c r="M945">
        <f t="shared" si="251"/>
        <v>0.14428038873625448</v>
      </c>
      <c r="N945">
        <v>938</v>
      </c>
      <c r="O945">
        <f t="shared" si="252"/>
        <v>55.230532808238216</v>
      </c>
      <c r="P945">
        <f t="shared" si="253"/>
        <v>947</v>
      </c>
      <c r="Q945">
        <v>839</v>
      </c>
      <c r="R945">
        <f t="shared" si="254"/>
        <v>917764</v>
      </c>
      <c r="U945">
        <f t="shared" si="255"/>
        <v>917819.23053280823</v>
      </c>
      <c r="W945">
        <v>938</v>
      </c>
      <c r="X945">
        <f t="shared" si="256"/>
        <v>-157605.11871736069</v>
      </c>
      <c r="Y945">
        <f t="shared" si="257"/>
        <v>-60641</v>
      </c>
    </row>
    <row r="946" spans="1:25" x14ac:dyDescent="0.25">
      <c r="A946">
        <v>939</v>
      </c>
      <c r="B946">
        <f t="shared" si="258"/>
        <v>7.8999999999999995</v>
      </c>
      <c r="C946">
        <v>958</v>
      </c>
      <c r="D946">
        <f t="shared" si="243"/>
        <v>34.737988888888893</v>
      </c>
      <c r="E946">
        <f t="shared" si="244"/>
        <v>9295</v>
      </c>
      <c r="F946">
        <v>930</v>
      </c>
      <c r="G946">
        <f t="shared" si="245"/>
        <v>10253</v>
      </c>
      <c r="H946" s="29">
        <f t="shared" si="246"/>
        <v>-56.896648148148145</v>
      </c>
      <c r="I946">
        <f t="shared" si="247"/>
        <v>0.57573856863075612</v>
      </c>
      <c r="J946">
        <f t="shared" si="248"/>
        <v>1596.6666666666665</v>
      </c>
      <c r="K946">
        <f t="shared" si="249"/>
        <v>27.577877437413218</v>
      </c>
      <c r="L946">
        <f t="shared" si="250"/>
        <v>2.8786928431537805E-2</v>
      </c>
      <c r="M946">
        <f t="shared" si="251"/>
        <v>0.14393464215768903</v>
      </c>
      <c r="N946">
        <v>939</v>
      </c>
      <c r="O946">
        <f t="shared" si="252"/>
        <v>55.155754874826435</v>
      </c>
      <c r="P946">
        <f t="shared" si="253"/>
        <v>948</v>
      </c>
      <c r="Q946">
        <v>840</v>
      </c>
      <c r="R946">
        <f t="shared" si="254"/>
        <v>919681</v>
      </c>
      <c r="U946">
        <f t="shared" si="255"/>
        <v>919736.15575487481</v>
      </c>
      <c r="W946">
        <v>939</v>
      </c>
      <c r="X946">
        <f t="shared" si="256"/>
        <v>-157774.06322584083</v>
      </c>
      <c r="Y946">
        <f t="shared" si="257"/>
        <v>-60706</v>
      </c>
    </row>
    <row r="947" spans="1:25" x14ac:dyDescent="0.25">
      <c r="A947">
        <v>940</v>
      </c>
      <c r="B947">
        <f t="shared" si="258"/>
        <v>7.8989298454221171</v>
      </c>
      <c r="C947">
        <v>959</v>
      </c>
      <c r="D947">
        <f t="shared" si="243"/>
        <v>34.821333333333342</v>
      </c>
      <c r="E947">
        <f t="shared" si="244"/>
        <v>9305</v>
      </c>
      <c r="F947">
        <v>931</v>
      </c>
      <c r="G947">
        <f t="shared" si="245"/>
        <v>10264</v>
      </c>
      <c r="H947" s="29">
        <f t="shared" si="246"/>
        <v>-57.035555555555561</v>
      </c>
      <c r="I947">
        <f t="shared" si="247"/>
        <v>0.57436054525961078</v>
      </c>
      <c r="J947">
        <f t="shared" si="248"/>
        <v>1598.333333333333</v>
      </c>
      <c r="K947">
        <f t="shared" si="249"/>
        <v>27.540588145198338</v>
      </c>
      <c r="L947">
        <f t="shared" si="250"/>
        <v>2.871802726298054E-2</v>
      </c>
      <c r="M947">
        <f t="shared" si="251"/>
        <v>0.14359013631490269</v>
      </c>
      <c r="N947">
        <v>940</v>
      </c>
      <c r="O947">
        <f t="shared" si="252"/>
        <v>55.081176290396677</v>
      </c>
      <c r="P947">
        <f t="shared" si="253"/>
        <v>949</v>
      </c>
      <c r="Q947">
        <v>841</v>
      </c>
      <c r="R947">
        <f t="shared" si="254"/>
        <v>921600</v>
      </c>
      <c r="U947">
        <f t="shared" si="255"/>
        <v>921655.0811762904</v>
      </c>
      <c r="W947">
        <v>940</v>
      </c>
      <c r="X947">
        <f t="shared" si="256"/>
        <v>-157943.00773432103</v>
      </c>
      <c r="Y947">
        <f t="shared" si="257"/>
        <v>-60771</v>
      </c>
    </row>
    <row r="948" spans="1:25" x14ac:dyDescent="0.25">
      <c r="A948">
        <v>941</v>
      </c>
      <c r="B948">
        <f t="shared" si="258"/>
        <v>7.8978622327790973</v>
      </c>
      <c r="C948">
        <v>960</v>
      </c>
      <c r="D948">
        <f t="shared" si="243"/>
        <v>34.904777777777781</v>
      </c>
      <c r="E948">
        <f t="shared" si="244"/>
        <v>9315</v>
      </c>
      <c r="F948">
        <v>932</v>
      </c>
      <c r="G948">
        <f t="shared" si="245"/>
        <v>10275</v>
      </c>
      <c r="H948" s="29">
        <f t="shared" si="246"/>
        <v>-57.174629629629621</v>
      </c>
      <c r="I948">
        <f t="shared" si="247"/>
        <v>0.57298746112439236</v>
      </c>
      <c r="J948">
        <f t="shared" si="248"/>
        <v>1599.9999999999998</v>
      </c>
      <c r="K948">
        <f t="shared" si="249"/>
        <v>27.503398133970833</v>
      </c>
      <c r="L948">
        <f t="shared" si="250"/>
        <v>2.8649373056219618E-2</v>
      </c>
      <c r="M948">
        <f t="shared" si="251"/>
        <v>0.14324686528109809</v>
      </c>
      <c r="N948">
        <v>941</v>
      </c>
      <c r="O948">
        <f t="shared" si="252"/>
        <v>55.006796267941667</v>
      </c>
      <c r="P948">
        <f t="shared" si="253"/>
        <v>950</v>
      </c>
      <c r="Q948">
        <v>842</v>
      </c>
      <c r="R948">
        <f t="shared" si="254"/>
        <v>923521</v>
      </c>
      <c r="U948">
        <f t="shared" si="255"/>
        <v>923576.00679626793</v>
      </c>
      <c r="W948">
        <v>941</v>
      </c>
      <c r="X948">
        <f t="shared" si="256"/>
        <v>-158111.95224280117</v>
      </c>
      <c r="Y948">
        <f t="shared" si="257"/>
        <v>-60836</v>
      </c>
    </row>
    <row r="949" spans="1:25" x14ac:dyDescent="0.25">
      <c r="A949">
        <v>942</v>
      </c>
      <c r="B949">
        <f t="shared" si="258"/>
        <v>7.8967971530249104</v>
      </c>
      <c r="C949">
        <v>961</v>
      </c>
      <c r="D949">
        <f t="shared" si="243"/>
        <v>34.98832222222223</v>
      </c>
      <c r="E949">
        <f t="shared" si="244"/>
        <v>9325</v>
      </c>
      <c r="F949">
        <v>933</v>
      </c>
      <c r="G949">
        <f t="shared" si="245"/>
        <v>10286</v>
      </c>
      <c r="H949" s="29">
        <f t="shared" si="246"/>
        <v>-57.313870370370374</v>
      </c>
      <c r="I949">
        <f t="shared" si="247"/>
        <v>0.57161929265923317</v>
      </c>
      <c r="J949">
        <f t="shared" si="248"/>
        <v>1601.6666666666665</v>
      </c>
      <c r="K949">
        <f t="shared" si="249"/>
        <v>27.466307012276154</v>
      </c>
      <c r="L949">
        <f t="shared" si="250"/>
        <v>2.8580964632961659E-2</v>
      </c>
      <c r="M949">
        <f t="shared" si="251"/>
        <v>0.14290482316480829</v>
      </c>
      <c r="N949">
        <v>942</v>
      </c>
      <c r="O949">
        <f t="shared" si="252"/>
        <v>54.932614024552308</v>
      </c>
      <c r="P949">
        <f t="shared" si="253"/>
        <v>951</v>
      </c>
      <c r="Q949">
        <v>843</v>
      </c>
      <c r="R949">
        <f t="shared" si="254"/>
        <v>925444</v>
      </c>
      <c r="U949">
        <f t="shared" si="255"/>
        <v>925498.9326140245</v>
      </c>
      <c r="W949">
        <v>942</v>
      </c>
      <c r="X949">
        <f t="shared" si="256"/>
        <v>-158280.89675128134</v>
      </c>
      <c r="Y949">
        <f t="shared" si="257"/>
        <v>-60901</v>
      </c>
    </row>
    <row r="950" spans="1:25" x14ac:dyDescent="0.25">
      <c r="A950">
        <v>943</v>
      </c>
      <c r="B950">
        <f t="shared" si="258"/>
        <v>7.895734597156399</v>
      </c>
      <c r="C950">
        <v>962</v>
      </c>
      <c r="D950">
        <f t="shared" ref="D950:D1013" si="259">$H$1*(A950-$J$1)^2+$J$2</f>
        <v>35.071966666666668</v>
      </c>
      <c r="E950">
        <f t="shared" ref="E950:E1013" si="260">IF(A950&lt;=9,0,(A950-10)*10+5)</f>
        <v>9335</v>
      </c>
      <c r="F950">
        <v>934</v>
      </c>
      <c r="G950">
        <f t="shared" ref="G950:G1013" si="261">E950+C950</f>
        <v>10297</v>
      </c>
      <c r="H950" s="29">
        <f t="shared" ref="H950:H1013" si="262">(D$8-D950)/D$8</f>
        <v>-57.453277777777771</v>
      </c>
      <c r="I950">
        <f t="shared" ref="I950:I1013" si="263">C$8/D950</f>
        <v>0.57025601643858004</v>
      </c>
      <c r="J950">
        <f t="shared" ref="J950:J1013" si="264">C950/D$8</f>
        <v>1603.333333333333</v>
      </c>
      <c r="K950">
        <f t="shared" ref="K950:K1013" si="265">C950/D950</f>
        <v>27.429314390695701</v>
      </c>
      <c r="L950">
        <f t="shared" ref="L950:L1013" si="266">1/D950</f>
        <v>2.8512800821929005E-2</v>
      </c>
      <c r="M950">
        <f t="shared" ref="M950:M1013" si="267">L950*5</f>
        <v>0.14256400410964504</v>
      </c>
      <c r="N950">
        <v>943</v>
      </c>
      <c r="O950">
        <f t="shared" ref="O950:O1013" si="268">C950*$B$3/D950</f>
        <v>54.858628781391403</v>
      </c>
      <c r="P950">
        <f t="shared" ref="P950:P1013" si="269">9+N950</f>
        <v>952</v>
      </c>
      <c r="Q950">
        <v>844</v>
      </c>
      <c r="R950">
        <f t="shared" ref="R950:R1013" si="270">IF(N950&lt;=10,0,(N950+20)^2)</f>
        <v>927369</v>
      </c>
      <c r="U950">
        <f t="shared" ref="U950:U1013" si="271">O950+R950</f>
        <v>927423.8586287814</v>
      </c>
      <c r="W950">
        <v>943</v>
      </c>
      <c r="X950">
        <f t="shared" ref="X950:X1013" si="272">X$7-W950/$Z$3*$Y$3</f>
        <v>-158449.84125976148</v>
      </c>
      <c r="Y950">
        <f t="shared" ref="Y950:Y1013" si="273">Y$7-W950/$Z$4*$Y$4</f>
        <v>-60966</v>
      </c>
    </row>
    <row r="951" spans="1:25" x14ac:dyDescent="0.25">
      <c r="A951">
        <v>944</v>
      </c>
      <c r="B951">
        <f t="shared" si="258"/>
        <v>7.8946745562130181</v>
      </c>
      <c r="C951">
        <v>963</v>
      </c>
      <c r="D951">
        <f t="shared" si="259"/>
        <v>35.155711111111117</v>
      </c>
      <c r="E951">
        <f t="shared" si="260"/>
        <v>9345</v>
      </c>
      <c r="F951">
        <v>935</v>
      </c>
      <c r="G951">
        <f t="shared" si="261"/>
        <v>10308</v>
      </c>
      <c r="H951" s="29">
        <f t="shared" si="262"/>
        <v>-57.592851851851847</v>
      </c>
      <c r="I951">
        <f t="shared" si="263"/>
        <v>0.56889760917619192</v>
      </c>
      <c r="J951">
        <f t="shared" si="264"/>
        <v>1604.9999999999998</v>
      </c>
      <c r="K951">
        <f t="shared" si="265"/>
        <v>27.392419881833639</v>
      </c>
      <c r="L951">
        <f t="shared" si="266"/>
        <v>2.8444880458809597E-2</v>
      </c>
      <c r="M951">
        <f t="shared" si="267"/>
        <v>0.14222440229404798</v>
      </c>
      <c r="N951">
        <v>944</v>
      </c>
      <c r="O951">
        <f t="shared" si="268"/>
        <v>54.784839763667279</v>
      </c>
      <c r="P951">
        <f t="shared" si="269"/>
        <v>953</v>
      </c>
      <c r="Q951">
        <v>845</v>
      </c>
      <c r="R951">
        <f t="shared" si="270"/>
        <v>929296</v>
      </c>
      <c r="U951">
        <f t="shared" si="271"/>
        <v>929350.78483976366</v>
      </c>
      <c r="W951">
        <v>944</v>
      </c>
      <c r="X951">
        <f t="shared" si="272"/>
        <v>-158618.78576824162</v>
      </c>
      <c r="Y951">
        <f t="shared" si="273"/>
        <v>-61031</v>
      </c>
    </row>
    <row r="952" spans="1:25" x14ac:dyDescent="0.25">
      <c r="A952">
        <v>945</v>
      </c>
      <c r="B952">
        <f t="shared" si="258"/>
        <v>7.8936170212765955</v>
      </c>
      <c r="C952">
        <v>964</v>
      </c>
      <c r="D952">
        <f t="shared" si="259"/>
        <v>35.239555555555562</v>
      </c>
      <c r="E952">
        <f t="shared" si="260"/>
        <v>9355</v>
      </c>
      <c r="F952">
        <v>936</v>
      </c>
      <c r="G952">
        <f t="shared" si="261"/>
        <v>10319</v>
      </c>
      <c r="H952" s="29">
        <f t="shared" si="262"/>
        <v>-57.732592592592589</v>
      </c>
      <c r="I952">
        <f t="shared" si="263"/>
        <v>0.56754404772414824</v>
      </c>
      <c r="J952">
        <f t="shared" si="264"/>
        <v>1606.6666666666665</v>
      </c>
      <c r="K952">
        <f t="shared" si="265"/>
        <v>27.355623100303948</v>
      </c>
      <c r="L952">
        <f t="shared" si="266"/>
        <v>2.8377202386207414E-2</v>
      </c>
      <c r="M952">
        <f t="shared" si="267"/>
        <v>0.14188601193103706</v>
      </c>
      <c r="N952">
        <v>945</v>
      </c>
      <c r="O952">
        <f t="shared" si="268"/>
        <v>54.711246200607896</v>
      </c>
      <c r="P952">
        <f t="shared" si="269"/>
        <v>954</v>
      </c>
      <c r="Q952">
        <v>846</v>
      </c>
      <c r="R952">
        <f t="shared" si="270"/>
        <v>931225</v>
      </c>
      <c r="U952">
        <f t="shared" si="271"/>
        <v>931279.7112462006</v>
      </c>
      <c r="W952">
        <v>945</v>
      </c>
      <c r="X952">
        <f t="shared" si="272"/>
        <v>-158787.73027672179</v>
      </c>
      <c r="Y952">
        <f t="shared" si="273"/>
        <v>-61096</v>
      </c>
    </row>
    <row r="953" spans="1:25" x14ac:dyDescent="0.25">
      <c r="A953">
        <v>946</v>
      </c>
      <c r="B953">
        <f t="shared" si="258"/>
        <v>7.892561983471075</v>
      </c>
      <c r="C953">
        <v>965</v>
      </c>
      <c r="D953">
        <f t="shared" si="259"/>
        <v>35.323500000000003</v>
      </c>
      <c r="E953">
        <f t="shared" si="260"/>
        <v>9365</v>
      </c>
      <c r="F953">
        <v>937</v>
      </c>
      <c r="G953">
        <f t="shared" si="261"/>
        <v>10330</v>
      </c>
      <c r="H953" s="29">
        <f t="shared" si="262"/>
        <v>-57.872499999999995</v>
      </c>
      <c r="I953">
        <f t="shared" si="263"/>
        <v>0.56619530907186433</v>
      </c>
      <c r="J953">
        <f t="shared" si="264"/>
        <v>1608.333333333333</v>
      </c>
      <c r="K953">
        <f t="shared" si="265"/>
        <v>27.318923662717452</v>
      </c>
      <c r="L953">
        <f t="shared" si="266"/>
        <v>2.8309765453593216E-2</v>
      </c>
      <c r="M953">
        <f t="shared" si="267"/>
        <v>0.14154882726796608</v>
      </c>
      <c r="N953">
        <v>946</v>
      </c>
      <c r="O953">
        <f t="shared" si="268"/>
        <v>54.637847325434905</v>
      </c>
      <c r="P953">
        <f t="shared" si="269"/>
        <v>955</v>
      </c>
      <c r="Q953">
        <v>847</v>
      </c>
      <c r="R953">
        <f t="shared" si="270"/>
        <v>933156</v>
      </c>
      <c r="U953">
        <f t="shared" si="271"/>
        <v>933210.63784732542</v>
      </c>
      <c r="W953">
        <v>946</v>
      </c>
      <c r="X953">
        <f t="shared" si="272"/>
        <v>-158956.67478520196</v>
      </c>
      <c r="Y953">
        <f t="shared" si="273"/>
        <v>-61161</v>
      </c>
    </row>
    <row r="954" spans="1:25" x14ac:dyDescent="0.25">
      <c r="A954">
        <v>947</v>
      </c>
      <c r="B954">
        <f t="shared" si="258"/>
        <v>7.8915094339622645</v>
      </c>
      <c r="C954">
        <v>966</v>
      </c>
      <c r="D954">
        <f t="shared" si="259"/>
        <v>35.407544444444447</v>
      </c>
      <c r="E954">
        <f t="shared" si="260"/>
        <v>9375</v>
      </c>
      <c r="F954">
        <v>938</v>
      </c>
      <c r="G954">
        <f t="shared" si="261"/>
        <v>10341</v>
      </c>
      <c r="H954" s="29">
        <f t="shared" si="262"/>
        <v>-58.012574074074067</v>
      </c>
      <c r="I954">
        <f t="shared" si="263"/>
        <v>0.56485137034511468</v>
      </c>
      <c r="J954">
        <f t="shared" si="264"/>
        <v>1609.9999999999998</v>
      </c>
      <c r="K954">
        <f t="shared" si="265"/>
        <v>27.282321187669041</v>
      </c>
      <c r="L954">
        <f t="shared" si="266"/>
        <v>2.8242568517255737E-2</v>
      </c>
      <c r="M954">
        <f t="shared" si="267"/>
        <v>0.1412128425862787</v>
      </c>
      <c r="N954">
        <v>947</v>
      </c>
      <c r="O954">
        <f t="shared" si="268"/>
        <v>54.564642375338082</v>
      </c>
      <c r="P954">
        <f t="shared" si="269"/>
        <v>956</v>
      </c>
      <c r="Q954">
        <v>848</v>
      </c>
      <c r="R954">
        <f t="shared" si="270"/>
        <v>935089</v>
      </c>
      <c r="U954">
        <f t="shared" si="271"/>
        <v>935143.56464237534</v>
      </c>
      <c r="W954">
        <v>947</v>
      </c>
      <c r="X954">
        <f t="shared" si="272"/>
        <v>-159125.61929368213</v>
      </c>
      <c r="Y954">
        <f t="shared" si="273"/>
        <v>-61226</v>
      </c>
    </row>
    <row r="955" spans="1:25" x14ac:dyDescent="0.25">
      <c r="A955">
        <v>948</v>
      </c>
      <c r="B955">
        <f t="shared" si="258"/>
        <v>7.8904593639575964</v>
      </c>
      <c r="C955">
        <v>967</v>
      </c>
      <c r="D955">
        <f t="shared" si="259"/>
        <v>35.491688888888895</v>
      </c>
      <c r="E955">
        <f t="shared" si="260"/>
        <v>9385</v>
      </c>
      <c r="F955">
        <v>939</v>
      </c>
      <c r="G955">
        <f t="shared" si="261"/>
        <v>10352</v>
      </c>
      <c r="H955" s="29">
        <f t="shared" si="262"/>
        <v>-58.152814814814811</v>
      </c>
      <c r="I955">
        <f t="shared" si="263"/>
        <v>0.56351220880506603</v>
      </c>
      <c r="J955">
        <f t="shared" si="264"/>
        <v>1611.6666666666665</v>
      </c>
      <c r="K955">
        <f t="shared" si="265"/>
        <v>27.245815295724942</v>
      </c>
      <c r="L955">
        <f t="shared" si="266"/>
        <v>2.8175610440253299E-2</v>
      </c>
      <c r="M955">
        <f t="shared" si="267"/>
        <v>0.14087805220126651</v>
      </c>
      <c r="N955">
        <v>948</v>
      </c>
      <c r="O955">
        <f t="shared" si="268"/>
        <v>54.491630591449884</v>
      </c>
      <c r="P955">
        <f t="shared" si="269"/>
        <v>957</v>
      </c>
      <c r="Q955">
        <v>849</v>
      </c>
      <c r="R955">
        <f t="shared" si="270"/>
        <v>937024</v>
      </c>
      <c r="U955">
        <f t="shared" si="271"/>
        <v>937078.49163059145</v>
      </c>
      <c r="W955">
        <v>948</v>
      </c>
      <c r="X955">
        <f t="shared" si="272"/>
        <v>-159294.56380216227</v>
      </c>
      <c r="Y955">
        <f t="shared" si="273"/>
        <v>-61291</v>
      </c>
    </row>
    <row r="956" spans="1:25" x14ac:dyDescent="0.25">
      <c r="A956">
        <v>949</v>
      </c>
      <c r="B956">
        <f t="shared" si="258"/>
        <v>7.8894117647058826</v>
      </c>
      <c r="C956">
        <v>968</v>
      </c>
      <c r="D956">
        <f t="shared" si="259"/>
        <v>35.575933333333339</v>
      </c>
      <c r="E956">
        <f t="shared" si="260"/>
        <v>9395</v>
      </c>
      <c r="F956">
        <v>940</v>
      </c>
      <c r="G956">
        <f t="shared" si="261"/>
        <v>10363</v>
      </c>
      <c r="H956" s="29">
        <f t="shared" si="262"/>
        <v>-58.293222222222219</v>
      </c>
      <c r="I956">
        <f t="shared" si="263"/>
        <v>0.56217780184731614</v>
      </c>
      <c r="J956">
        <f t="shared" si="264"/>
        <v>1613.333333333333</v>
      </c>
      <c r="K956">
        <f t="shared" si="265"/>
        <v>27.209405609410101</v>
      </c>
      <c r="L956">
        <f t="shared" si="266"/>
        <v>2.8108890092365807E-2</v>
      </c>
      <c r="M956">
        <f t="shared" si="267"/>
        <v>0.14054445046182903</v>
      </c>
      <c r="N956">
        <v>949</v>
      </c>
      <c r="O956">
        <f t="shared" si="268"/>
        <v>54.418811218820203</v>
      </c>
      <c r="P956">
        <f t="shared" si="269"/>
        <v>958</v>
      </c>
      <c r="Q956">
        <v>850</v>
      </c>
      <c r="R956">
        <f t="shared" si="270"/>
        <v>938961</v>
      </c>
      <c r="U956">
        <f t="shared" si="271"/>
        <v>939015.41881121881</v>
      </c>
      <c r="W956">
        <v>949</v>
      </c>
      <c r="X956">
        <f t="shared" si="272"/>
        <v>-159463.50831064241</v>
      </c>
      <c r="Y956">
        <f t="shared" si="273"/>
        <v>-61356</v>
      </c>
    </row>
    <row r="957" spans="1:25" x14ac:dyDescent="0.25">
      <c r="A957">
        <v>950</v>
      </c>
      <c r="B957">
        <f t="shared" si="258"/>
        <v>7.8883666274970627</v>
      </c>
      <c r="C957">
        <v>969</v>
      </c>
      <c r="D957">
        <f t="shared" si="259"/>
        <v>35.660277777777786</v>
      </c>
      <c r="E957">
        <f t="shared" si="260"/>
        <v>9405</v>
      </c>
      <c r="F957">
        <v>941</v>
      </c>
      <c r="G957">
        <f t="shared" si="261"/>
        <v>10374</v>
      </c>
      <c r="H957" s="29">
        <f t="shared" si="262"/>
        <v>-58.4337962962963</v>
      </c>
      <c r="I957">
        <f t="shared" si="263"/>
        <v>0.56084812700094244</v>
      </c>
      <c r="J957">
        <f t="shared" si="264"/>
        <v>1614.9999999999998</v>
      </c>
      <c r="K957">
        <f t="shared" si="265"/>
        <v>27.17309175319566</v>
      </c>
      <c r="L957">
        <f t="shared" si="266"/>
        <v>2.8042406350047122E-2</v>
      </c>
      <c r="M957">
        <f t="shared" si="267"/>
        <v>0.14021203175023561</v>
      </c>
      <c r="N957">
        <v>950</v>
      </c>
      <c r="O957">
        <f t="shared" si="268"/>
        <v>54.34618350639132</v>
      </c>
      <c r="P957">
        <f t="shared" si="269"/>
        <v>959</v>
      </c>
      <c r="Q957">
        <v>851</v>
      </c>
      <c r="R957">
        <f t="shared" si="270"/>
        <v>940900</v>
      </c>
      <c r="U957">
        <f t="shared" si="271"/>
        <v>940954.34618350642</v>
      </c>
      <c r="W957">
        <v>950</v>
      </c>
      <c r="X957">
        <f t="shared" si="272"/>
        <v>-159632.45281912258</v>
      </c>
      <c r="Y957">
        <f t="shared" si="273"/>
        <v>-61421</v>
      </c>
    </row>
    <row r="958" spans="1:25" x14ac:dyDescent="0.25">
      <c r="A958">
        <v>951</v>
      </c>
      <c r="B958">
        <f t="shared" si="258"/>
        <v>7.887323943661972</v>
      </c>
      <c r="C958">
        <v>970</v>
      </c>
      <c r="D958">
        <f t="shared" si="259"/>
        <v>35.744722222222229</v>
      </c>
      <c r="E958">
        <f t="shared" si="260"/>
        <v>9415</v>
      </c>
      <c r="F958">
        <v>942</v>
      </c>
      <c r="G958">
        <f t="shared" si="261"/>
        <v>10385</v>
      </c>
      <c r="H958" s="29">
        <f t="shared" si="262"/>
        <v>-58.57453703703704</v>
      </c>
      <c r="I958">
        <f t="shared" si="263"/>
        <v>0.55952316192755713</v>
      </c>
      <c r="J958">
        <f t="shared" si="264"/>
        <v>1616.6666666666665</v>
      </c>
      <c r="K958">
        <f t="shared" si="265"/>
        <v>27.136873353486525</v>
      </c>
      <c r="L958">
        <f t="shared" si="266"/>
        <v>2.7976158096377858E-2</v>
      </c>
      <c r="M958">
        <f t="shared" si="267"/>
        <v>0.13988079048188928</v>
      </c>
      <c r="N958">
        <v>951</v>
      </c>
      <c r="O958">
        <f t="shared" si="268"/>
        <v>54.27374670697305</v>
      </c>
      <c r="P958">
        <f t="shared" si="269"/>
        <v>960</v>
      </c>
      <c r="Q958">
        <v>852</v>
      </c>
      <c r="R958">
        <f t="shared" si="270"/>
        <v>942841</v>
      </c>
      <c r="U958">
        <f t="shared" si="271"/>
        <v>942895.27374670701</v>
      </c>
      <c r="W958">
        <v>951</v>
      </c>
      <c r="X958">
        <f t="shared" si="272"/>
        <v>-159801.39732760275</v>
      </c>
      <c r="Y958">
        <f t="shared" si="273"/>
        <v>-61486</v>
      </c>
    </row>
    <row r="959" spans="1:25" x14ac:dyDescent="0.25">
      <c r="A959">
        <v>952</v>
      </c>
      <c r="B959">
        <f t="shared" si="258"/>
        <v>7.886283704572099</v>
      </c>
      <c r="C959">
        <v>971</v>
      </c>
      <c r="D959">
        <f t="shared" si="259"/>
        <v>35.829266666666669</v>
      </c>
      <c r="E959">
        <f t="shared" si="260"/>
        <v>9425</v>
      </c>
      <c r="F959">
        <v>943</v>
      </c>
      <c r="G959">
        <f t="shared" si="261"/>
        <v>10396</v>
      </c>
      <c r="H959" s="29">
        <f t="shared" si="262"/>
        <v>-58.715444444444437</v>
      </c>
      <c r="I959">
        <f t="shared" si="263"/>
        <v>0.55820288442037136</v>
      </c>
      <c r="J959">
        <f t="shared" si="264"/>
        <v>1618.333333333333</v>
      </c>
      <c r="K959">
        <f t="shared" si="265"/>
        <v>27.100750038609032</v>
      </c>
      <c r="L959">
        <f t="shared" si="266"/>
        <v>2.7910144221018569E-2</v>
      </c>
      <c r="M959">
        <f t="shared" si="267"/>
        <v>0.13955072110509284</v>
      </c>
      <c r="N959">
        <v>952</v>
      </c>
      <c r="O959">
        <f t="shared" si="268"/>
        <v>54.201500077218064</v>
      </c>
      <c r="P959">
        <f t="shared" si="269"/>
        <v>961</v>
      </c>
      <c r="Q959">
        <v>853</v>
      </c>
      <c r="R959">
        <f t="shared" si="270"/>
        <v>944784</v>
      </c>
      <c r="U959">
        <f t="shared" si="271"/>
        <v>944838.20150007727</v>
      </c>
      <c r="W959">
        <v>952</v>
      </c>
      <c r="X959">
        <f t="shared" si="272"/>
        <v>-159970.34183608292</v>
      </c>
      <c r="Y959">
        <f t="shared" si="273"/>
        <v>-61551</v>
      </c>
    </row>
    <row r="960" spans="1:25" x14ac:dyDescent="0.25">
      <c r="A960">
        <v>953</v>
      </c>
      <c r="B960">
        <f t="shared" si="258"/>
        <v>7.8852459016393448</v>
      </c>
      <c r="C960">
        <v>972</v>
      </c>
      <c r="D960">
        <f t="shared" si="259"/>
        <v>35.913911111111112</v>
      </c>
      <c r="E960">
        <f t="shared" si="260"/>
        <v>9435</v>
      </c>
      <c r="F960">
        <v>944</v>
      </c>
      <c r="G960">
        <f t="shared" si="261"/>
        <v>10407</v>
      </c>
      <c r="H960" s="29">
        <f t="shared" si="262"/>
        <v>-58.856518518518506</v>
      </c>
      <c r="I960">
        <f t="shared" si="263"/>
        <v>0.55688727240326552</v>
      </c>
      <c r="J960">
        <f t="shared" si="264"/>
        <v>1619.9999999999998</v>
      </c>
      <c r="K960">
        <f t="shared" si="265"/>
        <v>27.064721438798706</v>
      </c>
      <c r="L960">
        <f t="shared" si="266"/>
        <v>2.7844363620163279E-2</v>
      </c>
      <c r="M960">
        <f t="shared" si="267"/>
        <v>0.13922181810081641</v>
      </c>
      <c r="N960">
        <v>953</v>
      </c>
      <c r="O960">
        <f t="shared" si="268"/>
        <v>54.129442877597413</v>
      </c>
      <c r="P960">
        <f t="shared" si="269"/>
        <v>962</v>
      </c>
      <c r="Q960">
        <v>854</v>
      </c>
      <c r="R960">
        <f t="shared" si="270"/>
        <v>946729</v>
      </c>
      <c r="U960">
        <f t="shared" si="271"/>
        <v>946783.1294428776</v>
      </c>
      <c r="W960">
        <v>953</v>
      </c>
      <c r="X960">
        <f t="shared" si="272"/>
        <v>-160139.28634456306</v>
      </c>
      <c r="Y960">
        <f t="shared" si="273"/>
        <v>-61616</v>
      </c>
    </row>
    <row r="961" spans="1:25" x14ac:dyDescent="0.25">
      <c r="A961">
        <v>954</v>
      </c>
      <c r="B961">
        <f t="shared" si="258"/>
        <v>7.8842105263157904</v>
      </c>
      <c r="C961">
        <v>973</v>
      </c>
      <c r="D961">
        <f t="shared" si="259"/>
        <v>35.998655555555558</v>
      </c>
      <c r="E961">
        <f t="shared" si="260"/>
        <v>9445</v>
      </c>
      <c r="F961">
        <v>945</v>
      </c>
      <c r="G961">
        <f t="shared" si="261"/>
        <v>10418</v>
      </c>
      <c r="H961" s="29">
        <f t="shared" si="262"/>
        <v>-58.997759259259254</v>
      </c>
      <c r="I961">
        <f t="shared" si="263"/>
        <v>0.5555763039298689</v>
      </c>
      <c r="J961">
        <f t="shared" si="264"/>
        <v>1621.6666666666665</v>
      </c>
      <c r="K961">
        <f t="shared" si="265"/>
        <v>27.028787186188126</v>
      </c>
      <c r="L961">
        <f t="shared" si="266"/>
        <v>2.7778815196493448E-2</v>
      </c>
      <c r="M961">
        <f t="shared" si="267"/>
        <v>0.13889407598246725</v>
      </c>
      <c r="N961">
        <v>954</v>
      </c>
      <c r="O961">
        <f t="shared" si="268"/>
        <v>54.057574372376251</v>
      </c>
      <c r="P961">
        <f t="shared" si="269"/>
        <v>963</v>
      </c>
      <c r="Q961">
        <v>855</v>
      </c>
      <c r="R961">
        <f t="shared" si="270"/>
        <v>948676</v>
      </c>
      <c r="U961">
        <f t="shared" si="271"/>
        <v>948730.05757437239</v>
      </c>
      <c r="W961">
        <v>954</v>
      </c>
      <c r="X961">
        <f t="shared" si="272"/>
        <v>-160308.23085304321</v>
      </c>
      <c r="Y961">
        <f t="shared" si="273"/>
        <v>-61681</v>
      </c>
    </row>
    <row r="962" spans="1:25" x14ac:dyDescent="0.25">
      <c r="A962">
        <v>955</v>
      </c>
      <c r="B962">
        <f t="shared" si="258"/>
        <v>7.8831775700934568</v>
      </c>
      <c r="C962">
        <v>974</v>
      </c>
      <c r="D962">
        <f t="shared" si="259"/>
        <v>36.083500000000001</v>
      </c>
      <c r="E962">
        <f t="shared" si="260"/>
        <v>9455</v>
      </c>
      <c r="F962">
        <v>946</v>
      </c>
      <c r="G962">
        <f t="shared" si="261"/>
        <v>10429</v>
      </c>
      <c r="H962" s="29">
        <f t="shared" si="262"/>
        <v>-59.139166666666654</v>
      </c>
      <c r="I962">
        <f t="shared" si="263"/>
        <v>0.55426995718264582</v>
      </c>
      <c r="J962">
        <f t="shared" si="264"/>
        <v>1623.333333333333</v>
      </c>
      <c r="K962">
        <f t="shared" si="265"/>
        <v>26.99294691479485</v>
      </c>
      <c r="L962">
        <f t="shared" si="266"/>
        <v>2.771349785913229E-2</v>
      </c>
      <c r="M962">
        <f t="shared" si="267"/>
        <v>0.13856748929566146</v>
      </c>
      <c r="N962">
        <v>955</v>
      </c>
      <c r="O962">
        <f t="shared" si="268"/>
        <v>53.985893829589699</v>
      </c>
      <c r="P962">
        <f t="shared" si="269"/>
        <v>964</v>
      </c>
      <c r="Q962">
        <v>856</v>
      </c>
      <c r="R962">
        <f t="shared" si="270"/>
        <v>950625</v>
      </c>
      <c r="U962">
        <f t="shared" si="271"/>
        <v>950678.98589382961</v>
      </c>
      <c r="W962">
        <v>955</v>
      </c>
      <c r="X962">
        <f t="shared" si="272"/>
        <v>-160477.17536152338</v>
      </c>
      <c r="Y962">
        <f t="shared" si="273"/>
        <v>-61746</v>
      </c>
    </row>
    <row r="963" spans="1:25" x14ac:dyDescent="0.25">
      <c r="A963">
        <v>956</v>
      </c>
      <c r="B963">
        <f t="shared" si="258"/>
        <v>7.8821470245040839</v>
      </c>
      <c r="C963">
        <v>975</v>
      </c>
      <c r="D963">
        <f t="shared" si="259"/>
        <v>36.168444444444447</v>
      </c>
      <c r="E963">
        <f t="shared" si="260"/>
        <v>9465</v>
      </c>
      <c r="F963">
        <v>947</v>
      </c>
      <c r="G963">
        <f t="shared" si="261"/>
        <v>10440</v>
      </c>
      <c r="H963" s="29">
        <f t="shared" si="262"/>
        <v>-59.280740740740733</v>
      </c>
      <c r="I963">
        <f t="shared" si="263"/>
        <v>0.55296821047198907</v>
      </c>
      <c r="J963">
        <f t="shared" si="264"/>
        <v>1624.9999999999998</v>
      </c>
      <c r="K963">
        <f t="shared" si="265"/>
        <v>26.957200260509467</v>
      </c>
      <c r="L963">
        <f t="shared" si="266"/>
        <v>2.7648410523599454E-2</v>
      </c>
      <c r="M963">
        <f t="shared" si="267"/>
        <v>0.13824205261799727</v>
      </c>
      <c r="N963">
        <v>956</v>
      </c>
      <c r="O963">
        <f t="shared" si="268"/>
        <v>53.914400521018933</v>
      </c>
      <c r="P963">
        <f t="shared" si="269"/>
        <v>965</v>
      </c>
      <c r="Q963">
        <v>857</v>
      </c>
      <c r="R963">
        <f t="shared" si="270"/>
        <v>952576</v>
      </c>
      <c r="U963">
        <f t="shared" si="271"/>
        <v>952629.91440052097</v>
      </c>
      <c r="W963">
        <v>956</v>
      </c>
      <c r="X963">
        <f t="shared" si="272"/>
        <v>-160646.11987000355</v>
      </c>
      <c r="Y963">
        <f t="shared" si="273"/>
        <v>-61811</v>
      </c>
    </row>
    <row r="964" spans="1:25" x14ac:dyDescent="0.25">
      <c r="A964">
        <v>957</v>
      </c>
      <c r="B964">
        <f t="shared" ref="B964:B1027" si="274">B$4/$Q964*$P964</f>
        <v>7.8811188811188808</v>
      </c>
      <c r="C964">
        <v>976</v>
      </c>
      <c r="D964">
        <f t="shared" si="259"/>
        <v>36.253488888888896</v>
      </c>
      <c r="E964">
        <f t="shared" si="260"/>
        <v>9475</v>
      </c>
      <c r="F964">
        <v>948</v>
      </c>
      <c r="G964">
        <f t="shared" si="261"/>
        <v>10451</v>
      </c>
      <c r="H964" s="29">
        <f t="shared" si="262"/>
        <v>-59.422481481481483</v>
      </c>
      <c r="I964">
        <f t="shared" si="263"/>
        <v>0.55167104223532193</v>
      </c>
      <c r="J964">
        <f t="shared" si="264"/>
        <v>1626.6666666666665</v>
      </c>
      <c r="K964">
        <f t="shared" si="265"/>
        <v>26.921546861083709</v>
      </c>
      <c r="L964">
        <f t="shared" si="266"/>
        <v>2.7583552111766097E-2</v>
      </c>
      <c r="M964">
        <f t="shared" si="267"/>
        <v>0.13791776055883048</v>
      </c>
      <c r="N964">
        <v>957</v>
      </c>
      <c r="O964">
        <f t="shared" si="268"/>
        <v>53.843093722167417</v>
      </c>
      <c r="P964">
        <f t="shared" si="269"/>
        <v>966</v>
      </c>
      <c r="Q964">
        <v>858</v>
      </c>
      <c r="R964">
        <f t="shared" si="270"/>
        <v>954529</v>
      </c>
      <c r="U964">
        <f t="shared" si="271"/>
        <v>954582.84309372213</v>
      </c>
      <c r="W964">
        <v>957</v>
      </c>
      <c r="X964">
        <f t="shared" si="272"/>
        <v>-160815.06437848372</v>
      </c>
      <c r="Y964">
        <f t="shared" si="273"/>
        <v>-61876</v>
      </c>
    </row>
    <row r="965" spans="1:25" x14ac:dyDescent="0.25">
      <c r="A965">
        <v>958</v>
      </c>
      <c r="B965">
        <f t="shared" si="274"/>
        <v>7.8800931315483114</v>
      </c>
      <c r="C965">
        <v>977</v>
      </c>
      <c r="D965">
        <f t="shared" si="259"/>
        <v>36.338633333333341</v>
      </c>
      <c r="E965">
        <f t="shared" si="260"/>
        <v>9485</v>
      </c>
      <c r="F965">
        <v>949</v>
      </c>
      <c r="G965">
        <f t="shared" si="261"/>
        <v>10462</v>
      </c>
      <c r="H965" s="29">
        <f t="shared" si="262"/>
        <v>-59.564388888888892</v>
      </c>
      <c r="I965">
        <f t="shared" si="263"/>
        <v>0.55037843103620654</v>
      </c>
      <c r="J965">
        <f t="shared" si="264"/>
        <v>1628.333333333333</v>
      </c>
      <c r="K965">
        <f t="shared" si="265"/>
        <v>26.885986356118689</v>
      </c>
      <c r="L965">
        <f t="shared" si="266"/>
        <v>2.7518921551810325E-2</v>
      </c>
      <c r="M965">
        <f t="shared" si="267"/>
        <v>0.13759460775905163</v>
      </c>
      <c r="N965">
        <v>958</v>
      </c>
      <c r="O965">
        <f t="shared" si="268"/>
        <v>53.771972712237378</v>
      </c>
      <c r="P965">
        <f t="shared" si="269"/>
        <v>967</v>
      </c>
      <c r="Q965">
        <v>859</v>
      </c>
      <c r="R965">
        <f t="shared" si="270"/>
        <v>956484</v>
      </c>
      <c r="U965">
        <f t="shared" si="271"/>
        <v>956537.77197271225</v>
      </c>
      <c r="W965">
        <v>958</v>
      </c>
      <c r="X965">
        <f t="shared" si="272"/>
        <v>-160984.00888696386</v>
      </c>
      <c r="Y965">
        <f t="shared" si="273"/>
        <v>-61941</v>
      </c>
    </row>
    <row r="966" spans="1:25" x14ac:dyDescent="0.25">
      <c r="A966">
        <v>959</v>
      </c>
      <c r="B966">
        <f t="shared" si="274"/>
        <v>7.8790697674418606</v>
      </c>
      <c r="C966">
        <v>978</v>
      </c>
      <c r="D966">
        <f t="shared" si="259"/>
        <v>36.423877777777783</v>
      </c>
      <c r="E966">
        <f t="shared" si="260"/>
        <v>9495</v>
      </c>
      <c r="F966">
        <v>950</v>
      </c>
      <c r="G966">
        <f t="shared" si="261"/>
        <v>10473</v>
      </c>
      <c r="H966" s="29">
        <f t="shared" si="262"/>
        <v>-59.706462962962959</v>
      </c>
      <c r="I966">
        <f t="shared" si="263"/>
        <v>0.54909035556345964</v>
      </c>
      <c r="J966">
        <f t="shared" si="264"/>
        <v>1629.9999999999998</v>
      </c>
      <c r="K966">
        <f t="shared" si="265"/>
        <v>26.850518387053178</v>
      </c>
      <c r="L966">
        <f t="shared" si="266"/>
        <v>2.7454517778172982E-2</v>
      </c>
      <c r="M966">
        <f t="shared" si="267"/>
        <v>0.13727258889086491</v>
      </c>
      <c r="N966">
        <v>959</v>
      </c>
      <c r="O966">
        <f t="shared" si="268"/>
        <v>53.701036774106356</v>
      </c>
      <c r="P966">
        <f t="shared" si="269"/>
        <v>968</v>
      </c>
      <c r="Q966">
        <v>860</v>
      </c>
      <c r="R966">
        <f t="shared" si="270"/>
        <v>958441</v>
      </c>
      <c r="U966">
        <f t="shared" si="271"/>
        <v>958494.70103677409</v>
      </c>
      <c r="W966">
        <v>959</v>
      </c>
      <c r="X966">
        <f t="shared" si="272"/>
        <v>-161152.953395444</v>
      </c>
      <c r="Y966">
        <f t="shared" si="273"/>
        <v>-62006</v>
      </c>
    </row>
    <row r="967" spans="1:25" x14ac:dyDescent="0.25">
      <c r="A967">
        <v>960</v>
      </c>
      <c r="B967">
        <f t="shared" si="274"/>
        <v>7.8780487804878057</v>
      </c>
      <c r="C967">
        <v>979</v>
      </c>
      <c r="D967">
        <f t="shared" si="259"/>
        <v>36.509222222222228</v>
      </c>
      <c r="E967">
        <f t="shared" si="260"/>
        <v>9505</v>
      </c>
      <c r="F967">
        <v>951</v>
      </c>
      <c r="G967">
        <f t="shared" si="261"/>
        <v>10484</v>
      </c>
      <c r="H967" s="29">
        <f t="shared" si="262"/>
        <v>-59.848703703703698</v>
      </c>
      <c r="I967">
        <f t="shared" si="263"/>
        <v>0.54780679463027604</v>
      </c>
      <c r="J967">
        <f t="shared" si="264"/>
        <v>1631.6666666666665</v>
      </c>
      <c r="K967">
        <f t="shared" si="265"/>
        <v>26.815142597152008</v>
      </c>
      <c r="L967">
        <f t="shared" si="266"/>
        <v>2.7390339731513801E-2</v>
      </c>
      <c r="M967">
        <f t="shared" si="267"/>
        <v>0.13695169865756901</v>
      </c>
      <c r="N967">
        <v>960</v>
      </c>
      <c r="O967">
        <f t="shared" si="268"/>
        <v>53.630285194304015</v>
      </c>
      <c r="P967">
        <f t="shared" si="269"/>
        <v>969</v>
      </c>
      <c r="Q967">
        <v>861</v>
      </c>
      <c r="R967">
        <f t="shared" si="270"/>
        <v>960400</v>
      </c>
      <c r="U967">
        <f t="shared" si="271"/>
        <v>960453.63028519426</v>
      </c>
      <c r="W967">
        <v>960</v>
      </c>
      <c r="X967">
        <f t="shared" si="272"/>
        <v>-161321.89790392417</v>
      </c>
      <c r="Y967">
        <f t="shared" si="273"/>
        <v>-62071</v>
      </c>
    </row>
    <row r="968" spans="1:25" x14ac:dyDescent="0.25">
      <c r="A968">
        <v>961</v>
      </c>
      <c r="B968">
        <f t="shared" si="274"/>
        <v>7.8770301624129928</v>
      </c>
      <c r="C968">
        <v>980</v>
      </c>
      <c r="D968">
        <f t="shared" si="259"/>
        <v>36.594666666666669</v>
      </c>
      <c r="E968">
        <f t="shared" si="260"/>
        <v>9515</v>
      </c>
      <c r="F968">
        <v>952</v>
      </c>
      <c r="G968">
        <f t="shared" si="261"/>
        <v>10495</v>
      </c>
      <c r="H968" s="29">
        <f t="shared" si="262"/>
        <v>-59.991111111111103</v>
      </c>
      <c r="I968">
        <f t="shared" si="263"/>
        <v>0.54652772717335851</v>
      </c>
      <c r="J968">
        <f t="shared" si="264"/>
        <v>1633.333333333333</v>
      </c>
      <c r="K968">
        <f t="shared" si="265"/>
        <v>26.779858631494569</v>
      </c>
      <c r="L968">
        <f t="shared" si="266"/>
        <v>2.732638635866793E-2</v>
      </c>
      <c r="M968">
        <f t="shared" si="267"/>
        <v>0.13663193179333966</v>
      </c>
      <c r="N968">
        <v>961</v>
      </c>
      <c r="O968">
        <f t="shared" si="268"/>
        <v>53.559717262989139</v>
      </c>
      <c r="P968">
        <f t="shared" si="269"/>
        <v>970</v>
      </c>
      <c r="Q968">
        <v>862</v>
      </c>
      <c r="R968">
        <f t="shared" si="270"/>
        <v>962361</v>
      </c>
      <c r="U968">
        <f t="shared" si="271"/>
        <v>962414.55971726298</v>
      </c>
      <c r="W968">
        <v>961</v>
      </c>
      <c r="X968">
        <f t="shared" si="272"/>
        <v>-161490.84241240434</v>
      </c>
      <c r="Y968">
        <f t="shared" si="273"/>
        <v>-62136</v>
      </c>
    </row>
    <row r="969" spans="1:25" x14ac:dyDescent="0.25">
      <c r="A969">
        <v>962</v>
      </c>
      <c r="B969">
        <f t="shared" si="274"/>
        <v>7.8760139049826181</v>
      </c>
      <c r="C969">
        <v>981</v>
      </c>
      <c r="D969">
        <f t="shared" si="259"/>
        <v>36.680211111111113</v>
      </c>
      <c r="E969">
        <f t="shared" si="260"/>
        <v>9525</v>
      </c>
      <c r="F969">
        <v>953</v>
      </c>
      <c r="G969">
        <f t="shared" si="261"/>
        <v>10506</v>
      </c>
      <c r="H969" s="29">
        <f t="shared" si="262"/>
        <v>-60.133685185185179</v>
      </c>
      <c r="I969">
        <f t="shared" si="263"/>
        <v>0.54525313225205596</v>
      </c>
      <c r="J969">
        <f t="shared" si="264"/>
        <v>1634.9999999999998</v>
      </c>
      <c r="K969">
        <f t="shared" si="265"/>
        <v>26.744666136963346</v>
      </c>
      <c r="L969">
        <f t="shared" si="266"/>
        <v>2.7262656612602798E-2</v>
      </c>
      <c r="M969">
        <f t="shared" si="267"/>
        <v>0.13631328306301399</v>
      </c>
      <c r="N969">
        <v>962</v>
      </c>
      <c r="O969">
        <f t="shared" si="268"/>
        <v>53.489332273926692</v>
      </c>
      <c r="P969">
        <f t="shared" si="269"/>
        <v>971</v>
      </c>
      <c r="Q969">
        <v>863</v>
      </c>
      <c r="R969">
        <f t="shared" si="270"/>
        <v>964324</v>
      </c>
      <c r="U969">
        <f t="shared" si="271"/>
        <v>964377.48933227395</v>
      </c>
      <c r="W969">
        <v>962</v>
      </c>
      <c r="X969">
        <f t="shared" si="272"/>
        <v>-161659.78692088451</v>
      </c>
      <c r="Y969">
        <f t="shared" si="273"/>
        <v>-62201</v>
      </c>
    </row>
    <row r="970" spans="1:25" x14ac:dyDescent="0.25">
      <c r="A970">
        <v>963</v>
      </c>
      <c r="B970">
        <f t="shared" si="274"/>
        <v>7.875</v>
      </c>
      <c r="C970">
        <v>982</v>
      </c>
      <c r="D970">
        <f t="shared" si="259"/>
        <v>36.765855555555561</v>
      </c>
      <c r="E970">
        <f t="shared" si="260"/>
        <v>9535</v>
      </c>
      <c r="F970">
        <v>954</v>
      </c>
      <c r="G970">
        <f t="shared" si="261"/>
        <v>10517</v>
      </c>
      <c r="H970" s="29">
        <f t="shared" si="262"/>
        <v>-60.276425925925921</v>
      </c>
      <c r="I970">
        <f t="shared" si="263"/>
        <v>0.54398298904750686</v>
      </c>
      <c r="J970">
        <f t="shared" si="264"/>
        <v>1636.6666666666665</v>
      </c>
      <c r="K970">
        <f t="shared" si="265"/>
        <v>26.709564762232588</v>
      </c>
      <c r="L970">
        <f t="shared" si="266"/>
        <v>2.7199149452375344E-2</v>
      </c>
      <c r="M970">
        <f t="shared" si="267"/>
        <v>0.13599574726187671</v>
      </c>
      <c r="N970">
        <v>963</v>
      </c>
      <c r="O970">
        <f t="shared" si="268"/>
        <v>53.419129524465177</v>
      </c>
      <c r="P970">
        <f t="shared" si="269"/>
        <v>972</v>
      </c>
      <c r="Q970">
        <v>864</v>
      </c>
      <c r="R970">
        <f t="shared" si="270"/>
        <v>966289</v>
      </c>
      <c r="U970">
        <f t="shared" si="271"/>
        <v>966342.4191295245</v>
      </c>
      <c r="W970">
        <v>963</v>
      </c>
      <c r="X970">
        <f t="shared" si="272"/>
        <v>-161828.73142936465</v>
      </c>
      <c r="Y970">
        <f t="shared" si="273"/>
        <v>-62266</v>
      </c>
    </row>
    <row r="971" spans="1:25" x14ac:dyDescent="0.25">
      <c r="A971">
        <v>964</v>
      </c>
      <c r="B971">
        <f t="shared" si="274"/>
        <v>7.8739884393063582</v>
      </c>
      <c r="C971">
        <v>983</v>
      </c>
      <c r="D971">
        <f t="shared" si="259"/>
        <v>36.851600000000005</v>
      </c>
      <c r="E971">
        <f t="shared" si="260"/>
        <v>9545</v>
      </c>
      <c r="F971">
        <v>955</v>
      </c>
      <c r="G971">
        <f t="shared" si="261"/>
        <v>10528</v>
      </c>
      <c r="H971" s="29">
        <f t="shared" si="262"/>
        <v>-60.419333333333327</v>
      </c>
      <c r="I971">
        <f t="shared" si="263"/>
        <v>0.5427172768617915</v>
      </c>
      <c r="J971">
        <f t="shared" si="264"/>
        <v>1638.333333333333</v>
      </c>
      <c r="K971">
        <f t="shared" si="265"/>
        <v>26.674554157757054</v>
      </c>
      <c r="L971">
        <f t="shared" si="266"/>
        <v>2.7135863843089577E-2</v>
      </c>
      <c r="M971">
        <f t="shared" si="267"/>
        <v>0.13567931921544787</v>
      </c>
      <c r="N971">
        <v>964</v>
      </c>
      <c r="O971">
        <f t="shared" si="268"/>
        <v>53.349108315514108</v>
      </c>
      <c r="P971">
        <f t="shared" si="269"/>
        <v>973</v>
      </c>
      <c r="Q971">
        <v>865</v>
      </c>
      <c r="R971">
        <f t="shared" si="270"/>
        <v>968256</v>
      </c>
      <c r="U971">
        <f t="shared" si="271"/>
        <v>968309.34910831554</v>
      </c>
      <c r="W971">
        <v>964</v>
      </c>
      <c r="X971">
        <f t="shared" si="272"/>
        <v>-161997.67593784479</v>
      </c>
      <c r="Y971">
        <f t="shared" si="273"/>
        <v>-62331</v>
      </c>
    </row>
    <row r="972" spans="1:25" x14ac:dyDescent="0.25">
      <c r="A972">
        <v>965</v>
      </c>
      <c r="B972">
        <f t="shared" si="274"/>
        <v>7.8729792147806013</v>
      </c>
      <c r="C972">
        <v>984</v>
      </c>
      <c r="D972">
        <f t="shared" si="259"/>
        <v>36.937444444444445</v>
      </c>
      <c r="E972">
        <f t="shared" si="260"/>
        <v>9555</v>
      </c>
      <c r="F972">
        <v>956</v>
      </c>
      <c r="G972">
        <f t="shared" si="261"/>
        <v>10539</v>
      </c>
      <c r="H972" s="29">
        <f t="shared" si="262"/>
        <v>-60.562407407407399</v>
      </c>
      <c r="I972">
        <f t="shared" si="263"/>
        <v>0.54145597511708987</v>
      </c>
      <c r="J972">
        <f t="shared" si="264"/>
        <v>1639.9999999999998</v>
      </c>
      <c r="K972">
        <f t="shared" si="265"/>
        <v>26.63963397576082</v>
      </c>
      <c r="L972">
        <f t="shared" si="266"/>
        <v>2.7072798755854492E-2</v>
      </c>
      <c r="M972">
        <f t="shared" si="267"/>
        <v>0.13536399377927247</v>
      </c>
      <c r="N972">
        <v>965</v>
      </c>
      <c r="O972">
        <f t="shared" si="268"/>
        <v>53.279267951521639</v>
      </c>
      <c r="P972">
        <f t="shared" si="269"/>
        <v>974</v>
      </c>
      <c r="Q972">
        <v>866</v>
      </c>
      <c r="R972">
        <f t="shared" si="270"/>
        <v>970225</v>
      </c>
      <c r="U972">
        <f t="shared" si="271"/>
        <v>970278.2792679515</v>
      </c>
      <c r="W972">
        <v>965</v>
      </c>
      <c r="X972">
        <f t="shared" si="272"/>
        <v>-162166.62044632496</v>
      </c>
      <c r="Y972">
        <f t="shared" si="273"/>
        <v>-62396</v>
      </c>
    </row>
    <row r="973" spans="1:25" x14ac:dyDescent="0.25">
      <c r="A973">
        <v>966</v>
      </c>
      <c r="B973">
        <f t="shared" si="274"/>
        <v>7.8719723183390995</v>
      </c>
      <c r="C973">
        <v>985</v>
      </c>
      <c r="D973">
        <f t="shared" si="259"/>
        <v>37.023388888888896</v>
      </c>
      <c r="E973">
        <f t="shared" si="260"/>
        <v>9565</v>
      </c>
      <c r="F973">
        <v>957</v>
      </c>
      <c r="G973">
        <f t="shared" si="261"/>
        <v>10550</v>
      </c>
      <c r="H973" s="29">
        <f t="shared" si="262"/>
        <v>-60.70564814814815</v>
      </c>
      <c r="I973">
        <f t="shared" si="263"/>
        <v>0.54019906335484613</v>
      </c>
      <c r="J973">
        <f t="shared" si="264"/>
        <v>1641.6666666666665</v>
      </c>
      <c r="K973">
        <f t="shared" si="265"/>
        <v>26.604803870226174</v>
      </c>
      <c r="L973">
        <f t="shared" si="266"/>
        <v>2.7009953167742309E-2</v>
      </c>
      <c r="M973">
        <f t="shared" si="267"/>
        <v>0.13504976583871153</v>
      </c>
      <c r="N973">
        <v>966</v>
      </c>
      <c r="O973">
        <f t="shared" si="268"/>
        <v>53.209607740452348</v>
      </c>
      <c r="P973">
        <f t="shared" si="269"/>
        <v>975</v>
      </c>
      <c r="Q973">
        <v>867</v>
      </c>
      <c r="R973">
        <f t="shared" si="270"/>
        <v>972196</v>
      </c>
      <c r="U973">
        <f t="shared" si="271"/>
        <v>972249.2096077404</v>
      </c>
      <c r="W973">
        <v>966</v>
      </c>
      <c r="X973">
        <f t="shared" si="272"/>
        <v>-162335.56495480513</v>
      </c>
      <c r="Y973">
        <f t="shared" si="273"/>
        <v>-62461</v>
      </c>
    </row>
    <row r="974" spans="1:25" x14ac:dyDescent="0.25">
      <c r="A974">
        <v>967</v>
      </c>
      <c r="B974">
        <f t="shared" si="274"/>
        <v>7.870967741935484</v>
      </c>
      <c r="C974">
        <v>986</v>
      </c>
      <c r="D974">
        <f t="shared" si="259"/>
        <v>37.109433333333342</v>
      </c>
      <c r="E974">
        <f t="shared" si="260"/>
        <v>9575</v>
      </c>
      <c r="F974">
        <v>958</v>
      </c>
      <c r="G974">
        <f t="shared" si="261"/>
        <v>10561</v>
      </c>
      <c r="H974" s="29">
        <f t="shared" si="262"/>
        <v>-60.849055555555559</v>
      </c>
      <c r="I974">
        <f t="shared" si="263"/>
        <v>0.53894652123494191</v>
      </c>
      <c r="J974">
        <f t="shared" si="264"/>
        <v>1643.333333333333</v>
      </c>
      <c r="K974">
        <f t="shared" si="265"/>
        <v>26.570063496882636</v>
      </c>
      <c r="L974">
        <f t="shared" si="266"/>
        <v>2.6947326061747098E-2</v>
      </c>
      <c r="M974">
        <f t="shared" si="267"/>
        <v>0.13473663030873548</v>
      </c>
      <c r="N974">
        <v>967</v>
      </c>
      <c r="O974">
        <f t="shared" si="268"/>
        <v>53.140126993765271</v>
      </c>
      <c r="P974">
        <f t="shared" si="269"/>
        <v>976</v>
      </c>
      <c r="Q974">
        <v>868</v>
      </c>
      <c r="R974">
        <f t="shared" si="270"/>
        <v>974169</v>
      </c>
      <c r="U974">
        <f t="shared" si="271"/>
        <v>974222.14012699376</v>
      </c>
      <c r="W974">
        <v>967</v>
      </c>
      <c r="X974">
        <f t="shared" si="272"/>
        <v>-162504.5094632853</v>
      </c>
      <c r="Y974">
        <f t="shared" si="273"/>
        <v>-62526</v>
      </c>
    </row>
    <row r="975" spans="1:25" x14ac:dyDescent="0.25">
      <c r="A975">
        <v>968</v>
      </c>
      <c r="B975">
        <f t="shared" si="274"/>
        <v>7.8699654775604149</v>
      </c>
      <c r="C975">
        <v>987</v>
      </c>
      <c r="D975">
        <f t="shared" si="259"/>
        <v>37.195577777777785</v>
      </c>
      <c r="E975">
        <f t="shared" si="260"/>
        <v>9585</v>
      </c>
      <c r="F975">
        <v>959</v>
      </c>
      <c r="G975">
        <f t="shared" si="261"/>
        <v>10572</v>
      </c>
      <c r="H975" s="29">
        <f t="shared" si="262"/>
        <v>-60.992629629629633</v>
      </c>
      <c r="I975">
        <f t="shared" si="263"/>
        <v>0.53769832853487354</v>
      </c>
      <c r="J975">
        <f t="shared" si="264"/>
        <v>1644.9999999999998</v>
      </c>
      <c r="K975">
        <f t="shared" si="265"/>
        <v>26.535412513196007</v>
      </c>
      <c r="L975">
        <f t="shared" si="266"/>
        <v>2.6884916426743677E-2</v>
      </c>
      <c r="M975">
        <f t="shared" si="267"/>
        <v>0.13442458213371838</v>
      </c>
      <c r="N975">
        <v>968</v>
      </c>
      <c r="O975">
        <f t="shared" si="268"/>
        <v>53.070825026392015</v>
      </c>
      <c r="P975">
        <f t="shared" si="269"/>
        <v>977</v>
      </c>
      <c r="Q975">
        <v>869</v>
      </c>
      <c r="R975">
        <f t="shared" si="270"/>
        <v>976144</v>
      </c>
      <c r="U975">
        <f t="shared" si="271"/>
        <v>976197.07082502637</v>
      </c>
      <c r="W975">
        <v>968</v>
      </c>
      <c r="X975">
        <f t="shared" si="272"/>
        <v>-162673.45397176544</v>
      </c>
      <c r="Y975">
        <f t="shared" si="273"/>
        <v>-62591</v>
      </c>
    </row>
    <row r="976" spans="1:25" x14ac:dyDescent="0.25">
      <c r="A976">
        <v>969</v>
      </c>
      <c r="B976">
        <f t="shared" si="274"/>
        <v>7.8689655172413788</v>
      </c>
      <c r="C976">
        <v>988</v>
      </c>
      <c r="D976">
        <f t="shared" si="259"/>
        <v>37.281822222222225</v>
      </c>
      <c r="E976">
        <f t="shared" si="260"/>
        <v>9595</v>
      </c>
      <c r="F976">
        <v>960</v>
      </c>
      <c r="G976">
        <f t="shared" si="261"/>
        <v>10583</v>
      </c>
      <c r="H976" s="29">
        <f t="shared" si="262"/>
        <v>-61.136370370370365</v>
      </c>
      <c r="I976">
        <f t="shared" si="263"/>
        <v>0.53645446514893758</v>
      </c>
      <c r="J976">
        <f t="shared" si="264"/>
        <v>1646.6666666666665</v>
      </c>
      <c r="K976">
        <f t="shared" si="265"/>
        <v>26.500850578357518</v>
      </c>
      <c r="L976">
        <f t="shared" si="266"/>
        <v>2.6822723257446879E-2</v>
      </c>
      <c r="M976">
        <f t="shared" si="267"/>
        <v>0.13411361628723439</v>
      </c>
      <c r="N976">
        <v>969</v>
      </c>
      <c r="O976">
        <f t="shared" si="268"/>
        <v>53.001701156715036</v>
      </c>
      <c r="P976">
        <f t="shared" si="269"/>
        <v>978</v>
      </c>
      <c r="Q976">
        <v>870</v>
      </c>
      <c r="R976">
        <f t="shared" si="270"/>
        <v>978121</v>
      </c>
      <c r="U976">
        <f t="shared" si="271"/>
        <v>978174.00170115673</v>
      </c>
      <c r="W976">
        <v>969</v>
      </c>
      <c r="X976">
        <f t="shared" si="272"/>
        <v>-162842.39848024558</v>
      </c>
      <c r="Y976">
        <f t="shared" si="273"/>
        <v>-62656</v>
      </c>
    </row>
    <row r="977" spans="1:25" x14ac:dyDescent="0.25">
      <c r="A977">
        <v>970</v>
      </c>
      <c r="B977">
        <f t="shared" si="274"/>
        <v>7.8679678530424795</v>
      </c>
      <c r="C977">
        <v>989</v>
      </c>
      <c r="D977">
        <f t="shared" si="259"/>
        <v>37.368166666666674</v>
      </c>
      <c r="E977">
        <f t="shared" si="260"/>
        <v>9605</v>
      </c>
      <c r="F977">
        <v>961</v>
      </c>
      <c r="G977">
        <f t="shared" si="261"/>
        <v>10594</v>
      </c>
      <c r="H977" s="29">
        <f t="shared" si="262"/>
        <v>-61.280277777777776</v>
      </c>
      <c r="I977">
        <f t="shared" si="263"/>
        <v>0.53521491108742281</v>
      </c>
      <c r="J977">
        <f t="shared" si="264"/>
        <v>1648.333333333333</v>
      </c>
      <c r="K977">
        <f t="shared" si="265"/>
        <v>26.466377353273057</v>
      </c>
      <c r="L977">
        <f t="shared" si="266"/>
        <v>2.6760745554371138E-2</v>
      </c>
      <c r="M977">
        <f t="shared" si="267"/>
        <v>0.1338037277718557</v>
      </c>
      <c r="N977">
        <v>970</v>
      </c>
      <c r="O977">
        <f t="shared" si="268"/>
        <v>52.932754706546113</v>
      </c>
      <c r="P977">
        <f t="shared" si="269"/>
        <v>979</v>
      </c>
      <c r="Q977">
        <v>871</v>
      </c>
      <c r="R977">
        <f t="shared" si="270"/>
        <v>980100</v>
      </c>
      <c r="U977">
        <f t="shared" si="271"/>
        <v>980152.93275470659</v>
      </c>
      <c r="W977">
        <v>970</v>
      </c>
      <c r="X977">
        <f t="shared" si="272"/>
        <v>-163011.34298872575</v>
      </c>
      <c r="Y977">
        <f t="shared" si="273"/>
        <v>-62721</v>
      </c>
    </row>
    <row r="978" spans="1:25" x14ac:dyDescent="0.25">
      <c r="A978">
        <v>971</v>
      </c>
      <c r="B978">
        <f t="shared" si="274"/>
        <v>7.8669724770642206</v>
      </c>
      <c r="C978">
        <v>990</v>
      </c>
      <c r="D978">
        <f t="shared" si="259"/>
        <v>37.454611111111113</v>
      </c>
      <c r="E978">
        <f t="shared" si="260"/>
        <v>9615</v>
      </c>
      <c r="F978">
        <v>962</v>
      </c>
      <c r="G978">
        <f t="shared" si="261"/>
        <v>10605</v>
      </c>
      <c r="H978" s="29">
        <f t="shared" si="262"/>
        <v>-61.424351851851846</v>
      </c>
      <c r="I978">
        <f t="shared" si="263"/>
        <v>0.53397964647580842</v>
      </c>
      <c r="J978">
        <f t="shared" si="264"/>
        <v>1649.9999999999998</v>
      </c>
      <c r="K978">
        <f t="shared" si="265"/>
        <v>26.431992500552518</v>
      </c>
      <c r="L978">
        <f t="shared" si="266"/>
        <v>2.6698982323790425E-2</v>
      </c>
      <c r="M978">
        <f t="shared" si="267"/>
        <v>0.13349491161895213</v>
      </c>
      <c r="N978">
        <v>971</v>
      </c>
      <c r="O978">
        <f t="shared" si="268"/>
        <v>52.863985001105036</v>
      </c>
      <c r="P978">
        <f t="shared" si="269"/>
        <v>980</v>
      </c>
      <c r="Q978">
        <v>872</v>
      </c>
      <c r="R978">
        <f t="shared" si="270"/>
        <v>982081</v>
      </c>
      <c r="U978">
        <f t="shared" si="271"/>
        <v>982133.86398500111</v>
      </c>
      <c r="W978">
        <v>971</v>
      </c>
      <c r="X978">
        <f t="shared" si="272"/>
        <v>-163180.28749720589</v>
      </c>
      <c r="Y978">
        <f t="shared" si="273"/>
        <v>-62786</v>
      </c>
    </row>
    <row r="979" spans="1:25" x14ac:dyDescent="0.25">
      <c r="A979">
        <v>972</v>
      </c>
      <c r="B979">
        <f t="shared" si="274"/>
        <v>7.8659793814432986</v>
      </c>
      <c r="C979">
        <v>991</v>
      </c>
      <c r="D979">
        <f t="shared" si="259"/>
        <v>37.541155555555562</v>
      </c>
      <c r="E979">
        <f t="shared" si="260"/>
        <v>9625</v>
      </c>
      <c r="F979">
        <v>963</v>
      </c>
      <c r="G979">
        <f t="shared" si="261"/>
        <v>10616</v>
      </c>
      <c r="H979" s="29">
        <f t="shared" si="262"/>
        <v>-61.568592592592594</v>
      </c>
      <c r="I979">
        <f t="shared" si="263"/>
        <v>0.53274865155396856</v>
      </c>
      <c r="J979">
        <f t="shared" si="264"/>
        <v>1651.6666666666665</v>
      </c>
      <c r="K979">
        <f t="shared" si="265"/>
        <v>26.397695684499141</v>
      </c>
      <c r="L979">
        <f t="shared" si="266"/>
        <v>2.6637432577698426E-2</v>
      </c>
      <c r="M979">
        <f t="shared" si="267"/>
        <v>0.13318716288849214</v>
      </c>
      <c r="N979">
        <v>972</v>
      </c>
      <c r="O979">
        <f t="shared" si="268"/>
        <v>52.795391368998281</v>
      </c>
      <c r="P979">
        <f t="shared" si="269"/>
        <v>981</v>
      </c>
      <c r="Q979">
        <v>873</v>
      </c>
      <c r="R979">
        <f t="shared" si="270"/>
        <v>984064</v>
      </c>
      <c r="U979">
        <f t="shared" si="271"/>
        <v>984116.79539136903</v>
      </c>
      <c r="W979">
        <v>972</v>
      </c>
      <c r="X979">
        <f t="shared" si="272"/>
        <v>-163349.23200568609</v>
      </c>
      <c r="Y979">
        <f t="shared" si="273"/>
        <v>-62851</v>
      </c>
    </row>
    <row r="980" spans="1:25" x14ac:dyDescent="0.25">
      <c r="A980">
        <v>973</v>
      </c>
      <c r="B980">
        <f t="shared" si="274"/>
        <v>7.8649885583524028</v>
      </c>
      <c r="C980">
        <v>992</v>
      </c>
      <c r="D980">
        <f t="shared" si="259"/>
        <v>37.627800000000001</v>
      </c>
      <c r="E980">
        <f t="shared" si="260"/>
        <v>9635</v>
      </c>
      <c r="F980">
        <v>964</v>
      </c>
      <c r="G980">
        <f t="shared" si="261"/>
        <v>10627</v>
      </c>
      <c r="H980" s="29">
        <f t="shared" si="262"/>
        <v>-61.712999999999987</v>
      </c>
      <c r="I980">
        <f t="shared" si="263"/>
        <v>0.53152190667538357</v>
      </c>
      <c r="J980">
        <f t="shared" si="264"/>
        <v>1653.333333333333</v>
      </c>
      <c r="K980">
        <f t="shared" si="265"/>
        <v>26.363486571099028</v>
      </c>
      <c r="L980">
        <f t="shared" si="266"/>
        <v>2.657609533376918E-2</v>
      </c>
      <c r="M980">
        <f t="shared" si="267"/>
        <v>0.13288047666884589</v>
      </c>
      <c r="N980">
        <v>973</v>
      </c>
      <c r="O980">
        <f t="shared" si="268"/>
        <v>52.726973142198055</v>
      </c>
      <c r="P980">
        <f t="shared" si="269"/>
        <v>982</v>
      </c>
      <c r="Q980">
        <v>874</v>
      </c>
      <c r="R980">
        <f t="shared" si="270"/>
        <v>986049</v>
      </c>
      <c r="U980">
        <f t="shared" si="271"/>
        <v>986101.72697314224</v>
      </c>
      <c r="W980">
        <v>973</v>
      </c>
      <c r="X980">
        <f t="shared" si="272"/>
        <v>-163518.17651416623</v>
      </c>
      <c r="Y980">
        <f t="shared" si="273"/>
        <v>-62916</v>
      </c>
    </row>
    <row r="981" spans="1:25" x14ac:dyDescent="0.25">
      <c r="A981">
        <v>974</v>
      </c>
      <c r="B981">
        <f t="shared" si="274"/>
        <v>7.8639999999999999</v>
      </c>
      <c r="C981">
        <v>993</v>
      </c>
      <c r="D981">
        <f t="shared" si="259"/>
        <v>37.714544444444449</v>
      </c>
      <c r="E981">
        <f t="shared" si="260"/>
        <v>9645</v>
      </c>
      <c r="F981">
        <v>965</v>
      </c>
      <c r="G981">
        <f t="shared" si="261"/>
        <v>10638</v>
      </c>
      <c r="H981" s="29">
        <f t="shared" si="262"/>
        <v>-61.857574074074073</v>
      </c>
      <c r="I981">
        <f t="shared" si="263"/>
        <v>0.53029939230635748</v>
      </c>
      <c r="J981">
        <f t="shared" si="264"/>
        <v>1654.9999999999998</v>
      </c>
      <c r="K981">
        <f t="shared" si="265"/>
        <v>26.329364828010647</v>
      </c>
      <c r="L981">
        <f t="shared" si="266"/>
        <v>2.6514969615317872E-2</v>
      </c>
      <c r="M981">
        <f t="shared" si="267"/>
        <v>0.13257484807658937</v>
      </c>
      <c r="N981">
        <v>974</v>
      </c>
      <c r="O981">
        <f t="shared" si="268"/>
        <v>52.658729656021293</v>
      </c>
      <c r="P981">
        <f t="shared" si="269"/>
        <v>983</v>
      </c>
      <c r="Q981">
        <v>875</v>
      </c>
      <c r="R981">
        <f t="shared" si="270"/>
        <v>988036</v>
      </c>
      <c r="U981">
        <f t="shared" si="271"/>
        <v>988088.65872965602</v>
      </c>
      <c r="W981">
        <v>974</v>
      </c>
      <c r="X981">
        <f t="shared" si="272"/>
        <v>-163687.12102264637</v>
      </c>
      <c r="Y981">
        <f t="shared" si="273"/>
        <v>-62981</v>
      </c>
    </row>
    <row r="982" spans="1:25" x14ac:dyDescent="0.25">
      <c r="A982">
        <v>975</v>
      </c>
      <c r="B982">
        <f t="shared" si="274"/>
        <v>7.8630136986301364</v>
      </c>
      <c r="C982">
        <v>994</v>
      </c>
      <c r="D982">
        <f t="shared" si="259"/>
        <v>37.801388888888894</v>
      </c>
      <c r="E982">
        <f t="shared" si="260"/>
        <v>9655</v>
      </c>
      <c r="F982">
        <v>966</v>
      </c>
      <c r="G982">
        <f t="shared" si="261"/>
        <v>10649</v>
      </c>
      <c r="H982" s="29">
        <f t="shared" si="262"/>
        <v>-62.00231481481481</v>
      </c>
      <c r="I982">
        <f t="shared" si="263"/>
        <v>0.52908108902524154</v>
      </c>
      <c r="J982">
        <f t="shared" si="264"/>
        <v>1656.6666666666665</v>
      </c>
      <c r="K982">
        <f t="shared" si="265"/>
        <v>26.295330124554503</v>
      </c>
      <c r="L982">
        <f t="shared" si="266"/>
        <v>2.6454054451262074E-2</v>
      </c>
      <c r="M982">
        <f t="shared" si="267"/>
        <v>0.13227027225631038</v>
      </c>
      <c r="N982">
        <v>975</v>
      </c>
      <c r="O982">
        <f t="shared" si="268"/>
        <v>52.590660249109007</v>
      </c>
      <c r="P982">
        <f t="shared" si="269"/>
        <v>984</v>
      </c>
      <c r="Q982">
        <v>876</v>
      </c>
      <c r="R982">
        <f t="shared" si="270"/>
        <v>990025</v>
      </c>
      <c r="U982">
        <f t="shared" si="271"/>
        <v>990077.59066024912</v>
      </c>
      <c r="W982">
        <v>975</v>
      </c>
      <c r="X982">
        <f t="shared" si="272"/>
        <v>-163856.06553112654</v>
      </c>
      <c r="Y982">
        <f t="shared" si="273"/>
        <v>-63046</v>
      </c>
    </row>
    <row r="983" spans="1:25" x14ac:dyDescent="0.25">
      <c r="A983">
        <v>976</v>
      </c>
      <c r="B983">
        <f t="shared" si="274"/>
        <v>7.8620296465222355</v>
      </c>
      <c r="C983">
        <v>995</v>
      </c>
      <c r="D983">
        <f t="shared" si="259"/>
        <v>37.888333333333343</v>
      </c>
      <c r="E983">
        <f t="shared" si="260"/>
        <v>9665</v>
      </c>
      <c r="F983">
        <v>967</v>
      </c>
      <c r="G983">
        <f t="shared" si="261"/>
        <v>10660</v>
      </c>
      <c r="H983" s="29">
        <f t="shared" si="262"/>
        <v>-62.147222222222226</v>
      </c>
      <c r="I983">
        <f t="shared" si="263"/>
        <v>0.52786697752166445</v>
      </c>
      <c r="J983">
        <f t="shared" si="264"/>
        <v>1658.333333333333</v>
      </c>
      <c r="K983">
        <f t="shared" si="265"/>
        <v>26.261382131702806</v>
      </c>
      <c r="L983">
        <f t="shared" si="266"/>
        <v>2.639334887608322E-2</v>
      </c>
      <c r="M983">
        <f t="shared" si="267"/>
        <v>0.13196674438041611</v>
      </c>
      <c r="N983">
        <v>976</v>
      </c>
      <c r="O983">
        <f t="shared" si="268"/>
        <v>52.522764263405612</v>
      </c>
      <c r="P983">
        <f t="shared" si="269"/>
        <v>985</v>
      </c>
      <c r="Q983">
        <v>877</v>
      </c>
      <c r="R983">
        <f t="shared" si="270"/>
        <v>992016</v>
      </c>
      <c r="U983">
        <f t="shared" si="271"/>
        <v>992068.52276426344</v>
      </c>
      <c r="W983">
        <v>976</v>
      </c>
      <c r="X983">
        <f t="shared" si="272"/>
        <v>-164025.01003960668</v>
      </c>
      <c r="Y983">
        <f t="shared" si="273"/>
        <v>-63111</v>
      </c>
    </row>
    <row r="984" spans="1:25" x14ac:dyDescent="0.25">
      <c r="A984">
        <v>977</v>
      </c>
      <c r="B984">
        <f t="shared" si="274"/>
        <v>7.8610478359908891</v>
      </c>
      <c r="C984">
        <v>996</v>
      </c>
      <c r="D984">
        <f t="shared" si="259"/>
        <v>37.975377777777787</v>
      </c>
      <c r="E984">
        <f t="shared" si="260"/>
        <v>9675</v>
      </c>
      <c r="F984">
        <v>968</v>
      </c>
      <c r="G984">
        <f t="shared" si="261"/>
        <v>10671</v>
      </c>
      <c r="H984" s="29">
        <f t="shared" si="262"/>
        <v>-62.2922962962963</v>
      </c>
      <c r="I984">
        <f t="shared" si="263"/>
        <v>0.5266570385957684</v>
      </c>
      <c r="J984">
        <f t="shared" si="264"/>
        <v>1659.9999999999998</v>
      </c>
      <c r="K984">
        <f t="shared" si="265"/>
        <v>26.227520522069263</v>
      </c>
      <c r="L984">
        <f t="shared" si="266"/>
        <v>2.6332851929788417E-2</v>
      </c>
      <c r="M984">
        <f t="shared" si="267"/>
        <v>0.13166425964894207</v>
      </c>
      <c r="N984">
        <v>977</v>
      </c>
      <c r="O984">
        <f t="shared" si="268"/>
        <v>52.455041044138525</v>
      </c>
      <c r="P984">
        <f t="shared" si="269"/>
        <v>986</v>
      </c>
      <c r="Q984">
        <v>878</v>
      </c>
      <c r="R984">
        <f t="shared" si="270"/>
        <v>994009</v>
      </c>
      <c r="U984">
        <f t="shared" si="271"/>
        <v>994061.45504104416</v>
      </c>
      <c r="W984">
        <v>977</v>
      </c>
      <c r="X984">
        <f t="shared" si="272"/>
        <v>-164193.95454808685</v>
      </c>
      <c r="Y984">
        <f t="shared" si="273"/>
        <v>-63176</v>
      </c>
    </row>
    <row r="985" spans="1:25" x14ac:dyDescent="0.25">
      <c r="A985">
        <v>978</v>
      </c>
      <c r="B985">
        <f t="shared" si="274"/>
        <v>7.860068259385665</v>
      </c>
      <c r="C985">
        <v>997</v>
      </c>
      <c r="D985">
        <f t="shared" si="259"/>
        <v>38.062522222222228</v>
      </c>
      <c r="E985">
        <f t="shared" si="260"/>
        <v>9685</v>
      </c>
      <c r="F985">
        <v>969</v>
      </c>
      <c r="G985">
        <f t="shared" si="261"/>
        <v>10682</v>
      </c>
      <c r="H985" s="29">
        <f t="shared" si="262"/>
        <v>-62.437537037037032</v>
      </c>
      <c r="I985">
        <f t="shared" si="263"/>
        <v>0.52545125315745111</v>
      </c>
      <c r="J985">
        <f t="shared" si="264"/>
        <v>1661.6666666666665</v>
      </c>
      <c r="K985">
        <f t="shared" si="265"/>
        <v>26.193744969898937</v>
      </c>
      <c r="L985">
        <f t="shared" si="266"/>
        <v>2.6272562657872554E-2</v>
      </c>
      <c r="M985">
        <f t="shared" si="267"/>
        <v>0.13136281328936278</v>
      </c>
      <c r="N985">
        <v>978</v>
      </c>
      <c r="O985">
        <f t="shared" si="268"/>
        <v>52.387489939797874</v>
      </c>
      <c r="P985">
        <f t="shared" si="269"/>
        <v>987</v>
      </c>
      <c r="Q985">
        <v>879</v>
      </c>
      <c r="R985">
        <f t="shared" si="270"/>
        <v>996004</v>
      </c>
      <c r="U985">
        <f t="shared" si="271"/>
        <v>996056.38748993981</v>
      </c>
      <c r="W985">
        <v>978</v>
      </c>
      <c r="X985">
        <f t="shared" si="272"/>
        <v>-164362.89905656702</v>
      </c>
      <c r="Y985">
        <f t="shared" si="273"/>
        <v>-63241</v>
      </c>
    </row>
    <row r="986" spans="1:25" x14ac:dyDescent="0.25">
      <c r="A986">
        <v>979</v>
      </c>
      <c r="B986">
        <f t="shared" si="274"/>
        <v>7.8590909090909085</v>
      </c>
      <c r="C986">
        <v>998</v>
      </c>
      <c r="D986">
        <f t="shared" si="259"/>
        <v>38.149766666666672</v>
      </c>
      <c r="E986">
        <f t="shared" si="260"/>
        <v>9695</v>
      </c>
      <c r="F986">
        <v>970</v>
      </c>
      <c r="G986">
        <f t="shared" si="261"/>
        <v>10693</v>
      </c>
      <c r="H986" s="29">
        <f t="shared" si="262"/>
        <v>-62.582944444444443</v>
      </c>
      <c r="I986">
        <f t="shared" si="263"/>
        <v>0.52424960222561423</v>
      </c>
      <c r="J986">
        <f t="shared" si="264"/>
        <v>1663.333333333333</v>
      </c>
      <c r="K986">
        <f t="shared" si="265"/>
        <v>26.160055151058149</v>
      </c>
      <c r="L986">
        <f t="shared" si="266"/>
        <v>2.6212480111280714E-2</v>
      </c>
      <c r="M986">
        <f t="shared" si="267"/>
        <v>0.13106240055640356</v>
      </c>
      <c r="N986">
        <v>979</v>
      </c>
      <c r="O986">
        <f t="shared" si="268"/>
        <v>52.320110302116298</v>
      </c>
      <c r="P986">
        <f t="shared" si="269"/>
        <v>988</v>
      </c>
      <c r="Q986">
        <v>880</v>
      </c>
      <c r="R986">
        <f t="shared" si="270"/>
        <v>998001</v>
      </c>
      <c r="U986">
        <f t="shared" si="271"/>
        <v>998053.32011030207</v>
      </c>
      <c r="W986">
        <v>979</v>
      </c>
      <c r="X986">
        <f t="shared" si="272"/>
        <v>-164531.84356504717</v>
      </c>
      <c r="Y986">
        <f t="shared" si="273"/>
        <v>-63306</v>
      </c>
    </row>
    <row r="987" spans="1:25" x14ac:dyDescent="0.25">
      <c r="A987">
        <v>980</v>
      </c>
      <c r="B987">
        <f t="shared" si="274"/>
        <v>7.8581157775255388</v>
      </c>
      <c r="C987">
        <v>999</v>
      </c>
      <c r="D987">
        <f t="shared" si="259"/>
        <v>38.237111111111112</v>
      </c>
      <c r="E987">
        <f t="shared" si="260"/>
        <v>9705</v>
      </c>
      <c r="F987">
        <v>971</v>
      </c>
      <c r="G987">
        <f t="shared" si="261"/>
        <v>10704</v>
      </c>
      <c r="H987" s="29">
        <f t="shared" si="262"/>
        <v>-62.728518518518506</v>
      </c>
      <c r="I987">
        <f t="shared" si="263"/>
        <v>0.52305206692741779</v>
      </c>
      <c r="J987">
        <f t="shared" si="264"/>
        <v>1664.9999999999998</v>
      </c>
      <c r="K987">
        <f t="shared" si="265"/>
        <v>26.12645074302452</v>
      </c>
      <c r="L987">
        <f t="shared" si="266"/>
        <v>2.615260334637089E-2</v>
      </c>
      <c r="M987">
        <f t="shared" si="267"/>
        <v>0.13076301673185445</v>
      </c>
      <c r="N987">
        <v>980</v>
      </c>
      <c r="O987">
        <f t="shared" si="268"/>
        <v>52.252901486049041</v>
      </c>
      <c r="P987">
        <f t="shared" si="269"/>
        <v>989</v>
      </c>
      <c r="Q987">
        <v>881</v>
      </c>
      <c r="R987">
        <f t="shared" si="270"/>
        <v>1000000</v>
      </c>
      <c r="U987">
        <f t="shared" si="271"/>
        <v>1000052.252901486</v>
      </c>
      <c r="W987">
        <v>980</v>
      </c>
      <c r="X987">
        <f t="shared" si="272"/>
        <v>-164700.78807352734</v>
      </c>
      <c r="Y987">
        <f t="shared" si="273"/>
        <v>-63371</v>
      </c>
    </row>
    <row r="988" spans="1:25" x14ac:dyDescent="0.25">
      <c r="A988">
        <v>981</v>
      </c>
      <c r="B988">
        <f t="shared" si="274"/>
        <v>7.8571428571428568</v>
      </c>
      <c r="C988">
        <v>1000</v>
      </c>
      <c r="D988">
        <f t="shared" si="259"/>
        <v>38.324555555555555</v>
      </c>
      <c r="E988">
        <f t="shared" si="260"/>
        <v>9715</v>
      </c>
      <c r="F988">
        <v>972</v>
      </c>
      <c r="G988">
        <f t="shared" si="261"/>
        <v>10715</v>
      </c>
      <c r="H988" s="29">
        <f t="shared" si="262"/>
        <v>-62.874259259259247</v>
      </c>
      <c r="I988">
        <f t="shared" si="263"/>
        <v>0.52185862849754006</v>
      </c>
      <c r="J988">
        <f t="shared" si="264"/>
        <v>1666.6666666666665</v>
      </c>
      <c r="K988">
        <f t="shared" si="265"/>
        <v>26.092931424877001</v>
      </c>
      <c r="L988">
        <f t="shared" si="266"/>
        <v>2.6092931424877001E-2</v>
      </c>
      <c r="M988">
        <f t="shared" si="267"/>
        <v>0.13046465712438501</v>
      </c>
      <c r="N988">
        <v>981</v>
      </c>
      <c r="O988">
        <f t="shared" si="268"/>
        <v>52.185862849754002</v>
      </c>
      <c r="P988">
        <f t="shared" si="269"/>
        <v>990</v>
      </c>
      <c r="Q988">
        <v>882</v>
      </c>
      <c r="R988">
        <f t="shared" si="270"/>
        <v>1002001</v>
      </c>
      <c r="U988">
        <f t="shared" si="271"/>
        <v>1002053.1858628497</v>
      </c>
      <c r="W988">
        <v>981</v>
      </c>
      <c r="X988">
        <f t="shared" si="272"/>
        <v>-164869.73258200748</v>
      </c>
      <c r="Y988">
        <f t="shared" si="273"/>
        <v>-63436</v>
      </c>
    </row>
    <row r="989" spans="1:25" x14ac:dyDescent="0.25">
      <c r="A989">
        <v>982</v>
      </c>
      <c r="B989">
        <f t="shared" si="274"/>
        <v>7.8561721404303508</v>
      </c>
      <c r="C989">
        <v>1001</v>
      </c>
      <c r="D989">
        <f t="shared" si="259"/>
        <v>38.412100000000002</v>
      </c>
      <c r="E989">
        <f t="shared" si="260"/>
        <v>9725</v>
      </c>
      <c r="F989">
        <v>973</v>
      </c>
      <c r="G989">
        <f t="shared" si="261"/>
        <v>10726</v>
      </c>
      <c r="H989" s="29">
        <f t="shared" si="262"/>
        <v>-63.020166666666661</v>
      </c>
      <c r="I989">
        <f t="shared" si="263"/>
        <v>0.52066926827744375</v>
      </c>
      <c r="J989">
        <f t="shared" si="264"/>
        <v>1668.333333333333</v>
      </c>
      <c r="K989">
        <f t="shared" si="265"/>
        <v>26.059496877286062</v>
      </c>
      <c r="L989">
        <f t="shared" si="266"/>
        <v>2.603346341387219E-2</v>
      </c>
      <c r="M989">
        <f t="shared" si="267"/>
        <v>0.13016731706936094</v>
      </c>
      <c r="N989">
        <v>982</v>
      </c>
      <c r="O989">
        <f t="shared" si="268"/>
        <v>52.118993754572124</v>
      </c>
      <c r="P989">
        <f t="shared" si="269"/>
        <v>991</v>
      </c>
      <c r="Q989">
        <v>883</v>
      </c>
      <c r="R989">
        <f t="shared" si="270"/>
        <v>1004004</v>
      </c>
      <c r="U989">
        <f t="shared" si="271"/>
        <v>1004056.1189937546</v>
      </c>
      <c r="W989">
        <v>982</v>
      </c>
      <c r="X989">
        <f t="shared" si="272"/>
        <v>-165038.67709048765</v>
      </c>
      <c r="Y989">
        <f t="shared" si="273"/>
        <v>-63501</v>
      </c>
    </row>
    <row r="990" spans="1:25" x14ac:dyDescent="0.25">
      <c r="A990">
        <v>983</v>
      </c>
      <c r="B990">
        <f t="shared" si="274"/>
        <v>7.8552036199095019</v>
      </c>
      <c r="C990">
        <v>1002</v>
      </c>
      <c r="D990">
        <f t="shared" si="259"/>
        <v>38.499744444444445</v>
      </c>
      <c r="E990">
        <f t="shared" si="260"/>
        <v>9735</v>
      </c>
      <c r="F990">
        <v>974</v>
      </c>
      <c r="G990">
        <f t="shared" si="261"/>
        <v>10737</v>
      </c>
      <c r="H990" s="29">
        <f t="shared" si="262"/>
        <v>-63.166240740740733</v>
      </c>
      <c r="I990">
        <f t="shared" si="263"/>
        <v>0.51948396771464855</v>
      </c>
      <c r="J990">
        <f t="shared" si="264"/>
        <v>1669.9999999999998</v>
      </c>
      <c r="K990">
        <f t="shared" si="265"/>
        <v>26.026146782503893</v>
      </c>
      <c r="L990">
        <f t="shared" si="266"/>
        <v>2.5974198385732429E-2</v>
      </c>
      <c r="M990">
        <f t="shared" si="267"/>
        <v>0.12987099192866214</v>
      </c>
      <c r="N990">
        <v>983</v>
      </c>
      <c r="O990">
        <f t="shared" si="268"/>
        <v>52.052293565007787</v>
      </c>
      <c r="P990">
        <f t="shared" si="269"/>
        <v>992</v>
      </c>
      <c r="Q990">
        <v>884</v>
      </c>
      <c r="R990">
        <f t="shared" si="270"/>
        <v>1006009</v>
      </c>
      <c r="U990">
        <f t="shared" si="271"/>
        <v>1006061.052293565</v>
      </c>
      <c r="W990">
        <v>983</v>
      </c>
      <c r="X990">
        <f t="shared" si="272"/>
        <v>-165207.62159896782</v>
      </c>
      <c r="Y990">
        <f t="shared" si="273"/>
        <v>-63566</v>
      </c>
    </row>
    <row r="991" spans="1:25" x14ac:dyDescent="0.25">
      <c r="A991">
        <v>984</v>
      </c>
      <c r="B991">
        <f t="shared" si="274"/>
        <v>7.8542372881355931</v>
      </c>
      <c r="C991">
        <v>1003</v>
      </c>
      <c r="D991">
        <f t="shared" si="259"/>
        <v>38.587488888888899</v>
      </c>
      <c r="E991">
        <f t="shared" si="260"/>
        <v>9745</v>
      </c>
      <c r="F991">
        <v>975</v>
      </c>
      <c r="G991">
        <f t="shared" si="261"/>
        <v>10748</v>
      </c>
      <c r="H991" s="29">
        <f t="shared" si="262"/>
        <v>-63.312481481481484</v>
      </c>
      <c r="I991">
        <f t="shared" si="263"/>
        <v>0.51830270836200787</v>
      </c>
      <c r="J991">
        <f t="shared" si="264"/>
        <v>1671.6666666666665</v>
      </c>
      <c r="K991">
        <f t="shared" si="265"/>
        <v>25.992880824354692</v>
      </c>
      <c r="L991">
        <f t="shared" si="266"/>
        <v>2.591513541810039E-2</v>
      </c>
      <c r="M991">
        <f t="shared" si="267"/>
        <v>0.12957567709050194</v>
      </c>
      <c r="N991">
        <v>984</v>
      </c>
      <c r="O991">
        <f t="shared" si="268"/>
        <v>51.985761648709385</v>
      </c>
      <c r="P991">
        <f t="shared" si="269"/>
        <v>993</v>
      </c>
      <c r="Q991">
        <v>885</v>
      </c>
      <c r="R991">
        <f t="shared" si="270"/>
        <v>1008016</v>
      </c>
      <c r="U991">
        <f t="shared" si="271"/>
        <v>1008067.9857616487</v>
      </c>
      <c r="W991">
        <v>984</v>
      </c>
      <c r="X991">
        <f t="shared" si="272"/>
        <v>-165376.56610744796</v>
      </c>
      <c r="Y991">
        <f t="shared" si="273"/>
        <v>-63631</v>
      </c>
    </row>
    <row r="992" spans="1:25" x14ac:dyDescent="0.25">
      <c r="A992">
        <v>985</v>
      </c>
      <c r="B992">
        <f t="shared" si="274"/>
        <v>7.8532731376975171</v>
      </c>
      <c r="C992">
        <v>1004</v>
      </c>
      <c r="D992">
        <f t="shared" si="259"/>
        <v>38.675333333333342</v>
      </c>
      <c r="E992">
        <f t="shared" si="260"/>
        <v>9755</v>
      </c>
      <c r="F992">
        <v>976</v>
      </c>
      <c r="G992">
        <f t="shared" si="261"/>
        <v>10759</v>
      </c>
      <c r="H992" s="29">
        <f t="shared" si="262"/>
        <v>-63.458888888888893</v>
      </c>
      <c r="I992">
        <f t="shared" si="263"/>
        <v>0.51712547187699298</v>
      </c>
      <c r="J992">
        <f t="shared" si="264"/>
        <v>1673.333333333333</v>
      </c>
      <c r="K992">
        <f t="shared" si="265"/>
        <v>25.959698688225046</v>
      </c>
      <c r="L992">
        <f t="shared" si="266"/>
        <v>2.5856273593849649E-2</v>
      </c>
      <c r="M992">
        <f t="shared" si="267"/>
        <v>0.12928136796924825</v>
      </c>
      <c r="N992">
        <v>985</v>
      </c>
      <c r="O992">
        <f t="shared" si="268"/>
        <v>51.919397376450092</v>
      </c>
      <c r="P992">
        <f t="shared" si="269"/>
        <v>994</v>
      </c>
      <c r="Q992">
        <v>886</v>
      </c>
      <c r="R992">
        <f t="shared" si="270"/>
        <v>1010025</v>
      </c>
      <c r="U992">
        <f t="shared" si="271"/>
        <v>1010076.9193973765</v>
      </c>
      <c r="W992">
        <v>985</v>
      </c>
      <c r="X992">
        <f t="shared" si="272"/>
        <v>-165545.51061592813</v>
      </c>
      <c r="Y992">
        <f t="shared" si="273"/>
        <v>-63696</v>
      </c>
    </row>
    <row r="993" spans="1:25" x14ac:dyDescent="0.25">
      <c r="A993">
        <v>986</v>
      </c>
      <c r="B993">
        <f t="shared" si="274"/>
        <v>7.8523111612175871</v>
      </c>
      <c r="C993">
        <v>1005</v>
      </c>
      <c r="D993">
        <f t="shared" si="259"/>
        <v>38.76327777777778</v>
      </c>
      <c r="E993">
        <f t="shared" si="260"/>
        <v>9765</v>
      </c>
      <c r="F993">
        <v>977</v>
      </c>
      <c r="G993">
        <f t="shared" si="261"/>
        <v>10770</v>
      </c>
      <c r="H993" s="29">
        <f t="shared" si="262"/>
        <v>-63.605462962962953</v>
      </c>
      <c r="I993">
        <f t="shared" si="263"/>
        <v>0.51595224002098206</v>
      </c>
      <c r="J993">
        <f t="shared" si="264"/>
        <v>1674.9999999999998</v>
      </c>
      <c r="K993">
        <f t="shared" si="265"/>
        <v>25.926600061054348</v>
      </c>
      <c r="L993">
        <f t="shared" si="266"/>
        <v>2.5797612001049103E-2</v>
      </c>
      <c r="M993">
        <f t="shared" si="267"/>
        <v>0.12898806000524551</v>
      </c>
      <c r="N993">
        <v>986</v>
      </c>
      <c r="O993">
        <f t="shared" si="268"/>
        <v>51.853200122108696</v>
      </c>
      <c r="P993">
        <f t="shared" si="269"/>
        <v>995</v>
      </c>
      <c r="Q993">
        <v>887</v>
      </c>
      <c r="R993">
        <f t="shared" si="270"/>
        <v>1012036</v>
      </c>
      <c r="U993">
        <f t="shared" si="271"/>
        <v>1012087.8532001221</v>
      </c>
      <c r="W993">
        <v>986</v>
      </c>
      <c r="X993">
        <f t="shared" si="272"/>
        <v>-165714.45512440827</v>
      </c>
      <c r="Y993">
        <f t="shared" si="273"/>
        <v>-63761</v>
      </c>
    </row>
    <row r="994" spans="1:25" x14ac:dyDescent="0.25">
      <c r="A994">
        <v>987</v>
      </c>
      <c r="B994">
        <f t="shared" si="274"/>
        <v>7.8513513513513509</v>
      </c>
      <c r="C994">
        <v>1006</v>
      </c>
      <c r="D994">
        <f t="shared" si="259"/>
        <v>38.85132222222223</v>
      </c>
      <c r="E994">
        <f t="shared" si="260"/>
        <v>9775</v>
      </c>
      <c r="F994">
        <v>978</v>
      </c>
      <c r="G994">
        <f t="shared" si="261"/>
        <v>10781</v>
      </c>
      <c r="H994" s="29">
        <f t="shared" si="262"/>
        <v>-63.752203703703707</v>
      </c>
      <c r="I994">
        <f t="shared" si="263"/>
        <v>0.51478299465855437</v>
      </c>
      <c r="J994">
        <f t="shared" si="264"/>
        <v>1676.6666666666665</v>
      </c>
      <c r="K994">
        <f t="shared" si="265"/>
        <v>25.893584631325282</v>
      </c>
      <c r="L994">
        <f t="shared" si="266"/>
        <v>2.5739149732927718E-2</v>
      </c>
      <c r="M994">
        <f t="shared" si="267"/>
        <v>0.12869574866463859</v>
      </c>
      <c r="N994">
        <v>987</v>
      </c>
      <c r="O994">
        <f t="shared" si="268"/>
        <v>51.787169262650565</v>
      </c>
      <c r="P994">
        <f t="shared" si="269"/>
        <v>996</v>
      </c>
      <c r="Q994">
        <v>888</v>
      </c>
      <c r="R994">
        <f t="shared" si="270"/>
        <v>1014049</v>
      </c>
      <c r="U994">
        <f t="shared" si="271"/>
        <v>1014100.7871692627</v>
      </c>
      <c r="W994">
        <v>987</v>
      </c>
      <c r="X994">
        <f t="shared" si="272"/>
        <v>-165883.39963288844</v>
      </c>
      <c r="Y994">
        <f t="shared" si="273"/>
        <v>-63826</v>
      </c>
    </row>
    <row r="995" spans="1:25" x14ac:dyDescent="0.25">
      <c r="A995">
        <v>988</v>
      </c>
      <c r="B995">
        <f t="shared" si="274"/>
        <v>7.8503937007874018</v>
      </c>
      <c r="C995">
        <v>1007</v>
      </c>
      <c r="D995">
        <f t="shared" si="259"/>
        <v>38.939466666666668</v>
      </c>
      <c r="E995">
        <f t="shared" si="260"/>
        <v>9785</v>
      </c>
      <c r="F995">
        <v>979</v>
      </c>
      <c r="G995">
        <f t="shared" si="261"/>
        <v>10792</v>
      </c>
      <c r="H995" s="29">
        <f t="shared" si="262"/>
        <v>-63.899111111111104</v>
      </c>
      <c r="I995">
        <f t="shared" si="263"/>
        <v>0.51361771775679177</v>
      </c>
      <c r="J995">
        <f t="shared" si="264"/>
        <v>1678.333333333333</v>
      </c>
      <c r="K995">
        <f t="shared" si="265"/>
        <v>25.860652089054462</v>
      </c>
      <c r="L995">
        <f t="shared" si="266"/>
        <v>2.5680885887839587E-2</v>
      </c>
      <c r="M995">
        <f t="shared" si="267"/>
        <v>0.12840442943919794</v>
      </c>
      <c r="N995">
        <v>988</v>
      </c>
      <c r="O995">
        <f t="shared" si="268"/>
        <v>51.721304178108923</v>
      </c>
      <c r="P995">
        <f t="shared" si="269"/>
        <v>997</v>
      </c>
      <c r="Q995">
        <v>889</v>
      </c>
      <c r="R995">
        <f t="shared" si="270"/>
        <v>1016064</v>
      </c>
      <c r="U995">
        <f t="shared" si="271"/>
        <v>1016115.7213041781</v>
      </c>
      <c r="W995">
        <v>988</v>
      </c>
      <c r="X995">
        <f t="shared" si="272"/>
        <v>-166052.34414136861</v>
      </c>
      <c r="Y995">
        <f t="shared" si="273"/>
        <v>-63891</v>
      </c>
    </row>
    <row r="996" spans="1:25" x14ac:dyDescent="0.25">
      <c r="A996">
        <v>989</v>
      </c>
      <c r="B996">
        <f t="shared" si="274"/>
        <v>7.8494382022471916</v>
      </c>
      <c r="C996">
        <v>1008</v>
      </c>
      <c r="D996">
        <f t="shared" si="259"/>
        <v>39.027711111111117</v>
      </c>
      <c r="E996">
        <f t="shared" si="260"/>
        <v>9795</v>
      </c>
      <c r="F996">
        <v>980</v>
      </c>
      <c r="G996">
        <f t="shared" si="261"/>
        <v>10803</v>
      </c>
      <c r="H996" s="29">
        <f t="shared" si="262"/>
        <v>-64.04618518518518</v>
      </c>
      <c r="I996">
        <f t="shared" si="263"/>
        <v>0.5124563913845831</v>
      </c>
      <c r="J996">
        <f t="shared" si="264"/>
        <v>1679.9999999999998</v>
      </c>
      <c r="K996">
        <f t="shared" si="265"/>
        <v>25.827802125782988</v>
      </c>
      <c r="L996">
        <f t="shared" si="266"/>
        <v>2.5622819569229155E-2</v>
      </c>
      <c r="M996">
        <f t="shared" si="267"/>
        <v>0.12811409784614577</v>
      </c>
      <c r="N996">
        <v>989</v>
      </c>
      <c r="O996">
        <f t="shared" si="268"/>
        <v>51.655604251565975</v>
      </c>
      <c r="P996">
        <f t="shared" si="269"/>
        <v>998</v>
      </c>
      <c r="Q996">
        <v>890</v>
      </c>
      <c r="R996">
        <f t="shared" si="270"/>
        <v>1018081</v>
      </c>
      <c r="U996">
        <f t="shared" si="271"/>
        <v>1018132.6556042515</v>
      </c>
      <c r="W996">
        <v>989</v>
      </c>
      <c r="X996">
        <f t="shared" si="272"/>
        <v>-166221.28864984875</v>
      </c>
      <c r="Y996">
        <f t="shared" si="273"/>
        <v>-63956</v>
      </c>
    </row>
    <row r="997" spans="1:25" x14ac:dyDescent="0.25">
      <c r="A997">
        <v>990</v>
      </c>
      <c r="B997">
        <f t="shared" si="274"/>
        <v>7.8484848484848495</v>
      </c>
      <c r="C997">
        <v>1009</v>
      </c>
      <c r="D997">
        <f t="shared" si="259"/>
        <v>39.116055555555562</v>
      </c>
      <c r="E997">
        <f t="shared" si="260"/>
        <v>9805</v>
      </c>
      <c r="F997">
        <v>981</v>
      </c>
      <c r="G997">
        <f t="shared" si="261"/>
        <v>10814</v>
      </c>
      <c r="H997" s="29">
        <f t="shared" si="262"/>
        <v>-64.193425925925922</v>
      </c>
      <c r="I997">
        <f t="shared" si="263"/>
        <v>0.51129899771193688</v>
      </c>
      <c r="J997">
        <f t="shared" si="264"/>
        <v>1681.6666666666665</v>
      </c>
      <c r="K997">
        <f t="shared" si="265"/>
        <v>25.795034434567217</v>
      </c>
      <c r="L997">
        <f t="shared" si="266"/>
        <v>2.5564949885596846E-2</v>
      </c>
      <c r="M997">
        <f t="shared" si="267"/>
        <v>0.12782474942798422</v>
      </c>
      <c r="N997">
        <v>990</v>
      </c>
      <c r="O997">
        <f t="shared" si="268"/>
        <v>51.590068869134434</v>
      </c>
      <c r="P997">
        <f t="shared" si="269"/>
        <v>999</v>
      </c>
      <c r="Q997">
        <v>891</v>
      </c>
      <c r="R997">
        <f t="shared" si="270"/>
        <v>1020100</v>
      </c>
      <c r="U997">
        <f t="shared" si="271"/>
        <v>1020151.5900688692</v>
      </c>
      <c r="W997">
        <v>990</v>
      </c>
      <c r="X997">
        <f t="shared" si="272"/>
        <v>-166390.23315832892</v>
      </c>
      <c r="Y997">
        <f t="shared" si="273"/>
        <v>-64021</v>
      </c>
    </row>
    <row r="998" spans="1:25" x14ac:dyDescent="0.25">
      <c r="A998">
        <v>991</v>
      </c>
      <c r="B998">
        <f t="shared" si="274"/>
        <v>7.8475336322869955</v>
      </c>
      <c r="C998">
        <v>1010</v>
      </c>
      <c r="D998">
        <f t="shared" si="259"/>
        <v>39.204500000000003</v>
      </c>
      <c r="E998">
        <f t="shared" si="260"/>
        <v>9815</v>
      </c>
      <c r="F998">
        <v>982</v>
      </c>
      <c r="G998">
        <f t="shared" si="261"/>
        <v>10825</v>
      </c>
      <c r="H998" s="29">
        <f t="shared" si="262"/>
        <v>-64.340833333333322</v>
      </c>
      <c r="I998">
        <f t="shared" si="263"/>
        <v>0.51014551900929739</v>
      </c>
      <c r="J998">
        <f t="shared" si="264"/>
        <v>1683.333333333333</v>
      </c>
      <c r="K998">
        <f t="shared" si="265"/>
        <v>25.762348709969515</v>
      </c>
      <c r="L998">
        <f t="shared" si="266"/>
        <v>2.5507275950464869E-2</v>
      </c>
      <c r="M998">
        <f t="shared" si="267"/>
        <v>0.12753637975232435</v>
      </c>
      <c r="N998">
        <v>991</v>
      </c>
      <c r="O998">
        <f t="shared" si="268"/>
        <v>51.524697419939031</v>
      </c>
      <c r="P998">
        <f t="shared" si="269"/>
        <v>1000</v>
      </c>
      <c r="Q998">
        <v>892</v>
      </c>
      <c r="R998">
        <f t="shared" si="270"/>
        <v>1022121</v>
      </c>
      <c r="U998">
        <f t="shared" si="271"/>
        <v>1022172.52469742</v>
      </c>
      <c r="W998">
        <v>991</v>
      </c>
      <c r="X998">
        <f t="shared" si="272"/>
        <v>-166559.17766680906</v>
      </c>
      <c r="Y998">
        <f t="shared" si="273"/>
        <v>-64086</v>
      </c>
    </row>
    <row r="999" spans="1:25" x14ac:dyDescent="0.25">
      <c r="A999">
        <v>992</v>
      </c>
      <c r="B999">
        <f t="shared" si="274"/>
        <v>7.846584546472565</v>
      </c>
      <c r="C999">
        <v>1011</v>
      </c>
      <c r="D999">
        <f t="shared" si="259"/>
        <v>39.293044444444448</v>
      </c>
      <c r="E999">
        <f t="shared" si="260"/>
        <v>9825</v>
      </c>
      <c r="F999">
        <v>983</v>
      </c>
      <c r="G999">
        <f t="shared" si="261"/>
        <v>10836</v>
      </c>
      <c r="H999" s="29">
        <f t="shared" si="262"/>
        <v>-64.488407407407394</v>
      </c>
      <c r="I999">
        <f t="shared" si="263"/>
        <v>0.50899593764686646</v>
      </c>
      <c r="J999">
        <f t="shared" si="264"/>
        <v>1684.9999999999998</v>
      </c>
      <c r="K999">
        <f t="shared" si="265"/>
        <v>25.729744648049103</v>
      </c>
      <c r="L999">
        <f t="shared" si="266"/>
        <v>2.5449796882343324E-2</v>
      </c>
      <c r="M999">
        <f t="shared" si="267"/>
        <v>0.12724898441171661</v>
      </c>
      <c r="N999">
        <v>992</v>
      </c>
      <c r="O999">
        <f t="shared" si="268"/>
        <v>51.459489296098205</v>
      </c>
      <c r="P999">
        <f t="shared" si="269"/>
        <v>1001</v>
      </c>
      <c r="Q999">
        <v>893</v>
      </c>
      <c r="R999">
        <f t="shared" si="270"/>
        <v>1024144</v>
      </c>
      <c r="U999">
        <f t="shared" si="271"/>
        <v>1024195.4594892961</v>
      </c>
      <c r="W999">
        <v>992</v>
      </c>
      <c r="X999">
        <f t="shared" si="272"/>
        <v>-166728.12217528923</v>
      </c>
      <c r="Y999">
        <f t="shared" si="273"/>
        <v>-64151</v>
      </c>
    </row>
    <row r="1000" spans="1:25" x14ac:dyDescent="0.25">
      <c r="A1000">
        <v>993</v>
      </c>
      <c r="B1000">
        <f t="shared" si="274"/>
        <v>7.8456375838926178</v>
      </c>
      <c r="C1000">
        <v>1012</v>
      </c>
      <c r="D1000">
        <f t="shared" si="259"/>
        <v>39.381688888888895</v>
      </c>
      <c r="E1000">
        <f t="shared" si="260"/>
        <v>9835</v>
      </c>
      <c r="F1000">
        <v>984</v>
      </c>
      <c r="G1000">
        <f t="shared" si="261"/>
        <v>10847</v>
      </c>
      <c r="H1000" s="29">
        <f t="shared" si="262"/>
        <v>-64.636148148148152</v>
      </c>
      <c r="I1000">
        <f t="shared" si="263"/>
        <v>0.50785023609393187</v>
      </c>
      <c r="J1000">
        <f t="shared" si="264"/>
        <v>1686.6666666666665</v>
      </c>
      <c r="K1000">
        <f t="shared" si="265"/>
        <v>25.697221946352954</v>
      </c>
      <c r="L1000">
        <f t="shared" si="266"/>
        <v>2.5392511804696594E-2</v>
      </c>
      <c r="M1000">
        <f t="shared" si="267"/>
        <v>0.12696255902348297</v>
      </c>
      <c r="N1000">
        <v>993</v>
      </c>
      <c r="O1000">
        <f t="shared" si="268"/>
        <v>51.394443892705908</v>
      </c>
      <c r="P1000">
        <f t="shared" si="269"/>
        <v>1002</v>
      </c>
      <c r="Q1000">
        <v>894</v>
      </c>
      <c r="R1000">
        <f t="shared" si="270"/>
        <v>1026169</v>
      </c>
      <c r="U1000">
        <f t="shared" si="271"/>
        <v>1026220.3944438928</v>
      </c>
      <c r="W1000">
        <v>993</v>
      </c>
      <c r="X1000">
        <f t="shared" si="272"/>
        <v>-166897.0666837694</v>
      </c>
      <c r="Y1000">
        <f t="shared" si="273"/>
        <v>-64216</v>
      </c>
    </row>
    <row r="1001" spans="1:25" x14ac:dyDescent="0.25">
      <c r="A1001">
        <v>994</v>
      </c>
      <c r="B1001">
        <f t="shared" si="274"/>
        <v>7.8446927374301678</v>
      </c>
      <c r="C1001">
        <v>1013</v>
      </c>
      <c r="D1001">
        <f t="shared" si="259"/>
        <v>39.470433333333339</v>
      </c>
      <c r="E1001">
        <f t="shared" si="260"/>
        <v>9845</v>
      </c>
      <c r="F1001">
        <v>985</v>
      </c>
      <c r="G1001">
        <f t="shared" si="261"/>
        <v>10858</v>
      </c>
      <c r="H1001" s="29">
        <f t="shared" si="262"/>
        <v>-64.784055555555554</v>
      </c>
      <c r="I1001">
        <f t="shared" si="263"/>
        <v>0.50670839691819947</v>
      </c>
      <c r="J1001">
        <f t="shared" si="264"/>
        <v>1688.333333333333</v>
      </c>
      <c r="K1001">
        <f t="shared" si="265"/>
        <v>25.664780303906802</v>
      </c>
      <c r="L1001">
        <f t="shared" si="266"/>
        <v>2.5335419845909972E-2</v>
      </c>
      <c r="M1001">
        <f t="shared" si="267"/>
        <v>0.12667709922954987</v>
      </c>
      <c r="N1001">
        <v>994</v>
      </c>
      <c r="O1001">
        <f t="shared" si="268"/>
        <v>51.329560607813605</v>
      </c>
      <c r="P1001">
        <f t="shared" si="269"/>
        <v>1003</v>
      </c>
      <c r="Q1001">
        <v>895</v>
      </c>
      <c r="R1001">
        <f t="shared" si="270"/>
        <v>1028196</v>
      </c>
      <c r="U1001">
        <f t="shared" si="271"/>
        <v>1028247.3295606078</v>
      </c>
      <c r="W1001">
        <v>994</v>
      </c>
      <c r="X1001">
        <f t="shared" si="272"/>
        <v>-167066.01119224954</v>
      </c>
      <c r="Y1001">
        <f t="shared" si="273"/>
        <v>-64281</v>
      </c>
    </row>
    <row r="1002" spans="1:25" x14ac:dyDescent="0.25">
      <c r="A1002">
        <v>995</v>
      </c>
      <c r="B1002">
        <f t="shared" si="274"/>
        <v>7.84375</v>
      </c>
      <c r="C1002">
        <v>1014</v>
      </c>
      <c r="D1002">
        <f t="shared" si="259"/>
        <v>39.559277777777787</v>
      </c>
      <c r="E1002">
        <f t="shared" si="260"/>
        <v>9855</v>
      </c>
      <c r="F1002">
        <v>986</v>
      </c>
      <c r="G1002">
        <f t="shared" si="261"/>
        <v>10869</v>
      </c>
      <c r="H1002" s="29">
        <f t="shared" si="262"/>
        <v>-64.932129629629628</v>
      </c>
      <c r="I1002">
        <f t="shared" si="263"/>
        <v>0.5055704027851311</v>
      </c>
      <c r="J1002">
        <f t="shared" si="264"/>
        <v>1689.9999999999998</v>
      </c>
      <c r="K1002">
        <f t="shared" si="265"/>
        <v>25.632419421206144</v>
      </c>
      <c r="L1002">
        <f t="shared" si="266"/>
        <v>2.5278520139256553E-2</v>
      </c>
      <c r="M1002">
        <f t="shared" si="267"/>
        <v>0.12639260069628278</v>
      </c>
      <c r="N1002">
        <v>995</v>
      </c>
      <c r="O1002">
        <f t="shared" si="268"/>
        <v>51.264838842412288</v>
      </c>
      <c r="P1002">
        <f t="shared" si="269"/>
        <v>1004</v>
      </c>
      <c r="Q1002">
        <v>896</v>
      </c>
      <c r="R1002">
        <f t="shared" si="270"/>
        <v>1030225</v>
      </c>
      <c r="U1002">
        <f t="shared" si="271"/>
        <v>1030276.2648388424</v>
      </c>
      <c r="W1002">
        <v>995</v>
      </c>
      <c r="X1002">
        <f t="shared" si="272"/>
        <v>-167234.95570072971</v>
      </c>
      <c r="Y1002">
        <f t="shared" si="273"/>
        <v>-64346</v>
      </c>
    </row>
    <row r="1003" spans="1:25" x14ac:dyDescent="0.25">
      <c r="A1003">
        <v>996</v>
      </c>
      <c r="B1003">
        <f t="shared" si="274"/>
        <v>7.8428093645484953</v>
      </c>
      <c r="C1003">
        <v>1015</v>
      </c>
      <c r="D1003">
        <f t="shared" si="259"/>
        <v>39.64822222222223</v>
      </c>
      <c r="E1003">
        <f t="shared" si="260"/>
        <v>9865</v>
      </c>
      <c r="F1003">
        <v>987</v>
      </c>
      <c r="G1003">
        <f t="shared" si="261"/>
        <v>10880</v>
      </c>
      <c r="H1003" s="29">
        <f t="shared" si="262"/>
        <v>-65.080370370370375</v>
      </c>
      <c r="I1003">
        <f t="shared" si="263"/>
        <v>0.50443623645728819</v>
      </c>
      <c r="J1003">
        <f t="shared" si="264"/>
        <v>1691.6666666666665</v>
      </c>
      <c r="K1003">
        <f t="shared" si="265"/>
        <v>25.600139000207374</v>
      </c>
      <c r="L1003">
        <f t="shared" si="266"/>
        <v>2.5221811822864409E-2</v>
      </c>
      <c r="M1003">
        <f t="shared" si="267"/>
        <v>0.12610905911432205</v>
      </c>
      <c r="N1003">
        <v>996</v>
      </c>
      <c r="O1003">
        <f t="shared" si="268"/>
        <v>51.200278000414748</v>
      </c>
      <c r="P1003">
        <f t="shared" si="269"/>
        <v>1005</v>
      </c>
      <c r="Q1003">
        <v>897</v>
      </c>
      <c r="R1003">
        <f t="shared" si="270"/>
        <v>1032256</v>
      </c>
      <c r="U1003">
        <f t="shared" si="271"/>
        <v>1032307.2002780004</v>
      </c>
      <c r="W1003">
        <v>996</v>
      </c>
      <c r="X1003">
        <f t="shared" si="272"/>
        <v>-167403.90020920985</v>
      </c>
      <c r="Y1003">
        <f t="shared" si="273"/>
        <v>-64411</v>
      </c>
    </row>
    <row r="1004" spans="1:25" x14ac:dyDescent="0.25">
      <c r="A1004">
        <v>997</v>
      </c>
      <c r="B1004">
        <f t="shared" si="274"/>
        <v>7.8418708240534523</v>
      </c>
      <c r="C1004">
        <v>1016</v>
      </c>
      <c r="D1004">
        <f t="shared" si="259"/>
        <v>39.73726666666667</v>
      </c>
      <c r="E1004">
        <f t="shared" si="260"/>
        <v>9875</v>
      </c>
      <c r="F1004">
        <v>988</v>
      </c>
      <c r="G1004">
        <f t="shared" si="261"/>
        <v>10891</v>
      </c>
      <c r="H1004" s="29">
        <f t="shared" si="262"/>
        <v>-65.228777777777765</v>
      </c>
      <c r="I1004">
        <f t="shared" si="263"/>
        <v>0.50330588079367977</v>
      </c>
      <c r="J1004">
        <f t="shared" si="264"/>
        <v>1693.333333333333</v>
      </c>
      <c r="K1004">
        <f t="shared" si="265"/>
        <v>25.567938744318933</v>
      </c>
      <c r="L1004">
        <f t="shared" si="266"/>
        <v>2.516529403968399E-2</v>
      </c>
      <c r="M1004">
        <f t="shared" si="267"/>
        <v>0.12582647019841994</v>
      </c>
      <c r="N1004">
        <v>997</v>
      </c>
      <c r="O1004">
        <f t="shared" si="268"/>
        <v>51.135877488637867</v>
      </c>
      <c r="P1004">
        <f t="shared" si="269"/>
        <v>1006</v>
      </c>
      <c r="Q1004">
        <v>898</v>
      </c>
      <c r="R1004">
        <f t="shared" si="270"/>
        <v>1034289</v>
      </c>
      <c r="U1004">
        <f t="shared" si="271"/>
        <v>1034340.1358774886</v>
      </c>
      <c r="W1004">
        <v>997</v>
      </c>
      <c r="X1004">
        <f t="shared" si="272"/>
        <v>-167572.84471768999</v>
      </c>
      <c r="Y1004">
        <f t="shared" si="273"/>
        <v>-64476</v>
      </c>
    </row>
    <row r="1005" spans="1:25" x14ac:dyDescent="0.25">
      <c r="A1005">
        <v>998</v>
      </c>
      <c r="B1005">
        <f t="shared" si="274"/>
        <v>7.8409343715239155</v>
      </c>
      <c r="C1005">
        <v>1017</v>
      </c>
      <c r="D1005">
        <f t="shared" si="259"/>
        <v>39.826411111111113</v>
      </c>
      <c r="E1005">
        <f t="shared" si="260"/>
        <v>9885</v>
      </c>
      <c r="F1005">
        <v>989</v>
      </c>
      <c r="G1005">
        <f t="shared" si="261"/>
        <v>10902</v>
      </c>
      <c r="H1005" s="29">
        <f t="shared" si="262"/>
        <v>-65.377351851851842</v>
      </c>
      <c r="I1005">
        <f t="shared" si="263"/>
        <v>0.50217931874911592</v>
      </c>
      <c r="J1005">
        <f t="shared" si="264"/>
        <v>1694.9999999999998</v>
      </c>
      <c r="K1005">
        <f t="shared" si="265"/>
        <v>25.535818358392543</v>
      </c>
      <c r="L1005">
        <f t="shared" si="266"/>
        <v>2.5108965937455797E-2</v>
      </c>
      <c r="M1005">
        <f t="shared" si="267"/>
        <v>0.12554482968727898</v>
      </c>
      <c r="N1005">
        <v>998</v>
      </c>
      <c r="O1005">
        <f t="shared" si="268"/>
        <v>51.071636716785086</v>
      </c>
      <c r="P1005">
        <f t="shared" si="269"/>
        <v>1007</v>
      </c>
      <c r="Q1005">
        <v>899</v>
      </c>
      <c r="R1005">
        <f t="shared" si="270"/>
        <v>1036324</v>
      </c>
      <c r="U1005">
        <f t="shared" si="271"/>
        <v>1036375.0716367168</v>
      </c>
      <c r="W1005">
        <v>998</v>
      </c>
      <c r="X1005">
        <f t="shared" si="272"/>
        <v>-167741.78922617019</v>
      </c>
      <c r="Y1005">
        <f t="shared" si="273"/>
        <v>-64541</v>
      </c>
    </row>
    <row r="1006" spans="1:25" x14ac:dyDescent="0.25">
      <c r="A1006">
        <v>999</v>
      </c>
      <c r="B1006">
        <f t="shared" si="274"/>
        <v>7.84</v>
      </c>
      <c r="C1006">
        <v>1018</v>
      </c>
      <c r="D1006">
        <f t="shared" si="259"/>
        <v>39.91565555555556</v>
      </c>
      <c r="E1006">
        <f t="shared" si="260"/>
        <v>9895</v>
      </c>
      <c r="F1006">
        <v>990</v>
      </c>
      <c r="G1006">
        <f t="shared" si="261"/>
        <v>10913</v>
      </c>
      <c r="H1006" s="29">
        <f t="shared" si="262"/>
        <v>-65.52609259259259</v>
      </c>
      <c r="I1006">
        <f t="shared" si="263"/>
        <v>0.50105653337356626</v>
      </c>
      <c r="J1006">
        <f t="shared" si="264"/>
        <v>1696.6666666666665</v>
      </c>
      <c r="K1006">
        <f t="shared" si="265"/>
        <v>25.503777548714524</v>
      </c>
      <c r="L1006">
        <f t="shared" si="266"/>
        <v>2.5052826668678314E-2</v>
      </c>
      <c r="M1006">
        <f t="shared" si="267"/>
        <v>0.12526413334339156</v>
      </c>
      <c r="N1006">
        <v>999</v>
      </c>
      <c r="O1006">
        <f t="shared" si="268"/>
        <v>51.007555097429048</v>
      </c>
      <c r="P1006">
        <f t="shared" si="269"/>
        <v>1008</v>
      </c>
      <c r="Q1006">
        <v>900</v>
      </c>
      <c r="R1006">
        <f t="shared" si="270"/>
        <v>1038361</v>
      </c>
      <c r="U1006">
        <f t="shared" si="271"/>
        <v>1038412.0075550975</v>
      </c>
      <c r="W1006">
        <v>999</v>
      </c>
      <c r="X1006">
        <f t="shared" si="272"/>
        <v>-167910.73373465033</v>
      </c>
      <c r="Y1006">
        <f t="shared" si="273"/>
        <v>-64606</v>
      </c>
    </row>
    <row r="1007" spans="1:25" x14ac:dyDescent="0.25">
      <c r="A1007">
        <v>1000</v>
      </c>
      <c r="B1007">
        <f t="shared" si="274"/>
        <v>7.83906770255272</v>
      </c>
      <c r="C1007">
        <v>1019</v>
      </c>
      <c r="D1007">
        <f t="shared" si="259"/>
        <v>40.005000000000003</v>
      </c>
      <c r="E1007">
        <f t="shared" si="260"/>
        <v>9905</v>
      </c>
      <c r="F1007">
        <v>991</v>
      </c>
      <c r="G1007">
        <f t="shared" si="261"/>
        <v>10924</v>
      </c>
      <c r="H1007" s="29">
        <f t="shared" si="262"/>
        <v>-65.674999999999997</v>
      </c>
      <c r="I1007">
        <f t="shared" si="263"/>
        <v>0.49993750781152352</v>
      </c>
      <c r="J1007">
        <f t="shared" si="264"/>
        <v>1698.333333333333</v>
      </c>
      <c r="K1007">
        <f t="shared" si="265"/>
        <v>25.471816022997125</v>
      </c>
      <c r="L1007">
        <f t="shared" si="266"/>
        <v>2.4996875390576177E-2</v>
      </c>
      <c r="M1007">
        <f t="shared" si="267"/>
        <v>0.12498437695288089</v>
      </c>
      <c r="N1007">
        <v>1000</v>
      </c>
      <c r="O1007">
        <f t="shared" si="268"/>
        <v>50.943632045994249</v>
      </c>
      <c r="P1007">
        <f t="shared" si="269"/>
        <v>1009</v>
      </c>
      <c r="Q1007">
        <v>901</v>
      </c>
      <c r="R1007">
        <f t="shared" si="270"/>
        <v>1040400</v>
      </c>
      <c r="U1007">
        <f t="shared" si="271"/>
        <v>1040450.943632046</v>
      </c>
      <c r="W1007">
        <v>1000</v>
      </c>
      <c r="X1007">
        <f t="shared" si="272"/>
        <v>-168079.6782431305</v>
      </c>
      <c r="Y1007">
        <f t="shared" si="273"/>
        <v>-64671</v>
      </c>
    </row>
    <row r="1008" spans="1:25" x14ac:dyDescent="0.25">
      <c r="A1008">
        <v>1001</v>
      </c>
      <c r="B1008">
        <f t="shared" si="274"/>
        <v>7.8381374722838144</v>
      </c>
      <c r="C1008">
        <v>1020</v>
      </c>
      <c r="D1008">
        <f t="shared" si="259"/>
        <v>40.094444444444449</v>
      </c>
      <c r="E1008">
        <f t="shared" si="260"/>
        <v>9915</v>
      </c>
      <c r="F1008">
        <v>992</v>
      </c>
      <c r="G1008">
        <f t="shared" si="261"/>
        <v>10935</v>
      </c>
      <c r="H1008" s="29">
        <f t="shared" si="262"/>
        <v>-65.824074074074062</v>
      </c>
      <c r="I1008">
        <f t="shared" si="263"/>
        <v>0.49882222530137171</v>
      </c>
      <c r="J1008">
        <f t="shared" si="264"/>
        <v>1699.9999999999998</v>
      </c>
      <c r="K1008">
        <f t="shared" si="265"/>
        <v>25.439933490369956</v>
      </c>
      <c r="L1008">
        <f t="shared" si="266"/>
        <v>2.4941111265068587E-2</v>
      </c>
      <c r="M1008">
        <f t="shared" si="267"/>
        <v>0.12470555632534294</v>
      </c>
      <c r="N1008">
        <v>1001</v>
      </c>
      <c r="O1008">
        <f t="shared" si="268"/>
        <v>50.879866980739912</v>
      </c>
      <c r="P1008">
        <f t="shared" si="269"/>
        <v>1010</v>
      </c>
      <c r="Q1008">
        <v>902</v>
      </c>
      <c r="R1008">
        <f t="shared" si="270"/>
        <v>1042441</v>
      </c>
      <c r="U1008">
        <f t="shared" si="271"/>
        <v>1042491.8798669807</v>
      </c>
      <c r="W1008">
        <v>1001</v>
      </c>
      <c r="X1008">
        <f t="shared" si="272"/>
        <v>-168248.62275161064</v>
      </c>
      <c r="Y1008">
        <f t="shared" si="273"/>
        <v>-64736</v>
      </c>
    </row>
    <row r="1009" spans="1:25" x14ac:dyDescent="0.25">
      <c r="A1009">
        <v>1002</v>
      </c>
      <c r="B1009">
        <f t="shared" si="274"/>
        <v>7.8372093023255811</v>
      </c>
      <c r="C1009">
        <v>1021</v>
      </c>
      <c r="D1009">
        <f t="shared" si="259"/>
        <v>40.183988888888898</v>
      </c>
      <c r="E1009">
        <f t="shared" si="260"/>
        <v>9925</v>
      </c>
      <c r="F1009">
        <v>993</v>
      </c>
      <c r="G1009">
        <f t="shared" si="261"/>
        <v>10946</v>
      </c>
      <c r="H1009" s="29">
        <f t="shared" si="262"/>
        <v>-65.973314814814813</v>
      </c>
      <c r="I1009">
        <f t="shared" si="263"/>
        <v>0.49771066917475965</v>
      </c>
      <c r="J1009">
        <f t="shared" si="264"/>
        <v>1701.6666666666665</v>
      </c>
      <c r="K1009">
        <f t="shared" si="265"/>
        <v>25.408129661371479</v>
      </c>
      <c r="L1009">
        <f t="shared" si="266"/>
        <v>2.4885533458737983E-2</v>
      </c>
      <c r="M1009">
        <f t="shared" si="267"/>
        <v>0.12442766729368991</v>
      </c>
      <c r="N1009">
        <v>1002</v>
      </c>
      <c r="O1009">
        <f t="shared" si="268"/>
        <v>50.816259322742958</v>
      </c>
      <c r="P1009">
        <f t="shared" si="269"/>
        <v>1011</v>
      </c>
      <c r="Q1009">
        <v>903</v>
      </c>
      <c r="R1009">
        <f t="shared" si="270"/>
        <v>1044484</v>
      </c>
      <c r="U1009">
        <f t="shared" si="271"/>
        <v>1044534.8162593227</v>
      </c>
      <c r="W1009">
        <v>1002</v>
      </c>
      <c r="X1009">
        <f t="shared" si="272"/>
        <v>-168417.56726009079</v>
      </c>
      <c r="Y1009">
        <f t="shared" si="273"/>
        <v>-64801</v>
      </c>
    </row>
    <row r="1010" spans="1:25" x14ac:dyDescent="0.25">
      <c r="A1010">
        <v>1003</v>
      </c>
      <c r="B1010">
        <f t="shared" si="274"/>
        <v>7.836283185840708</v>
      </c>
      <c r="C1010">
        <v>1022</v>
      </c>
      <c r="D1010">
        <f t="shared" si="259"/>
        <v>40.273633333333343</v>
      </c>
      <c r="E1010">
        <f t="shared" si="260"/>
        <v>9935</v>
      </c>
      <c r="F1010">
        <v>994</v>
      </c>
      <c r="G1010">
        <f t="shared" si="261"/>
        <v>10957</v>
      </c>
      <c r="H1010" s="29">
        <f t="shared" si="262"/>
        <v>-66.122722222222222</v>
      </c>
      <c r="I1010">
        <f t="shared" si="263"/>
        <v>0.49660282285597929</v>
      </c>
      <c r="J1010">
        <f t="shared" si="264"/>
        <v>1703.333333333333</v>
      </c>
      <c r="K1010">
        <f t="shared" si="265"/>
        <v>25.376404247940542</v>
      </c>
      <c r="L1010">
        <f t="shared" si="266"/>
        <v>2.4830141142798964E-2</v>
      </c>
      <c r="M1010">
        <f t="shared" si="267"/>
        <v>0.12415070571399482</v>
      </c>
      <c r="N1010">
        <v>1003</v>
      </c>
      <c r="O1010">
        <f t="shared" si="268"/>
        <v>50.752808495881084</v>
      </c>
      <c r="P1010">
        <f t="shared" si="269"/>
        <v>1012</v>
      </c>
      <c r="Q1010">
        <v>904</v>
      </c>
      <c r="R1010">
        <f t="shared" si="270"/>
        <v>1046529</v>
      </c>
      <c r="U1010">
        <f t="shared" si="271"/>
        <v>1046579.7528084959</v>
      </c>
      <c r="W1010">
        <v>1003</v>
      </c>
      <c r="X1010">
        <f t="shared" si="272"/>
        <v>-168586.51176857098</v>
      </c>
      <c r="Y1010">
        <f t="shared" si="273"/>
        <v>-64866</v>
      </c>
    </row>
    <row r="1011" spans="1:25" x14ac:dyDescent="0.25">
      <c r="A1011">
        <v>1004</v>
      </c>
      <c r="B1011">
        <f t="shared" si="274"/>
        <v>7.8353591160220999</v>
      </c>
      <c r="C1011">
        <v>1023</v>
      </c>
      <c r="D1011">
        <f t="shared" si="259"/>
        <v>40.363377777777785</v>
      </c>
      <c r="E1011">
        <f t="shared" si="260"/>
        <v>9945</v>
      </c>
      <c r="F1011">
        <v>995</v>
      </c>
      <c r="G1011">
        <f t="shared" si="261"/>
        <v>10968</v>
      </c>
      <c r="H1011" s="29">
        <f t="shared" si="262"/>
        <v>-66.27229629629629</v>
      </c>
      <c r="I1011">
        <f t="shared" si="263"/>
        <v>0.49549866986134838</v>
      </c>
      <c r="J1011">
        <f t="shared" si="264"/>
        <v>1704.9999999999998</v>
      </c>
      <c r="K1011">
        <f t="shared" si="265"/>
        <v>25.344756963407971</v>
      </c>
      <c r="L1011">
        <f t="shared" si="266"/>
        <v>2.4774933493067419E-2</v>
      </c>
      <c r="M1011">
        <f t="shared" si="267"/>
        <v>0.1238746674653371</v>
      </c>
      <c r="N1011">
        <v>1004</v>
      </c>
      <c r="O1011">
        <f t="shared" si="268"/>
        <v>50.689513926815941</v>
      </c>
      <c r="P1011">
        <f t="shared" si="269"/>
        <v>1013</v>
      </c>
      <c r="Q1011">
        <v>905</v>
      </c>
      <c r="R1011">
        <f t="shared" si="270"/>
        <v>1048576</v>
      </c>
      <c r="U1011">
        <f t="shared" si="271"/>
        <v>1048626.6895139269</v>
      </c>
      <c r="W1011">
        <v>1004</v>
      </c>
      <c r="X1011">
        <f t="shared" si="272"/>
        <v>-168755.45627705113</v>
      </c>
      <c r="Y1011">
        <f t="shared" si="273"/>
        <v>-64931</v>
      </c>
    </row>
    <row r="1012" spans="1:25" x14ac:dyDescent="0.25">
      <c r="A1012">
        <v>1005</v>
      </c>
      <c r="B1012">
        <f t="shared" si="274"/>
        <v>7.8344370860927155</v>
      </c>
      <c r="C1012">
        <v>1024</v>
      </c>
      <c r="D1012">
        <f t="shared" si="259"/>
        <v>40.45322222222223</v>
      </c>
      <c r="E1012">
        <f t="shared" si="260"/>
        <v>9955</v>
      </c>
      <c r="F1012">
        <v>996</v>
      </c>
      <c r="G1012">
        <f t="shared" si="261"/>
        <v>10979</v>
      </c>
      <c r="H1012" s="29">
        <f t="shared" si="262"/>
        <v>-66.422037037037043</v>
      </c>
      <c r="I1012">
        <f t="shared" si="263"/>
        <v>0.49439819379859856</v>
      </c>
      <c r="J1012">
        <f t="shared" si="264"/>
        <v>1706.6666666666665</v>
      </c>
      <c r="K1012">
        <f t="shared" si="265"/>
        <v>25.313187522488246</v>
      </c>
      <c r="L1012">
        <f t="shared" si="266"/>
        <v>2.4719909689929927E-2</v>
      </c>
      <c r="M1012">
        <f t="shared" si="267"/>
        <v>0.12359954844964964</v>
      </c>
      <c r="N1012">
        <v>1005</v>
      </c>
      <c r="O1012">
        <f t="shared" si="268"/>
        <v>50.626375044976491</v>
      </c>
      <c r="P1012">
        <f t="shared" si="269"/>
        <v>1014</v>
      </c>
      <c r="Q1012">
        <v>906</v>
      </c>
      <c r="R1012">
        <f t="shared" si="270"/>
        <v>1050625</v>
      </c>
      <c r="U1012">
        <f t="shared" si="271"/>
        <v>1050675.6263750449</v>
      </c>
      <c r="W1012">
        <v>1005</v>
      </c>
      <c r="X1012">
        <f t="shared" si="272"/>
        <v>-168924.4007855313</v>
      </c>
      <c r="Y1012">
        <f t="shared" si="273"/>
        <v>-64996</v>
      </c>
    </row>
    <row r="1013" spans="1:25" x14ac:dyDescent="0.25">
      <c r="A1013">
        <v>1006</v>
      </c>
      <c r="B1013">
        <f t="shared" si="274"/>
        <v>7.8335170893054018</v>
      </c>
      <c r="C1013">
        <v>1025</v>
      </c>
      <c r="D1013">
        <f t="shared" si="259"/>
        <v>40.543166666666671</v>
      </c>
      <c r="E1013">
        <f t="shared" si="260"/>
        <v>9965</v>
      </c>
      <c r="F1013">
        <v>997</v>
      </c>
      <c r="G1013">
        <f t="shared" si="261"/>
        <v>10990</v>
      </c>
      <c r="H1013" s="29">
        <f t="shared" si="262"/>
        <v>-66.571944444444441</v>
      </c>
      <c r="I1013">
        <f t="shared" si="263"/>
        <v>0.49330137836626797</v>
      </c>
      <c r="J1013">
        <f t="shared" si="264"/>
        <v>1708.333333333333</v>
      </c>
      <c r="K1013">
        <f t="shared" si="265"/>
        <v>25.281695641271234</v>
      </c>
      <c r="L1013">
        <f t="shared" si="266"/>
        <v>2.4665068918313399E-2</v>
      </c>
      <c r="M1013">
        <f t="shared" si="267"/>
        <v>0.12332534459156699</v>
      </c>
      <c r="N1013">
        <v>1006</v>
      </c>
      <c r="O1013">
        <f t="shared" si="268"/>
        <v>50.563391282542469</v>
      </c>
      <c r="P1013">
        <f t="shared" si="269"/>
        <v>1015</v>
      </c>
      <c r="Q1013">
        <v>907</v>
      </c>
      <c r="R1013">
        <f t="shared" si="270"/>
        <v>1052676</v>
      </c>
      <c r="U1013">
        <f t="shared" si="271"/>
        <v>1052726.5633912825</v>
      </c>
      <c r="W1013">
        <v>1006</v>
      </c>
      <c r="X1013">
        <f t="shared" si="272"/>
        <v>-169093.34529401144</v>
      </c>
      <c r="Y1013">
        <f t="shared" si="273"/>
        <v>-65061</v>
      </c>
    </row>
    <row r="1014" spans="1:25" x14ac:dyDescent="0.25">
      <c r="A1014">
        <v>1007</v>
      </c>
      <c r="B1014">
        <f t="shared" si="274"/>
        <v>7.8325991189427313</v>
      </c>
      <c r="C1014">
        <v>1026</v>
      </c>
      <c r="D1014">
        <f t="shared" ref="D1014:D1077" si="275">$H$1*(A1014-$J$1)^2+$J$2</f>
        <v>40.633211111111116</v>
      </c>
      <c r="E1014">
        <f t="shared" ref="E1014:E1077" si="276">IF(A1014&lt;=9,0,(A1014-10)*10+5)</f>
        <v>9975</v>
      </c>
      <c r="F1014">
        <v>998</v>
      </c>
      <c r="G1014">
        <f t="shared" ref="G1014:G1077" si="277">E1014+C1014</f>
        <v>11001</v>
      </c>
      <c r="H1014" s="29">
        <f t="shared" ref="H1014:H1077" si="278">(D$8-D1014)/D$8</f>
        <v>-66.72201851851851</v>
      </c>
      <c r="I1014">
        <f t="shared" ref="I1014:I1077" si="279">C$8/D1014</f>
        <v>0.49220820735309834</v>
      </c>
      <c r="J1014">
        <f t="shared" ref="J1014:J1077" si="280">C1014/D$8</f>
        <v>1709.9999999999998</v>
      </c>
      <c r="K1014">
        <f t="shared" ref="K1014:K1077" si="281">C1014/D1014</f>
        <v>25.250281037213945</v>
      </c>
      <c r="L1014">
        <f t="shared" ref="L1014:L1077" si="282">1/D1014</f>
        <v>2.4610410367654916E-2</v>
      </c>
      <c r="M1014">
        <f t="shared" ref="M1014:M1077" si="283">L1014*5</f>
        <v>0.12305205183827458</v>
      </c>
      <c r="N1014">
        <v>1007</v>
      </c>
      <c r="O1014">
        <f t="shared" ref="O1014:O1077" si="284">C1014*$B$3/D1014</f>
        <v>50.50056207442789</v>
      </c>
      <c r="P1014">
        <f t="shared" ref="P1014:P1077" si="285">9+N1014</f>
        <v>1016</v>
      </c>
      <c r="Q1014">
        <v>908</v>
      </c>
      <c r="R1014">
        <f t="shared" ref="R1014:R1077" si="286">IF(N1014&lt;=10,0,(N1014+20)^2)</f>
        <v>1054729</v>
      </c>
      <c r="U1014">
        <f t="shared" ref="U1014:U1077" si="287">O1014+R1014</f>
        <v>1054779.5005620744</v>
      </c>
      <c r="W1014">
        <v>1007</v>
      </c>
      <c r="X1014">
        <f t="shared" ref="X1014:X1077" si="288">X$7-W1014/$Z$3*$Y$3</f>
        <v>-169262.28980249158</v>
      </c>
      <c r="Y1014">
        <f t="shared" ref="Y1014:Y1077" si="289">Y$7-W1014/$Z$4*$Y$4</f>
        <v>-65126</v>
      </c>
    </row>
    <row r="1015" spans="1:25" x14ac:dyDescent="0.25">
      <c r="A1015">
        <v>1008</v>
      </c>
      <c r="B1015">
        <f t="shared" si="274"/>
        <v>7.8316831683168315</v>
      </c>
      <c r="C1015">
        <v>1027</v>
      </c>
      <c r="D1015">
        <f t="shared" si="275"/>
        <v>40.723355555555557</v>
      </c>
      <c r="E1015">
        <f t="shared" si="276"/>
        <v>9985</v>
      </c>
      <c r="F1015">
        <v>999</v>
      </c>
      <c r="G1015">
        <f t="shared" si="277"/>
        <v>11012</v>
      </c>
      <c r="H1015" s="29">
        <f t="shared" si="278"/>
        <v>-66.872259259259252</v>
      </c>
      <c r="I1015">
        <f t="shared" si="279"/>
        <v>0.49111866463743709</v>
      </c>
      <c r="J1015">
        <f t="shared" si="280"/>
        <v>1711.6666666666665</v>
      </c>
      <c r="K1015">
        <f t="shared" si="281"/>
        <v>25.218943429132395</v>
      </c>
      <c r="L1015">
        <f t="shared" si="282"/>
        <v>2.4555933231871854E-2</v>
      </c>
      <c r="M1015">
        <f t="shared" si="283"/>
        <v>0.12277966615935927</v>
      </c>
      <c r="N1015">
        <v>1008</v>
      </c>
      <c r="O1015">
        <f t="shared" si="284"/>
        <v>50.43788685826479</v>
      </c>
      <c r="P1015">
        <f t="shared" si="285"/>
        <v>1017</v>
      </c>
      <c r="Q1015">
        <v>909</v>
      </c>
      <c r="R1015">
        <f t="shared" si="286"/>
        <v>1056784</v>
      </c>
      <c r="U1015">
        <f t="shared" si="287"/>
        <v>1056834.4378868584</v>
      </c>
      <c r="W1015">
        <v>1008</v>
      </c>
      <c r="X1015">
        <f t="shared" si="288"/>
        <v>-169431.23431097175</v>
      </c>
      <c r="Y1015">
        <f t="shared" si="289"/>
        <v>-65191</v>
      </c>
    </row>
    <row r="1016" spans="1:25" x14ac:dyDescent="0.25">
      <c r="A1016">
        <v>1009</v>
      </c>
      <c r="B1016">
        <f t="shared" si="274"/>
        <v>7.8307692307692314</v>
      </c>
      <c r="C1016">
        <v>1028</v>
      </c>
      <c r="D1016">
        <f t="shared" si="275"/>
        <v>40.813600000000001</v>
      </c>
      <c r="E1016">
        <f t="shared" si="276"/>
        <v>9995</v>
      </c>
      <c r="F1016">
        <v>1000</v>
      </c>
      <c r="G1016">
        <f t="shared" si="277"/>
        <v>11023</v>
      </c>
      <c r="H1016" s="29">
        <f t="shared" si="278"/>
        <v>-67.022666666666652</v>
      </c>
      <c r="I1016">
        <f t="shared" si="279"/>
        <v>0.49003273418664367</v>
      </c>
      <c r="J1016">
        <f t="shared" si="280"/>
        <v>1713.333333333333</v>
      </c>
      <c r="K1016">
        <f t="shared" si="281"/>
        <v>25.187682537193485</v>
      </c>
      <c r="L1016">
        <f t="shared" si="282"/>
        <v>2.4501636709332184E-2</v>
      </c>
      <c r="M1016">
        <f t="shared" si="283"/>
        <v>0.12250818354666092</v>
      </c>
      <c r="N1016">
        <v>1009</v>
      </c>
      <c r="O1016">
        <f t="shared" si="284"/>
        <v>50.37536507438697</v>
      </c>
      <c r="P1016">
        <f t="shared" si="285"/>
        <v>1018</v>
      </c>
      <c r="Q1016">
        <v>910</v>
      </c>
      <c r="R1016">
        <f t="shared" si="286"/>
        <v>1058841</v>
      </c>
      <c r="U1016">
        <f t="shared" si="287"/>
        <v>1058891.3753650745</v>
      </c>
      <c r="W1016">
        <v>1009</v>
      </c>
      <c r="X1016">
        <f t="shared" si="288"/>
        <v>-169600.17881945192</v>
      </c>
      <c r="Y1016">
        <f t="shared" si="289"/>
        <v>-65256</v>
      </c>
    </row>
    <row r="1017" spans="1:25" x14ac:dyDescent="0.25">
      <c r="A1017">
        <v>1010</v>
      </c>
      <c r="B1017">
        <f t="shared" si="274"/>
        <v>7.8298572996706914</v>
      </c>
      <c r="C1017">
        <v>1029</v>
      </c>
      <c r="D1017">
        <f t="shared" si="275"/>
        <v>40.903944444444448</v>
      </c>
      <c r="E1017">
        <f t="shared" si="276"/>
        <v>10005</v>
      </c>
      <c r="F1017">
        <v>1001</v>
      </c>
      <c r="G1017">
        <f t="shared" si="277"/>
        <v>11034</v>
      </c>
      <c r="H1017" s="29">
        <f t="shared" si="278"/>
        <v>-67.173240740740738</v>
      </c>
      <c r="I1017">
        <f t="shared" si="279"/>
        <v>0.48895040005650087</v>
      </c>
      <c r="J1017">
        <f t="shared" si="280"/>
        <v>1714.9999999999998</v>
      </c>
      <c r="K1017">
        <f t="shared" si="281"/>
        <v>25.156498082906971</v>
      </c>
      <c r="L1017">
        <f t="shared" si="282"/>
        <v>2.4447520002825043E-2</v>
      </c>
      <c r="M1017">
        <f t="shared" si="283"/>
        <v>0.12223760001412522</v>
      </c>
      <c r="N1017">
        <v>1010</v>
      </c>
      <c r="O1017">
        <f t="shared" si="284"/>
        <v>50.312996165813942</v>
      </c>
      <c r="P1017">
        <f t="shared" si="285"/>
        <v>1019</v>
      </c>
      <c r="Q1017">
        <v>911</v>
      </c>
      <c r="R1017">
        <f t="shared" si="286"/>
        <v>1060900</v>
      </c>
      <c r="U1017">
        <f t="shared" si="287"/>
        <v>1060950.3129961658</v>
      </c>
      <c r="W1017">
        <v>1010</v>
      </c>
      <c r="X1017">
        <f t="shared" si="288"/>
        <v>-169769.12332793209</v>
      </c>
      <c r="Y1017">
        <f t="shared" si="289"/>
        <v>-65321</v>
      </c>
    </row>
    <row r="1018" spans="1:25" x14ac:dyDescent="0.25">
      <c r="A1018">
        <v>1011</v>
      </c>
      <c r="B1018">
        <f t="shared" si="274"/>
        <v>7.8289473684210522</v>
      </c>
      <c r="C1018">
        <v>1030</v>
      </c>
      <c r="D1018">
        <f t="shared" si="275"/>
        <v>40.994388888888899</v>
      </c>
      <c r="E1018">
        <f t="shared" si="276"/>
        <v>10015</v>
      </c>
      <c r="F1018">
        <v>1002</v>
      </c>
      <c r="G1018">
        <f t="shared" si="277"/>
        <v>11045</v>
      </c>
      <c r="H1018" s="29">
        <f t="shared" si="278"/>
        <v>-67.323981481481482</v>
      </c>
      <c r="I1018">
        <f t="shared" si="279"/>
        <v>0.48787164639063058</v>
      </c>
      <c r="J1018">
        <f t="shared" si="280"/>
        <v>1716.6666666666665</v>
      </c>
      <c r="K1018">
        <f t="shared" si="281"/>
        <v>25.125389789117474</v>
      </c>
      <c r="L1018">
        <f t="shared" si="282"/>
        <v>2.439358231953153E-2</v>
      </c>
      <c r="M1018">
        <f t="shared" si="283"/>
        <v>0.12196791159765766</v>
      </c>
      <c r="N1018">
        <v>1011</v>
      </c>
      <c r="O1018">
        <f t="shared" si="284"/>
        <v>50.250779578234948</v>
      </c>
      <c r="P1018">
        <f t="shared" si="285"/>
        <v>1020</v>
      </c>
      <c r="Q1018">
        <v>912</v>
      </c>
      <c r="R1018">
        <f t="shared" si="286"/>
        <v>1062961</v>
      </c>
      <c r="U1018">
        <f t="shared" si="287"/>
        <v>1063011.2507795782</v>
      </c>
      <c r="W1018">
        <v>1011</v>
      </c>
      <c r="X1018">
        <f t="shared" si="288"/>
        <v>-169938.06783641223</v>
      </c>
      <c r="Y1018">
        <f t="shared" si="289"/>
        <v>-65386</v>
      </c>
    </row>
    <row r="1019" spans="1:25" x14ac:dyDescent="0.25">
      <c r="A1019">
        <v>1012</v>
      </c>
      <c r="B1019">
        <f t="shared" si="274"/>
        <v>7.8280394304490688</v>
      </c>
      <c r="C1019">
        <v>1031</v>
      </c>
      <c r="D1019">
        <f t="shared" si="275"/>
        <v>41.084933333333339</v>
      </c>
      <c r="E1019">
        <f t="shared" si="276"/>
        <v>10025</v>
      </c>
      <c r="F1019">
        <v>1003</v>
      </c>
      <c r="G1019">
        <f t="shared" si="277"/>
        <v>11056</v>
      </c>
      <c r="H1019" s="29">
        <f t="shared" si="278"/>
        <v>-67.474888888888884</v>
      </c>
      <c r="I1019">
        <f t="shared" si="279"/>
        <v>0.48679645741991379</v>
      </c>
      <c r="J1019">
        <f t="shared" si="280"/>
        <v>1718.333333333333</v>
      </c>
      <c r="K1019">
        <f t="shared" si="281"/>
        <v>25.094357379996556</v>
      </c>
      <c r="L1019">
        <f t="shared" si="282"/>
        <v>2.4339822870995689E-2</v>
      </c>
      <c r="M1019">
        <f t="shared" si="283"/>
        <v>0.12169911435497845</v>
      </c>
      <c r="N1019">
        <v>1012</v>
      </c>
      <c r="O1019">
        <f t="shared" si="284"/>
        <v>50.188714759993111</v>
      </c>
      <c r="P1019">
        <f t="shared" si="285"/>
        <v>1021</v>
      </c>
      <c r="Q1019">
        <v>913</v>
      </c>
      <c r="R1019">
        <f t="shared" si="286"/>
        <v>1065024</v>
      </c>
      <c r="U1019">
        <f t="shared" si="287"/>
        <v>1065074.1887147599</v>
      </c>
      <c r="W1019">
        <v>1012</v>
      </c>
      <c r="X1019">
        <f t="shared" si="288"/>
        <v>-170107.01234489237</v>
      </c>
      <c r="Y1019">
        <f t="shared" si="289"/>
        <v>-65451</v>
      </c>
    </row>
    <row r="1020" spans="1:25" x14ac:dyDescent="0.25">
      <c r="A1020">
        <v>1013</v>
      </c>
      <c r="B1020">
        <f t="shared" si="274"/>
        <v>7.8271334792122538</v>
      </c>
      <c r="C1020">
        <v>1032</v>
      </c>
      <c r="D1020">
        <f t="shared" si="275"/>
        <v>41.175577777777782</v>
      </c>
      <c r="E1020">
        <f t="shared" si="276"/>
        <v>10035</v>
      </c>
      <c r="F1020">
        <v>1004</v>
      </c>
      <c r="G1020">
        <f t="shared" si="277"/>
        <v>11067</v>
      </c>
      <c r="H1020" s="29">
        <f t="shared" si="278"/>
        <v>-67.625962962962959</v>
      </c>
      <c r="I1020">
        <f t="shared" si="279"/>
        <v>0.48572481746191509</v>
      </c>
      <c r="J1020">
        <f t="shared" si="280"/>
        <v>1719.9999999999998</v>
      </c>
      <c r="K1020">
        <f t="shared" si="281"/>
        <v>25.063400581034816</v>
      </c>
      <c r="L1020">
        <f t="shared" si="282"/>
        <v>2.4286240873095753E-2</v>
      </c>
      <c r="M1020">
        <f t="shared" si="283"/>
        <v>0.12143120436547876</v>
      </c>
      <c r="N1020">
        <v>1013</v>
      </c>
      <c r="O1020">
        <f t="shared" si="284"/>
        <v>50.126801162069633</v>
      </c>
      <c r="P1020">
        <f t="shared" si="285"/>
        <v>1022</v>
      </c>
      <c r="Q1020">
        <v>914</v>
      </c>
      <c r="R1020">
        <f t="shared" si="286"/>
        <v>1067089</v>
      </c>
      <c r="U1020">
        <f t="shared" si="287"/>
        <v>1067139.126801162</v>
      </c>
      <c r="W1020">
        <v>1013</v>
      </c>
      <c r="X1020">
        <f t="shared" si="288"/>
        <v>-170275.95685337254</v>
      </c>
      <c r="Y1020">
        <f t="shared" si="289"/>
        <v>-65516</v>
      </c>
    </row>
    <row r="1021" spans="1:25" x14ac:dyDescent="0.25">
      <c r="A1021">
        <v>1014</v>
      </c>
      <c r="B1021">
        <f t="shared" si="274"/>
        <v>7.8262295081967217</v>
      </c>
      <c r="C1021">
        <v>1033</v>
      </c>
      <c r="D1021">
        <f t="shared" si="275"/>
        <v>41.266322222222229</v>
      </c>
      <c r="E1021">
        <f t="shared" si="276"/>
        <v>10045</v>
      </c>
      <c r="F1021">
        <v>1005</v>
      </c>
      <c r="G1021">
        <f t="shared" si="277"/>
        <v>11078</v>
      </c>
      <c r="H1021" s="29">
        <f t="shared" si="278"/>
        <v>-67.777203703703705</v>
      </c>
      <c r="I1021">
        <f t="shared" si="279"/>
        <v>0.48465671092031187</v>
      </c>
      <c r="J1021">
        <f t="shared" si="280"/>
        <v>1721.6666666666665</v>
      </c>
      <c r="K1021">
        <f t="shared" si="281"/>
        <v>25.032519119034106</v>
      </c>
      <c r="L1021">
        <f t="shared" si="282"/>
        <v>2.4232835546015592E-2</v>
      </c>
      <c r="M1021">
        <f t="shared" si="283"/>
        <v>0.12116417773007795</v>
      </c>
      <c r="N1021">
        <v>1014</v>
      </c>
      <c r="O1021">
        <f t="shared" si="284"/>
        <v>50.065038238068212</v>
      </c>
      <c r="P1021">
        <f t="shared" si="285"/>
        <v>1023</v>
      </c>
      <c r="Q1021">
        <v>915</v>
      </c>
      <c r="R1021">
        <f t="shared" si="286"/>
        <v>1069156</v>
      </c>
      <c r="U1021">
        <f t="shared" si="287"/>
        <v>1069206.065038238</v>
      </c>
      <c r="W1021">
        <v>1014</v>
      </c>
      <c r="X1021">
        <f t="shared" si="288"/>
        <v>-170444.90136185271</v>
      </c>
      <c r="Y1021">
        <f t="shared" si="289"/>
        <v>-65581</v>
      </c>
    </row>
    <row r="1022" spans="1:25" x14ac:dyDescent="0.25">
      <c r="A1022">
        <v>1015</v>
      </c>
      <c r="B1022">
        <f t="shared" si="274"/>
        <v>7.8253275109170302</v>
      </c>
      <c r="C1022">
        <v>1034</v>
      </c>
      <c r="D1022">
        <f t="shared" si="275"/>
        <v>41.357166666666672</v>
      </c>
      <c r="E1022">
        <f t="shared" si="276"/>
        <v>10055</v>
      </c>
      <c r="F1022">
        <v>1006</v>
      </c>
      <c r="G1022">
        <f t="shared" si="277"/>
        <v>11089</v>
      </c>
      <c r="H1022" s="29">
        <f t="shared" si="278"/>
        <v>-67.92861111111111</v>
      </c>
      <c r="I1022">
        <f t="shared" si="279"/>
        <v>0.48359212228432791</v>
      </c>
      <c r="J1022">
        <f t="shared" si="280"/>
        <v>1723.333333333333</v>
      </c>
      <c r="K1022">
        <f t="shared" si="281"/>
        <v>25.001712722099754</v>
      </c>
      <c r="L1022">
        <f t="shared" si="282"/>
        <v>2.4179606114216396E-2</v>
      </c>
      <c r="M1022">
        <f t="shared" si="283"/>
        <v>0.12089803057108198</v>
      </c>
      <c r="N1022">
        <v>1015</v>
      </c>
      <c r="O1022">
        <f t="shared" si="284"/>
        <v>50.003425444199507</v>
      </c>
      <c r="P1022">
        <f t="shared" si="285"/>
        <v>1024</v>
      </c>
      <c r="Q1022">
        <v>916</v>
      </c>
      <c r="R1022">
        <f t="shared" si="286"/>
        <v>1071225</v>
      </c>
      <c r="U1022">
        <f t="shared" si="287"/>
        <v>1071275.0034254442</v>
      </c>
      <c r="W1022">
        <v>1015</v>
      </c>
      <c r="X1022">
        <f t="shared" si="288"/>
        <v>-170613.84587033288</v>
      </c>
      <c r="Y1022">
        <f t="shared" si="289"/>
        <v>-65646</v>
      </c>
    </row>
    <row r="1023" spans="1:25" x14ac:dyDescent="0.25">
      <c r="A1023">
        <v>1016</v>
      </c>
      <c r="B1023">
        <f t="shared" si="274"/>
        <v>7.8244274809160306</v>
      </c>
      <c r="C1023">
        <v>1035</v>
      </c>
      <c r="D1023">
        <f t="shared" si="275"/>
        <v>41.448111111111118</v>
      </c>
      <c r="E1023">
        <f t="shared" si="276"/>
        <v>10065</v>
      </c>
      <c r="F1023">
        <v>1007</v>
      </c>
      <c r="G1023">
        <f t="shared" si="277"/>
        <v>11100</v>
      </c>
      <c r="H1023" s="29">
        <f t="shared" si="278"/>
        <v>-68.080185185185186</v>
      </c>
      <c r="I1023">
        <f t="shared" si="279"/>
        <v>0.48253103612817089</v>
      </c>
      <c r="J1023">
        <f t="shared" si="280"/>
        <v>1724.9999999999998</v>
      </c>
      <c r="K1023">
        <f t="shared" si="281"/>
        <v>24.970981119632842</v>
      </c>
      <c r="L1023">
        <f t="shared" si="282"/>
        <v>2.4126551806408544E-2</v>
      </c>
      <c r="M1023">
        <f t="shared" si="283"/>
        <v>0.12063275903204272</v>
      </c>
      <c r="N1023">
        <v>1016</v>
      </c>
      <c r="O1023">
        <f t="shared" si="284"/>
        <v>49.941962239265685</v>
      </c>
      <c r="P1023">
        <f t="shared" si="285"/>
        <v>1025</v>
      </c>
      <c r="Q1023">
        <v>917</v>
      </c>
      <c r="R1023">
        <f t="shared" si="286"/>
        <v>1073296</v>
      </c>
      <c r="U1023">
        <f t="shared" si="287"/>
        <v>1073345.9419622393</v>
      </c>
      <c r="W1023">
        <v>1016</v>
      </c>
      <c r="X1023">
        <f t="shared" si="288"/>
        <v>-170782.79037881302</v>
      </c>
      <c r="Y1023">
        <f t="shared" si="289"/>
        <v>-65711</v>
      </c>
    </row>
    <row r="1024" spans="1:25" x14ac:dyDescent="0.25">
      <c r="A1024">
        <v>1017</v>
      </c>
      <c r="B1024">
        <f t="shared" si="274"/>
        <v>7.8235294117647056</v>
      </c>
      <c r="C1024">
        <v>1036</v>
      </c>
      <c r="D1024">
        <f t="shared" si="275"/>
        <v>41.53915555555556</v>
      </c>
      <c r="E1024">
        <f t="shared" si="276"/>
        <v>10075</v>
      </c>
      <c r="F1024">
        <v>1008</v>
      </c>
      <c r="G1024">
        <f t="shared" si="277"/>
        <v>11111</v>
      </c>
      <c r="H1024" s="29">
        <f t="shared" si="278"/>
        <v>-68.231925925925921</v>
      </c>
      <c r="I1024">
        <f t="shared" si="279"/>
        <v>0.48147343711047458</v>
      </c>
      <c r="J1024">
        <f t="shared" si="280"/>
        <v>1726.6666666666665</v>
      </c>
      <c r="K1024">
        <f t="shared" si="281"/>
        <v>24.940324042322583</v>
      </c>
      <c r="L1024">
        <f t="shared" si="282"/>
        <v>2.407367185552373E-2</v>
      </c>
      <c r="M1024">
        <f t="shared" si="283"/>
        <v>0.12036835927761864</v>
      </c>
      <c r="N1024">
        <v>1017</v>
      </c>
      <c r="O1024">
        <f t="shared" si="284"/>
        <v>49.880648084645166</v>
      </c>
      <c r="P1024">
        <f t="shared" si="285"/>
        <v>1026</v>
      </c>
      <c r="Q1024">
        <v>918</v>
      </c>
      <c r="R1024">
        <f t="shared" si="286"/>
        <v>1075369</v>
      </c>
      <c r="U1024">
        <f t="shared" si="287"/>
        <v>1075418.8806480847</v>
      </c>
      <c r="W1024">
        <v>1017</v>
      </c>
      <c r="X1024">
        <f t="shared" si="288"/>
        <v>-170951.73488729316</v>
      </c>
      <c r="Y1024">
        <f t="shared" si="289"/>
        <v>-65776</v>
      </c>
    </row>
    <row r="1025" spans="1:25" x14ac:dyDescent="0.25">
      <c r="A1025">
        <v>1018</v>
      </c>
      <c r="B1025">
        <f t="shared" si="274"/>
        <v>7.8226332970620245</v>
      </c>
      <c r="C1025">
        <v>1037</v>
      </c>
      <c r="D1025">
        <f t="shared" si="275"/>
        <v>41.630300000000005</v>
      </c>
      <c r="E1025">
        <f t="shared" si="276"/>
        <v>10085</v>
      </c>
      <c r="F1025">
        <v>1009</v>
      </c>
      <c r="G1025">
        <f t="shared" si="277"/>
        <v>11122</v>
      </c>
      <c r="H1025" s="29">
        <f t="shared" si="278"/>
        <v>-68.383833333333328</v>
      </c>
      <c r="I1025">
        <f t="shared" si="279"/>
        <v>0.48041930997374505</v>
      </c>
      <c r="J1025">
        <f t="shared" si="280"/>
        <v>1728.333333333333</v>
      </c>
      <c r="K1025">
        <f t="shared" si="281"/>
        <v>24.909741222138681</v>
      </c>
      <c r="L1025">
        <f t="shared" si="282"/>
        <v>2.402096549868725E-2</v>
      </c>
      <c r="M1025">
        <f t="shared" si="283"/>
        <v>0.12010482749343625</v>
      </c>
      <c r="N1025">
        <v>1018</v>
      </c>
      <c r="O1025">
        <f t="shared" si="284"/>
        <v>49.819482444277362</v>
      </c>
      <c r="P1025">
        <f t="shared" si="285"/>
        <v>1027</v>
      </c>
      <c r="Q1025">
        <v>919</v>
      </c>
      <c r="R1025">
        <f t="shared" si="286"/>
        <v>1077444</v>
      </c>
      <c r="U1025">
        <f t="shared" si="287"/>
        <v>1077493.8194824443</v>
      </c>
      <c r="W1025">
        <v>1018</v>
      </c>
      <c r="X1025">
        <f t="shared" si="288"/>
        <v>-171120.67939577333</v>
      </c>
      <c r="Y1025">
        <f t="shared" si="289"/>
        <v>-65841</v>
      </c>
    </row>
    <row r="1026" spans="1:25" x14ac:dyDescent="0.25">
      <c r="A1026">
        <v>1019</v>
      </c>
      <c r="B1026">
        <f t="shared" si="274"/>
        <v>7.821739130434783</v>
      </c>
      <c r="C1026">
        <v>1038</v>
      </c>
      <c r="D1026">
        <f t="shared" si="275"/>
        <v>41.721544444444447</v>
      </c>
      <c r="E1026">
        <f t="shared" si="276"/>
        <v>10095</v>
      </c>
      <c r="F1026">
        <v>1010</v>
      </c>
      <c r="G1026">
        <f t="shared" si="277"/>
        <v>11133</v>
      </c>
      <c r="H1026" s="29">
        <f t="shared" si="278"/>
        <v>-68.535907407407393</v>
      </c>
      <c r="I1026">
        <f t="shared" si="279"/>
        <v>0.47936863954381148</v>
      </c>
      <c r="J1026">
        <f t="shared" si="280"/>
        <v>1729.9999999999998</v>
      </c>
      <c r="K1026">
        <f t="shared" si="281"/>
        <v>24.879232392323814</v>
      </c>
      <c r="L1026">
        <f t="shared" si="282"/>
        <v>2.3968431977190573E-2</v>
      </c>
      <c r="M1026">
        <f t="shared" si="283"/>
        <v>0.11984215988595287</v>
      </c>
      <c r="N1026">
        <v>1019</v>
      </c>
      <c r="O1026">
        <f t="shared" si="284"/>
        <v>49.758464784647629</v>
      </c>
      <c r="P1026">
        <f t="shared" si="285"/>
        <v>1028</v>
      </c>
      <c r="Q1026">
        <v>920</v>
      </c>
      <c r="R1026">
        <f t="shared" si="286"/>
        <v>1079521</v>
      </c>
      <c r="U1026">
        <f t="shared" si="287"/>
        <v>1079570.7584647846</v>
      </c>
      <c r="W1026">
        <v>1019</v>
      </c>
      <c r="X1026">
        <f t="shared" si="288"/>
        <v>-171289.6239042535</v>
      </c>
      <c r="Y1026">
        <f t="shared" si="289"/>
        <v>-65906</v>
      </c>
    </row>
    <row r="1027" spans="1:25" x14ac:dyDescent="0.25">
      <c r="A1027">
        <v>1020</v>
      </c>
      <c r="B1027">
        <f t="shared" si="274"/>
        <v>7.8208469055374588</v>
      </c>
      <c r="C1027">
        <v>1039</v>
      </c>
      <c r="D1027">
        <f t="shared" si="275"/>
        <v>41.812888888888899</v>
      </c>
      <c r="E1027">
        <f t="shared" si="276"/>
        <v>10105</v>
      </c>
      <c r="F1027">
        <v>1011</v>
      </c>
      <c r="G1027">
        <f t="shared" si="277"/>
        <v>11144</v>
      </c>
      <c r="H1027" s="29">
        <f t="shared" si="278"/>
        <v>-68.688148148148159</v>
      </c>
      <c r="I1027">
        <f t="shared" si="279"/>
        <v>0.47832141072928058</v>
      </c>
      <c r="J1027">
        <f t="shared" si="280"/>
        <v>1731.6666666666665</v>
      </c>
      <c r="K1027">
        <f t="shared" si="281"/>
        <v>24.848797287386127</v>
      </c>
      <c r="L1027">
        <f t="shared" si="282"/>
        <v>2.3916070536464031E-2</v>
      </c>
      <c r="M1027">
        <f t="shared" si="283"/>
        <v>0.11958035268232015</v>
      </c>
      <c r="N1027">
        <v>1020</v>
      </c>
      <c r="O1027">
        <f t="shared" si="284"/>
        <v>49.697594574772253</v>
      </c>
      <c r="P1027">
        <f t="shared" si="285"/>
        <v>1029</v>
      </c>
      <c r="Q1027">
        <v>921</v>
      </c>
      <c r="R1027">
        <f t="shared" si="286"/>
        <v>1081600</v>
      </c>
      <c r="U1027">
        <f t="shared" si="287"/>
        <v>1081649.6975945749</v>
      </c>
      <c r="W1027">
        <v>1020</v>
      </c>
      <c r="X1027">
        <f t="shared" si="288"/>
        <v>-171458.56841273367</v>
      </c>
      <c r="Y1027">
        <f t="shared" si="289"/>
        <v>-65971</v>
      </c>
    </row>
    <row r="1028" spans="1:25" x14ac:dyDescent="0.25">
      <c r="A1028">
        <v>1021</v>
      </c>
      <c r="B1028">
        <f t="shared" ref="B1028:B1091" si="290">B$4/$Q1028*$P1028</f>
        <v>7.8199566160520604</v>
      </c>
      <c r="C1028">
        <v>1040</v>
      </c>
      <c r="D1028">
        <f t="shared" si="275"/>
        <v>41.904333333333341</v>
      </c>
      <c r="E1028">
        <f t="shared" si="276"/>
        <v>10115</v>
      </c>
      <c r="F1028">
        <v>1012</v>
      </c>
      <c r="G1028">
        <f t="shared" si="277"/>
        <v>11155</v>
      </c>
      <c r="H1028" s="29">
        <f t="shared" si="278"/>
        <v>-68.840555555555554</v>
      </c>
      <c r="I1028">
        <f t="shared" si="279"/>
        <v>0.47727760852099615</v>
      </c>
      <c r="J1028">
        <f t="shared" si="280"/>
        <v>1733.333333333333</v>
      </c>
      <c r="K1028">
        <f t="shared" si="281"/>
        <v>24.818435643091799</v>
      </c>
      <c r="L1028">
        <f t="shared" si="282"/>
        <v>2.3863880426049807E-2</v>
      </c>
      <c r="M1028">
        <f t="shared" si="283"/>
        <v>0.11931940213024904</v>
      </c>
      <c r="N1028">
        <v>1021</v>
      </c>
      <c r="O1028">
        <f t="shared" si="284"/>
        <v>49.636871286183599</v>
      </c>
      <c r="P1028">
        <f t="shared" si="285"/>
        <v>1030</v>
      </c>
      <c r="Q1028">
        <v>922</v>
      </c>
      <c r="R1028">
        <f t="shared" si="286"/>
        <v>1083681</v>
      </c>
      <c r="U1028">
        <f t="shared" si="287"/>
        <v>1083730.6368712862</v>
      </c>
      <c r="W1028">
        <v>1021</v>
      </c>
      <c r="X1028">
        <f t="shared" si="288"/>
        <v>-171627.51292121381</v>
      </c>
      <c r="Y1028">
        <f t="shared" si="289"/>
        <v>-66036</v>
      </c>
    </row>
    <row r="1029" spans="1:25" x14ac:dyDescent="0.25">
      <c r="A1029">
        <v>1022</v>
      </c>
      <c r="B1029">
        <f t="shared" si="290"/>
        <v>7.8190682556879745</v>
      </c>
      <c r="C1029">
        <v>1041</v>
      </c>
      <c r="D1029">
        <f t="shared" si="275"/>
        <v>41.995877777777785</v>
      </c>
      <c r="E1029">
        <f t="shared" si="276"/>
        <v>10125</v>
      </c>
      <c r="F1029">
        <v>1013</v>
      </c>
      <c r="G1029">
        <f t="shared" si="277"/>
        <v>11166</v>
      </c>
      <c r="H1029" s="29">
        <f t="shared" si="278"/>
        <v>-68.993129629629635</v>
      </c>
      <c r="I1029">
        <f t="shared" si="279"/>
        <v>0.4762372179915012</v>
      </c>
      <c r="J1029">
        <f t="shared" si="280"/>
        <v>1734.9999999999998</v>
      </c>
      <c r="K1029">
        <f t="shared" si="281"/>
        <v>24.788147196457636</v>
      </c>
      <c r="L1029">
        <f t="shared" si="282"/>
        <v>2.3811860899575061E-2</v>
      </c>
      <c r="M1029">
        <f t="shared" si="283"/>
        <v>0.1190593044978753</v>
      </c>
      <c r="N1029">
        <v>1022</v>
      </c>
      <c r="O1029">
        <f t="shared" si="284"/>
        <v>49.576294392915273</v>
      </c>
      <c r="P1029">
        <f t="shared" si="285"/>
        <v>1031</v>
      </c>
      <c r="Q1029">
        <v>923</v>
      </c>
      <c r="R1029">
        <f t="shared" si="286"/>
        <v>1085764</v>
      </c>
      <c r="U1029">
        <f t="shared" si="287"/>
        <v>1085813.5762943928</v>
      </c>
      <c r="W1029">
        <v>1022</v>
      </c>
      <c r="X1029">
        <f t="shared" si="288"/>
        <v>-171796.45742969395</v>
      </c>
      <c r="Y1029">
        <f t="shared" si="289"/>
        <v>-66101</v>
      </c>
    </row>
    <row r="1030" spans="1:25" x14ac:dyDescent="0.25">
      <c r="A1030">
        <v>1023</v>
      </c>
      <c r="B1030">
        <f t="shared" si="290"/>
        <v>7.8181818181818183</v>
      </c>
      <c r="C1030">
        <v>1042</v>
      </c>
      <c r="D1030">
        <f t="shared" si="275"/>
        <v>42.087522222222226</v>
      </c>
      <c r="E1030">
        <f t="shared" si="276"/>
        <v>10135</v>
      </c>
      <c r="F1030">
        <v>1014</v>
      </c>
      <c r="G1030">
        <f t="shared" si="277"/>
        <v>11177</v>
      </c>
      <c r="H1030" s="29">
        <f t="shared" si="278"/>
        <v>-69.145870370370361</v>
      </c>
      <c r="I1030">
        <f t="shared" si="279"/>
        <v>0.47520022429450581</v>
      </c>
      <c r="J1030">
        <f t="shared" si="280"/>
        <v>1736.6666666666665</v>
      </c>
      <c r="K1030">
        <f t="shared" si="281"/>
        <v>24.757931685743753</v>
      </c>
      <c r="L1030">
        <f t="shared" si="282"/>
        <v>2.3760011214725291E-2</v>
      </c>
      <c r="M1030">
        <f t="shared" si="283"/>
        <v>0.11880005607362645</v>
      </c>
      <c r="N1030">
        <v>1023</v>
      </c>
      <c r="O1030">
        <f t="shared" si="284"/>
        <v>49.515863371487505</v>
      </c>
      <c r="P1030">
        <f t="shared" si="285"/>
        <v>1032</v>
      </c>
      <c r="Q1030">
        <v>924</v>
      </c>
      <c r="R1030">
        <f t="shared" si="286"/>
        <v>1087849</v>
      </c>
      <c r="U1030">
        <f t="shared" si="287"/>
        <v>1087898.5158633715</v>
      </c>
      <c r="W1030">
        <v>1023</v>
      </c>
      <c r="X1030">
        <f t="shared" si="288"/>
        <v>-171965.40193817412</v>
      </c>
      <c r="Y1030">
        <f t="shared" si="289"/>
        <v>-66166</v>
      </c>
    </row>
    <row r="1031" spans="1:25" x14ac:dyDescent="0.25">
      <c r="A1031">
        <v>1024</v>
      </c>
      <c r="B1031">
        <f t="shared" si="290"/>
        <v>7.8172972972972969</v>
      </c>
      <c r="C1031">
        <v>1043</v>
      </c>
      <c r="D1031">
        <f t="shared" si="275"/>
        <v>42.17926666666667</v>
      </c>
      <c r="E1031">
        <f t="shared" si="276"/>
        <v>10145</v>
      </c>
      <c r="F1031">
        <v>1015</v>
      </c>
      <c r="G1031">
        <f t="shared" si="277"/>
        <v>11188</v>
      </c>
      <c r="H1031" s="29">
        <f t="shared" si="278"/>
        <v>-69.298777777777772</v>
      </c>
      <c r="I1031">
        <f t="shared" si="279"/>
        <v>0.47416661266435794</v>
      </c>
      <c r="J1031">
        <f t="shared" si="280"/>
        <v>1738.333333333333</v>
      </c>
      <c r="K1031">
        <f t="shared" si="281"/>
        <v>24.727788850446267</v>
      </c>
      <c r="L1031">
        <f t="shared" si="282"/>
        <v>2.3708330633217898E-2</v>
      </c>
      <c r="M1031">
        <f t="shared" si="283"/>
        <v>0.11854165316608949</v>
      </c>
      <c r="N1031">
        <v>1024</v>
      </c>
      <c r="O1031">
        <f t="shared" si="284"/>
        <v>49.455577700892533</v>
      </c>
      <c r="P1031">
        <f t="shared" si="285"/>
        <v>1033</v>
      </c>
      <c r="Q1031">
        <v>925</v>
      </c>
      <c r="R1031">
        <f t="shared" si="286"/>
        <v>1089936</v>
      </c>
      <c r="U1031">
        <f t="shared" si="287"/>
        <v>1089985.4555777009</v>
      </c>
      <c r="W1031">
        <v>1024</v>
      </c>
      <c r="X1031">
        <f t="shared" si="288"/>
        <v>-172134.34644665429</v>
      </c>
      <c r="Y1031">
        <f t="shared" si="289"/>
        <v>-66231</v>
      </c>
    </row>
    <row r="1032" spans="1:25" x14ac:dyDescent="0.25">
      <c r="A1032">
        <v>1025</v>
      </c>
      <c r="B1032">
        <f t="shared" si="290"/>
        <v>7.8164146868250546</v>
      </c>
      <c r="C1032">
        <v>1044</v>
      </c>
      <c r="D1032">
        <f t="shared" si="275"/>
        <v>42.271111111111118</v>
      </c>
      <c r="E1032">
        <f t="shared" si="276"/>
        <v>10155</v>
      </c>
      <c r="F1032">
        <v>1016</v>
      </c>
      <c r="G1032">
        <f t="shared" si="277"/>
        <v>11199</v>
      </c>
      <c r="H1032" s="29">
        <f t="shared" si="278"/>
        <v>-69.451851851851856</v>
      </c>
      <c r="I1032">
        <f t="shared" si="279"/>
        <v>0.47313636841551882</v>
      </c>
      <c r="J1032">
        <f t="shared" si="280"/>
        <v>1739.9999999999998</v>
      </c>
      <c r="K1032">
        <f t="shared" si="281"/>
        <v>24.697718431290081</v>
      </c>
      <c r="L1032">
        <f t="shared" si="282"/>
        <v>2.3656818420775941E-2</v>
      </c>
      <c r="M1032">
        <f t="shared" si="283"/>
        <v>0.1182840921038797</v>
      </c>
      <c r="N1032">
        <v>1025</v>
      </c>
      <c r="O1032">
        <f t="shared" si="284"/>
        <v>49.395436862580162</v>
      </c>
      <c r="P1032">
        <f t="shared" si="285"/>
        <v>1034</v>
      </c>
      <c r="Q1032">
        <v>926</v>
      </c>
      <c r="R1032">
        <f t="shared" si="286"/>
        <v>1092025</v>
      </c>
      <c r="U1032">
        <f t="shared" si="287"/>
        <v>1092074.3954368625</v>
      </c>
      <c r="W1032">
        <v>1025</v>
      </c>
      <c r="X1032">
        <f t="shared" si="288"/>
        <v>-172303.29095513446</v>
      </c>
      <c r="Y1032">
        <f t="shared" si="289"/>
        <v>-66296</v>
      </c>
    </row>
    <row r="1033" spans="1:25" x14ac:dyDescent="0.25">
      <c r="A1033">
        <v>1026</v>
      </c>
      <c r="B1033">
        <f t="shared" si="290"/>
        <v>7.8155339805825248</v>
      </c>
      <c r="C1033">
        <v>1045</v>
      </c>
      <c r="D1033">
        <f t="shared" si="275"/>
        <v>42.363055555555562</v>
      </c>
      <c r="E1033">
        <f t="shared" si="276"/>
        <v>10165</v>
      </c>
      <c r="F1033">
        <v>1017</v>
      </c>
      <c r="G1033">
        <f t="shared" si="277"/>
        <v>11210</v>
      </c>
      <c r="H1033" s="29">
        <f t="shared" si="278"/>
        <v>-69.605092592592584</v>
      </c>
      <c r="I1033">
        <f t="shared" si="279"/>
        <v>0.47210947694204192</v>
      </c>
      <c r="J1033">
        <f t="shared" si="280"/>
        <v>1741.6666666666665</v>
      </c>
      <c r="K1033">
        <f t="shared" si="281"/>
        <v>24.667720170221692</v>
      </c>
      <c r="L1033">
        <f t="shared" si="282"/>
        <v>2.3605473847102095E-2</v>
      </c>
      <c r="M1033">
        <f t="shared" si="283"/>
        <v>0.11802736923551048</v>
      </c>
      <c r="N1033">
        <v>1026</v>
      </c>
      <c r="O1033">
        <f t="shared" si="284"/>
        <v>49.335440340443384</v>
      </c>
      <c r="P1033">
        <f t="shared" si="285"/>
        <v>1035</v>
      </c>
      <c r="Q1033">
        <v>927</v>
      </c>
      <c r="R1033">
        <f t="shared" si="286"/>
        <v>1094116</v>
      </c>
      <c r="U1033">
        <f t="shared" si="287"/>
        <v>1094165.3354403405</v>
      </c>
      <c r="W1033">
        <v>1026</v>
      </c>
      <c r="X1033">
        <f t="shared" si="288"/>
        <v>-172472.2354636146</v>
      </c>
      <c r="Y1033">
        <f t="shared" si="289"/>
        <v>-66361</v>
      </c>
    </row>
    <row r="1034" spans="1:25" x14ac:dyDescent="0.25">
      <c r="A1034">
        <v>1027</v>
      </c>
      <c r="B1034">
        <f t="shared" si="290"/>
        <v>7.8146551724137936</v>
      </c>
      <c r="C1034">
        <v>1046</v>
      </c>
      <c r="D1034">
        <f t="shared" si="275"/>
        <v>42.455100000000002</v>
      </c>
      <c r="E1034">
        <f t="shared" si="276"/>
        <v>10175</v>
      </c>
      <c r="F1034">
        <v>1018</v>
      </c>
      <c r="G1034">
        <f t="shared" si="277"/>
        <v>11221</v>
      </c>
      <c r="H1034" s="29">
        <f t="shared" si="278"/>
        <v>-69.758499999999984</v>
      </c>
      <c r="I1034">
        <f t="shared" si="279"/>
        <v>0.47108592371705638</v>
      </c>
      <c r="J1034">
        <f t="shared" si="280"/>
        <v>1743.333333333333</v>
      </c>
      <c r="K1034">
        <f t="shared" si="281"/>
        <v>24.637793810402048</v>
      </c>
      <c r="L1034">
        <f t="shared" si="282"/>
        <v>2.3554296185852818E-2</v>
      </c>
      <c r="M1034">
        <f t="shared" si="283"/>
        <v>0.11777148092926409</v>
      </c>
      <c r="N1034">
        <v>1027</v>
      </c>
      <c r="O1034">
        <f t="shared" si="284"/>
        <v>49.275587620804096</v>
      </c>
      <c r="P1034">
        <f t="shared" si="285"/>
        <v>1036</v>
      </c>
      <c r="Q1034">
        <v>928</v>
      </c>
      <c r="R1034">
        <f t="shared" si="286"/>
        <v>1096209</v>
      </c>
      <c r="U1034">
        <f t="shared" si="287"/>
        <v>1096258.2755876209</v>
      </c>
      <c r="W1034">
        <v>1027</v>
      </c>
      <c r="X1034">
        <f t="shared" si="288"/>
        <v>-172641.17997209475</v>
      </c>
      <c r="Y1034">
        <f t="shared" si="289"/>
        <v>-66426</v>
      </c>
    </row>
    <row r="1035" spans="1:25" x14ac:dyDescent="0.25">
      <c r="A1035">
        <v>1028</v>
      </c>
      <c r="B1035">
        <f t="shared" si="290"/>
        <v>7.8137782561894511</v>
      </c>
      <c r="C1035">
        <v>1047</v>
      </c>
      <c r="D1035">
        <f t="shared" si="275"/>
        <v>42.547244444444445</v>
      </c>
      <c r="E1035">
        <f t="shared" si="276"/>
        <v>10185</v>
      </c>
      <c r="F1035">
        <v>1019</v>
      </c>
      <c r="G1035">
        <f t="shared" si="277"/>
        <v>11232</v>
      </c>
      <c r="H1035" s="29">
        <f t="shared" si="278"/>
        <v>-69.912074074074056</v>
      </c>
      <c r="I1035">
        <f t="shared" si="279"/>
        <v>0.47006569429225342</v>
      </c>
      <c r="J1035">
        <f t="shared" si="280"/>
        <v>1744.9999999999998</v>
      </c>
      <c r="K1035">
        <f t="shared" si="281"/>
        <v>24.607939096199466</v>
      </c>
      <c r="L1035">
        <f t="shared" si="282"/>
        <v>2.350328471461267E-2</v>
      </c>
      <c r="M1035">
        <f t="shared" si="283"/>
        <v>0.11751642357306336</v>
      </c>
      <c r="N1035">
        <v>1028</v>
      </c>
      <c r="O1035">
        <f t="shared" si="284"/>
        <v>49.215878192398932</v>
      </c>
      <c r="P1035">
        <f t="shared" si="285"/>
        <v>1037</v>
      </c>
      <c r="Q1035">
        <v>929</v>
      </c>
      <c r="R1035">
        <f t="shared" si="286"/>
        <v>1098304</v>
      </c>
      <c r="U1035">
        <f t="shared" si="287"/>
        <v>1098353.2158781923</v>
      </c>
      <c r="W1035">
        <v>1028</v>
      </c>
      <c r="X1035">
        <f t="shared" si="288"/>
        <v>-172810.12448057492</v>
      </c>
      <c r="Y1035">
        <f t="shared" si="289"/>
        <v>-66491</v>
      </c>
    </row>
    <row r="1036" spans="1:25" x14ac:dyDescent="0.25">
      <c r="A1036">
        <v>1029</v>
      </c>
      <c r="B1036">
        <f t="shared" si="290"/>
        <v>7.8129032258064521</v>
      </c>
      <c r="C1036">
        <v>1048</v>
      </c>
      <c r="D1036">
        <f t="shared" si="275"/>
        <v>42.639488888888899</v>
      </c>
      <c r="E1036">
        <f t="shared" si="276"/>
        <v>10195</v>
      </c>
      <c r="F1036">
        <v>1020</v>
      </c>
      <c r="G1036">
        <f t="shared" si="277"/>
        <v>11243</v>
      </c>
      <c r="H1036" s="29">
        <f t="shared" si="278"/>
        <v>-70.065814814814814</v>
      </c>
      <c r="I1036">
        <f t="shared" si="279"/>
        <v>0.46904877429737785</v>
      </c>
      <c r="J1036">
        <f t="shared" si="280"/>
        <v>1746.6666666666665</v>
      </c>
      <c r="K1036">
        <f t="shared" si="281"/>
        <v>24.578155773182601</v>
      </c>
      <c r="L1036">
        <f t="shared" si="282"/>
        <v>2.3452438714868892E-2</v>
      </c>
      <c r="M1036">
        <f t="shared" si="283"/>
        <v>0.11726219357434446</v>
      </c>
      <c r="N1036">
        <v>1029</v>
      </c>
      <c r="O1036">
        <f t="shared" si="284"/>
        <v>49.156311546365203</v>
      </c>
      <c r="P1036">
        <f t="shared" si="285"/>
        <v>1038</v>
      </c>
      <c r="Q1036">
        <v>930</v>
      </c>
      <c r="R1036">
        <f t="shared" si="286"/>
        <v>1100401</v>
      </c>
      <c r="U1036">
        <f t="shared" si="287"/>
        <v>1100450.1563115465</v>
      </c>
      <c r="W1036">
        <v>1029</v>
      </c>
      <c r="X1036">
        <f t="shared" si="288"/>
        <v>-172979.06898905509</v>
      </c>
      <c r="Y1036">
        <f t="shared" si="289"/>
        <v>-66556</v>
      </c>
    </row>
    <row r="1037" spans="1:25" x14ac:dyDescent="0.25">
      <c r="A1037">
        <v>1030</v>
      </c>
      <c r="B1037">
        <f t="shared" si="290"/>
        <v>7.8120300751879697</v>
      </c>
      <c r="C1037">
        <v>1049</v>
      </c>
      <c r="D1037">
        <f t="shared" si="275"/>
        <v>42.731833333333341</v>
      </c>
      <c r="E1037">
        <f t="shared" si="276"/>
        <v>10205</v>
      </c>
      <c r="F1037">
        <v>1021</v>
      </c>
      <c r="G1037">
        <f t="shared" si="277"/>
        <v>11254</v>
      </c>
      <c r="H1037" s="29">
        <f t="shared" si="278"/>
        <v>-70.219722222222217</v>
      </c>
      <c r="I1037">
        <f t="shared" si="279"/>
        <v>0.46803514943972285</v>
      </c>
      <c r="J1037">
        <f t="shared" si="280"/>
        <v>1748.333333333333</v>
      </c>
      <c r="K1037">
        <f t="shared" si="281"/>
        <v>24.548443588113464</v>
      </c>
      <c r="L1037">
        <f t="shared" si="282"/>
        <v>2.3401757471986143E-2</v>
      </c>
      <c r="M1037">
        <f t="shared" si="283"/>
        <v>0.11700878735993071</v>
      </c>
      <c r="N1037">
        <v>1030</v>
      </c>
      <c r="O1037">
        <f t="shared" si="284"/>
        <v>49.096887176226929</v>
      </c>
      <c r="P1037">
        <f t="shared" si="285"/>
        <v>1039</v>
      </c>
      <c r="Q1037">
        <v>931</v>
      </c>
      <c r="R1037">
        <f t="shared" si="286"/>
        <v>1102500</v>
      </c>
      <c r="U1037">
        <f t="shared" si="287"/>
        <v>1102549.0968871762</v>
      </c>
      <c r="W1037">
        <v>1030</v>
      </c>
      <c r="X1037">
        <f t="shared" si="288"/>
        <v>-173148.01349753526</v>
      </c>
      <c r="Y1037">
        <f t="shared" si="289"/>
        <v>-66621</v>
      </c>
    </row>
    <row r="1038" spans="1:25" x14ac:dyDescent="0.25">
      <c r="A1038">
        <v>1031</v>
      </c>
      <c r="B1038">
        <f t="shared" si="290"/>
        <v>7.8111587982832615</v>
      </c>
      <c r="C1038">
        <v>1050</v>
      </c>
      <c r="D1038">
        <f t="shared" si="275"/>
        <v>42.824277777777787</v>
      </c>
      <c r="E1038">
        <f t="shared" si="276"/>
        <v>10215</v>
      </c>
      <c r="F1038">
        <v>1022</v>
      </c>
      <c r="G1038">
        <f t="shared" si="277"/>
        <v>11265</v>
      </c>
      <c r="H1038" s="29">
        <f t="shared" si="278"/>
        <v>-70.373796296296305</v>
      </c>
      <c r="I1038">
        <f t="shared" si="279"/>
        <v>0.46702480550362779</v>
      </c>
      <c r="J1038">
        <f t="shared" si="280"/>
        <v>1749.9999999999998</v>
      </c>
      <c r="K1038">
        <f t="shared" si="281"/>
        <v>24.518802288940456</v>
      </c>
      <c r="L1038">
        <f t="shared" si="282"/>
        <v>2.3351240275181387E-2</v>
      </c>
      <c r="M1038">
        <f t="shared" si="283"/>
        <v>0.11675620137590693</v>
      </c>
      <c r="N1038">
        <v>1031</v>
      </c>
      <c r="O1038">
        <f t="shared" si="284"/>
        <v>49.037604577880913</v>
      </c>
      <c r="P1038">
        <f t="shared" si="285"/>
        <v>1040</v>
      </c>
      <c r="Q1038">
        <v>932</v>
      </c>
      <c r="R1038">
        <f t="shared" si="286"/>
        <v>1104601</v>
      </c>
      <c r="U1038">
        <f t="shared" si="287"/>
        <v>1104650.0376045778</v>
      </c>
      <c r="W1038">
        <v>1031</v>
      </c>
      <c r="X1038">
        <f t="shared" si="288"/>
        <v>-173316.9580060154</v>
      </c>
      <c r="Y1038">
        <f t="shared" si="289"/>
        <v>-66686</v>
      </c>
    </row>
    <row r="1039" spans="1:25" x14ac:dyDescent="0.25">
      <c r="A1039">
        <v>1032</v>
      </c>
      <c r="B1039">
        <f t="shared" si="290"/>
        <v>7.810289389067524</v>
      </c>
      <c r="C1039">
        <v>1051</v>
      </c>
      <c r="D1039">
        <f t="shared" si="275"/>
        <v>42.91682222222223</v>
      </c>
      <c r="E1039">
        <f t="shared" si="276"/>
        <v>10225</v>
      </c>
      <c r="F1039">
        <v>1023</v>
      </c>
      <c r="G1039">
        <f t="shared" si="277"/>
        <v>11276</v>
      </c>
      <c r="H1039" s="29">
        <f t="shared" si="278"/>
        <v>-70.528037037037038</v>
      </c>
      <c r="I1039">
        <f t="shared" si="279"/>
        <v>0.46601772834998129</v>
      </c>
      <c r="J1039">
        <f t="shared" si="280"/>
        <v>1751.6666666666665</v>
      </c>
      <c r="K1039">
        <f t="shared" si="281"/>
        <v>24.489231624791518</v>
      </c>
      <c r="L1039">
        <f t="shared" si="282"/>
        <v>2.3300886417499066E-2</v>
      </c>
      <c r="M1039">
        <f t="shared" si="283"/>
        <v>0.11650443208749534</v>
      </c>
      <c r="N1039">
        <v>1032</v>
      </c>
      <c r="O1039">
        <f t="shared" si="284"/>
        <v>48.978463249583037</v>
      </c>
      <c r="P1039">
        <f t="shared" si="285"/>
        <v>1041</v>
      </c>
      <c r="Q1039">
        <v>933</v>
      </c>
      <c r="R1039">
        <f t="shared" si="286"/>
        <v>1106704</v>
      </c>
      <c r="U1039">
        <f t="shared" si="287"/>
        <v>1106752.9784632495</v>
      </c>
      <c r="W1039">
        <v>1032</v>
      </c>
      <c r="X1039">
        <f t="shared" si="288"/>
        <v>-173485.90251449554</v>
      </c>
      <c r="Y1039">
        <f t="shared" si="289"/>
        <v>-66751</v>
      </c>
    </row>
    <row r="1040" spans="1:25" x14ac:dyDescent="0.25">
      <c r="A1040">
        <v>1033</v>
      </c>
      <c r="B1040">
        <f t="shared" si="290"/>
        <v>7.8094218415417558</v>
      </c>
      <c r="C1040">
        <v>1052</v>
      </c>
      <c r="D1040">
        <f t="shared" si="275"/>
        <v>43.009466666666668</v>
      </c>
      <c r="E1040">
        <f t="shared" si="276"/>
        <v>10235</v>
      </c>
      <c r="F1040">
        <v>1024</v>
      </c>
      <c r="G1040">
        <f t="shared" si="277"/>
        <v>11287</v>
      </c>
      <c r="H1040" s="29">
        <f t="shared" si="278"/>
        <v>-70.682444444444428</v>
      </c>
      <c r="I1040">
        <f t="shared" si="279"/>
        <v>0.46501390391572706</v>
      </c>
      <c r="J1040">
        <f t="shared" si="280"/>
        <v>1753.333333333333</v>
      </c>
      <c r="K1040">
        <f t="shared" si="281"/>
        <v>24.459731345967242</v>
      </c>
      <c r="L1040">
        <f t="shared" si="282"/>
        <v>2.3250695195786354E-2</v>
      </c>
      <c r="M1040">
        <f t="shared" si="283"/>
        <v>0.11625347597893176</v>
      </c>
      <c r="N1040">
        <v>1033</v>
      </c>
      <c r="O1040">
        <f t="shared" si="284"/>
        <v>48.919462691934484</v>
      </c>
      <c r="P1040">
        <f t="shared" si="285"/>
        <v>1042</v>
      </c>
      <c r="Q1040">
        <v>934</v>
      </c>
      <c r="R1040">
        <f t="shared" si="286"/>
        <v>1108809</v>
      </c>
      <c r="U1040">
        <f t="shared" si="287"/>
        <v>1108857.919462692</v>
      </c>
      <c r="W1040">
        <v>1033</v>
      </c>
      <c r="X1040">
        <f t="shared" si="288"/>
        <v>-173654.84702297571</v>
      </c>
      <c r="Y1040">
        <f t="shared" si="289"/>
        <v>-66816</v>
      </c>
    </row>
    <row r="1041" spans="1:25" x14ac:dyDescent="0.25">
      <c r="A1041">
        <v>1034</v>
      </c>
      <c r="B1041">
        <f t="shared" si="290"/>
        <v>7.8085561497326204</v>
      </c>
      <c r="C1041">
        <v>1053</v>
      </c>
      <c r="D1041">
        <f t="shared" si="275"/>
        <v>43.102211111111117</v>
      </c>
      <c r="E1041">
        <f t="shared" si="276"/>
        <v>10245</v>
      </c>
      <c r="F1041">
        <v>1025</v>
      </c>
      <c r="G1041">
        <f t="shared" si="277"/>
        <v>11298</v>
      </c>
      <c r="H1041" s="29">
        <f t="shared" si="278"/>
        <v>-70.837018518518519</v>
      </c>
      <c r="I1041">
        <f t="shared" si="279"/>
        <v>0.46401331821337338</v>
      </c>
      <c r="J1041">
        <f t="shared" si="280"/>
        <v>1754.9999999999998</v>
      </c>
      <c r="K1041">
        <f t="shared" si="281"/>
        <v>24.430301203934107</v>
      </c>
      <c r="L1041">
        <f t="shared" si="282"/>
        <v>2.3200665910668668E-2</v>
      </c>
      <c r="M1041">
        <f t="shared" si="283"/>
        <v>0.11600332955334333</v>
      </c>
      <c r="N1041">
        <v>1034</v>
      </c>
      <c r="O1041">
        <f t="shared" si="284"/>
        <v>48.860602407868214</v>
      </c>
      <c r="P1041">
        <f t="shared" si="285"/>
        <v>1043</v>
      </c>
      <c r="Q1041">
        <v>935</v>
      </c>
      <c r="R1041">
        <f t="shared" si="286"/>
        <v>1110916</v>
      </c>
      <c r="U1041">
        <f t="shared" si="287"/>
        <v>1110964.8606024079</v>
      </c>
      <c r="W1041">
        <v>1034</v>
      </c>
      <c r="X1041">
        <f t="shared" si="288"/>
        <v>-173823.79153145588</v>
      </c>
      <c r="Y1041">
        <f t="shared" si="289"/>
        <v>-66881</v>
      </c>
    </row>
    <row r="1042" spans="1:25" x14ac:dyDescent="0.25">
      <c r="A1042">
        <v>1035</v>
      </c>
      <c r="B1042">
        <f t="shared" si="290"/>
        <v>7.8076923076923084</v>
      </c>
      <c r="C1042">
        <v>1054</v>
      </c>
      <c r="D1042">
        <f t="shared" si="275"/>
        <v>43.195055555555562</v>
      </c>
      <c r="E1042">
        <f t="shared" si="276"/>
        <v>10255</v>
      </c>
      <c r="F1042">
        <v>1026</v>
      </c>
      <c r="G1042">
        <f t="shared" si="277"/>
        <v>11309</v>
      </c>
      <c r="H1042" s="29">
        <f t="shared" si="278"/>
        <v>-70.991759259259254</v>
      </c>
      <c r="I1042">
        <f t="shared" si="279"/>
        <v>0.46301595733050716</v>
      </c>
      <c r="J1042">
        <f t="shared" si="280"/>
        <v>1756.6666666666665</v>
      </c>
      <c r="K1042">
        <f t="shared" si="281"/>
        <v>24.400940951317725</v>
      </c>
      <c r="L1042">
        <f t="shared" si="282"/>
        <v>2.3150797866525356E-2</v>
      </c>
      <c r="M1042">
        <f t="shared" si="283"/>
        <v>0.11575398933262677</v>
      </c>
      <c r="N1042">
        <v>1035</v>
      </c>
      <c r="O1042">
        <f t="shared" si="284"/>
        <v>48.801881902635451</v>
      </c>
      <c r="P1042">
        <f t="shared" si="285"/>
        <v>1044</v>
      </c>
      <c r="Q1042">
        <v>936</v>
      </c>
      <c r="R1042">
        <f t="shared" si="286"/>
        <v>1113025</v>
      </c>
      <c r="U1042">
        <f t="shared" si="287"/>
        <v>1113073.8018819026</v>
      </c>
      <c r="W1042">
        <v>1035</v>
      </c>
      <c r="X1042">
        <f t="shared" si="288"/>
        <v>-173992.73603993602</v>
      </c>
      <c r="Y1042">
        <f t="shared" si="289"/>
        <v>-66946</v>
      </c>
    </row>
    <row r="1043" spans="1:25" x14ac:dyDescent="0.25">
      <c r="A1043">
        <v>1036</v>
      </c>
      <c r="B1043">
        <f t="shared" si="290"/>
        <v>7.8068303094983991</v>
      </c>
      <c r="C1043">
        <v>1055</v>
      </c>
      <c r="D1043">
        <f t="shared" si="275"/>
        <v>43.288000000000004</v>
      </c>
      <c r="E1043">
        <f t="shared" si="276"/>
        <v>10265</v>
      </c>
      <c r="F1043">
        <v>1027</v>
      </c>
      <c r="G1043">
        <f t="shared" si="277"/>
        <v>11320</v>
      </c>
      <c r="H1043" s="29">
        <f t="shared" si="278"/>
        <v>-71.146666666666661</v>
      </c>
      <c r="I1043">
        <f t="shared" si="279"/>
        <v>0.46202180742931065</v>
      </c>
      <c r="J1043">
        <f t="shared" si="280"/>
        <v>1758.333333333333</v>
      </c>
      <c r="K1043">
        <f t="shared" si="281"/>
        <v>24.371650341896135</v>
      </c>
      <c r="L1043">
        <f t="shared" si="282"/>
        <v>2.310109037146553E-2</v>
      </c>
      <c r="M1043">
        <f t="shared" si="283"/>
        <v>0.11550545185732765</v>
      </c>
      <c r="N1043">
        <v>1036</v>
      </c>
      <c r="O1043">
        <f t="shared" si="284"/>
        <v>48.74330068379227</v>
      </c>
      <c r="P1043">
        <f t="shared" si="285"/>
        <v>1045</v>
      </c>
      <c r="Q1043">
        <v>937</v>
      </c>
      <c r="R1043">
        <f t="shared" si="286"/>
        <v>1115136</v>
      </c>
      <c r="U1043">
        <f t="shared" si="287"/>
        <v>1115184.7433006838</v>
      </c>
      <c r="W1043">
        <v>1036</v>
      </c>
      <c r="X1043">
        <f t="shared" si="288"/>
        <v>-174161.68054841619</v>
      </c>
      <c r="Y1043">
        <f t="shared" si="289"/>
        <v>-67011</v>
      </c>
    </row>
    <row r="1044" spans="1:25" x14ac:dyDescent="0.25">
      <c r="A1044">
        <v>1037</v>
      </c>
      <c r="B1044">
        <f t="shared" si="290"/>
        <v>7.8059701492537314</v>
      </c>
      <c r="C1044">
        <v>1056</v>
      </c>
      <c r="D1044">
        <f t="shared" si="275"/>
        <v>43.381044444444449</v>
      </c>
      <c r="E1044">
        <f t="shared" si="276"/>
        <v>10275</v>
      </c>
      <c r="F1044">
        <v>1028</v>
      </c>
      <c r="G1044">
        <f t="shared" si="277"/>
        <v>11331</v>
      </c>
      <c r="H1044" s="29">
        <f t="shared" si="278"/>
        <v>-71.30174074074074</v>
      </c>
      <c r="I1044">
        <f t="shared" si="279"/>
        <v>0.46103085474608207</v>
      </c>
      <c r="J1044">
        <f t="shared" si="280"/>
        <v>1759.9999999999998</v>
      </c>
      <c r="K1044">
        <f t="shared" si="281"/>
        <v>24.342429130593136</v>
      </c>
      <c r="L1044">
        <f t="shared" si="282"/>
        <v>2.3051542737304104E-2</v>
      </c>
      <c r="M1044">
        <f t="shared" si="283"/>
        <v>0.11525771368652052</v>
      </c>
      <c r="N1044">
        <v>1037</v>
      </c>
      <c r="O1044">
        <f t="shared" si="284"/>
        <v>48.684858261186271</v>
      </c>
      <c r="P1044">
        <f t="shared" si="285"/>
        <v>1046</v>
      </c>
      <c r="Q1044">
        <v>938</v>
      </c>
      <c r="R1044">
        <f t="shared" si="286"/>
        <v>1117249</v>
      </c>
      <c r="U1044">
        <f t="shared" si="287"/>
        <v>1117297.6848582611</v>
      </c>
      <c r="W1044">
        <v>1037</v>
      </c>
      <c r="X1044">
        <f t="shared" si="288"/>
        <v>-174330.62505689633</v>
      </c>
      <c r="Y1044">
        <f t="shared" si="289"/>
        <v>-67076</v>
      </c>
    </row>
    <row r="1045" spans="1:25" x14ac:dyDescent="0.25">
      <c r="A1045">
        <v>1038</v>
      </c>
      <c r="B1045">
        <f t="shared" si="290"/>
        <v>7.8051118210862622</v>
      </c>
      <c r="C1045">
        <v>1057</v>
      </c>
      <c r="D1045">
        <f t="shared" si="275"/>
        <v>43.474188888888897</v>
      </c>
      <c r="E1045">
        <f t="shared" si="276"/>
        <v>10285</v>
      </c>
      <c r="F1045">
        <v>1029</v>
      </c>
      <c r="G1045">
        <f t="shared" si="277"/>
        <v>11342</v>
      </c>
      <c r="H1045" s="29">
        <f t="shared" si="278"/>
        <v>-71.456981481481478</v>
      </c>
      <c r="I1045">
        <f t="shared" si="279"/>
        <v>0.4600430855907604</v>
      </c>
      <c r="J1045">
        <f t="shared" si="280"/>
        <v>1761.6666666666665</v>
      </c>
      <c r="K1045">
        <f t="shared" si="281"/>
        <v>24.313277073471689</v>
      </c>
      <c r="L1045">
        <f t="shared" si="282"/>
        <v>2.3002154279538022E-2</v>
      </c>
      <c r="M1045">
        <f t="shared" si="283"/>
        <v>0.11501077139769011</v>
      </c>
      <c r="N1045">
        <v>1038</v>
      </c>
      <c r="O1045">
        <f t="shared" si="284"/>
        <v>48.626554146943377</v>
      </c>
      <c r="P1045">
        <f t="shared" si="285"/>
        <v>1047</v>
      </c>
      <c r="Q1045">
        <v>939</v>
      </c>
      <c r="R1045">
        <f t="shared" si="286"/>
        <v>1119364</v>
      </c>
      <c r="U1045">
        <f t="shared" si="287"/>
        <v>1119412.6265541469</v>
      </c>
      <c r="W1045">
        <v>1038</v>
      </c>
      <c r="X1045">
        <f t="shared" si="288"/>
        <v>-174499.5695653765</v>
      </c>
      <c r="Y1045">
        <f t="shared" si="289"/>
        <v>-67141</v>
      </c>
    </row>
    <row r="1046" spans="1:25" x14ac:dyDescent="0.25">
      <c r="A1046">
        <v>1039</v>
      </c>
      <c r="B1046">
        <f t="shared" si="290"/>
        <v>7.8042553191489361</v>
      </c>
      <c r="C1046">
        <v>1058</v>
      </c>
      <c r="D1046">
        <f t="shared" si="275"/>
        <v>43.567433333333341</v>
      </c>
      <c r="E1046">
        <f t="shared" si="276"/>
        <v>10295</v>
      </c>
      <c r="F1046">
        <v>1030</v>
      </c>
      <c r="G1046">
        <f t="shared" si="277"/>
        <v>11353</v>
      </c>
      <c r="H1046" s="29">
        <f t="shared" si="278"/>
        <v>-71.612388888888887</v>
      </c>
      <c r="I1046">
        <f t="shared" si="279"/>
        <v>0.45905848634645291</v>
      </c>
      <c r="J1046">
        <f t="shared" si="280"/>
        <v>1763.333333333333</v>
      </c>
      <c r="K1046">
        <f t="shared" si="281"/>
        <v>24.284193927727358</v>
      </c>
      <c r="L1046">
        <f t="shared" si="282"/>
        <v>2.2952924317322643E-2</v>
      </c>
      <c r="M1046">
        <f t="shared" si="283"/>
        <v>0.11476462158661321</v>
      </c>
      <c r="N1046">
        <v>1039</v>
      </c>
      <c r="O1046">
        <f t="shared" si="284"/>
        <v>48.568387855454716</v>
      </c>
      <c r="P1046">
        <f t="shared" si="285"/>
        <v>1048</v>
      </c>
      <c r="Q1046">
        <v>940</v>
      </c>
      <c r="R1046">
        <f t="shared" si="286"/>
        <v>1121481</v>
      </c>
      <c r="U1046">
        <f t="shared" si="287"/>
        <v>1121529.5683878555</v>
      </c>
      <c r="W1046">
        <v>1039</v>
      </c>
      <c r="X1046">
        <f t="shared" si="288"/>
        <v>-174668.51407385664</v>
      </c>
      <c r="Y1046">
        <f t="shared" si="289"/>
        <v>-67206</v>
      </c>
    </row>
    <row r="1047" spans="1:25" x14ac:dyDescent="0.25">
      <c r="A1047">
        <v>1040</v>
      </c>
      <c r="B1047">
        <f t="shared" si="290"/>
        <v>7.8034006376195535</v>
      </c>
      <c r="C1047">
        <v>1059</v>
      </c>
      <c r="D1047">
        <f t="shared" si="275"/>
        <v>43.660777777777781</v>
      </c>
      <c r="E1047">
        <f t="shared" si="276"/>
        <v>10305</v>
      </c>
      <c r="F1047">
        <v>1031</v>
      </c>
      <c r="G1047">
        <f t="shared" si="277"/>
        <v>11364</v>
      </c>
      <c r="H1047" s="29">
        <f t="shared" si="278"/>
        <v>-71.767962962962955</v>
      </c>
      <c r="I1047">
        <f t="shared" si="279"/>
        <v>0.45807704346896649</v>
      </c>
      <c r="J1047">
        <f t="shared" si="280"/>
        <v>1764.9999999999998</v>
      </c>
      <c r="K1047">
        <f t="shared" si="281"/>
        <v>24.255179451681776</v>
      </c>
      <c r="L1047">
        <f t="shared" si="282"/>
        <v>2.2903852173448327E-2</v>
      </c>
      <c r="M1047">
        <f t="shared" si="283"/>
        <v>0.11451926086724164</v>
      </c>
      <c r="N1047">
        <v>1040</v>
      </c>
      <c r="O1047">
        <f t="shared" si="284"/>
        <v>48.510358903363553</v>
      </c>
      <c r="P1047">
        <f t="shared" si="285"/>
        <v>1049</v>
      </c>
      <c r="Q1047">
        <v>941</v>
      </c>
      <c r="R1047">
        <f t="shared" si="286"/>
        <v>1123600</v>
      </c>
      <c r="U1047">
        <f t="shared" si="287"/>
        <v>1123648.5103589033</v>
      </c>
      <c r="W1047">
        <v>1040</v>
      </c>
      <c r="X1047">
        <f t="shared" si="288"/>
        <v>-174837.45858233681</v>
      </c>
      <c r="Y1047">
        <f t="shared" si="289"/>
        <v>-67271</v>
      </c>
    </row>
    <row r="1048" spans="1:25" x14ac:dyDescent="0.25">
      <c r="A1048">
        <v>1041</v>
      </c>
      <c r="B1048">
        <f t="shared" si="290"/>
        <v>7.8025477707006372</v>
      </c>
      <c r="C1048">
        <v>1060</v>
      </c>
      <c r="D1048">
        <f t="shared" si="275"/>
        <v>43.754222222222225</v>
      </c>
      <c r="E1048">
        <f t="shared" si="276"/>
        <v>10315</v>
      </c>
      <c r="F1048">
        <v>1032</v>
      </c>
      <c r="G1048">
        <f t="shared" si="277"/>
        <v>11375</v>
      </c>
      <c r="H1048" s="29">
        <f t="shared" si="278"/>
        <v>-71.923703703703694</v>
      </c>
      <c r="I1048">
        <f t="shared" si="279"/>
        <v>0.45709874348634288</v>
      </c>
      <c r="J1048">
        <f t="shared" si="280"/>
        <v>1766.6666666666665</v>
      </c>
      <c r="K1048">
        <f t="shared" si="281"/>
        <v>24.226233404776174</v>
      </c>
      <c r="L1048">
        <f t="shared" si="282"/>
        <v>2.2854937174317143E-2</v>
      </c>
      <c r="M1048">
        <f t="shared" si="283"/>
        <v>0.11427468587158571</v>
      </c>
      <c r="N1048">
        <v>1041</v>
      </c>
      <c r="O1048">
        <f t="shared" si="284"/>
        <v>48.452466809552348</v>
      </c>
      <c r="P1048">
        <f t="shared" si="285"/>
        <v>1050</v>
      </c>
      <c r="Q1048">
        <v>942</v>
      </c>
      <c r="R1048">
        <f t="shared" si="286"/>
        <v>1125721</v>
      </c>
      <c r="U1048">
        <f t="shared" si="287"/>
        <v>1125769.4524668097</v>
      </c>
      <c r="W1048">
        <v>1041</v>
      </c>
      <c r="X1048">
        <f t="shared" si="288"/>
        <v>-175006.40309081698</v>
      </c>
      <c r="Y1048">
        <f t="shared" si="289"/>
        <v>-67336</v>
      </c>
    </row>
    <row r="1049" spans="1:25" x14ac:dyDescent="0.25">
      <c r="A1049">
        <v>1042</v>
      </c>
      <c r="B1049">
        <f t="shared" si="290"/>
        <v>7.8016967126193002</v>
      </c>
      <c r="C1049">
        <v>1061</v>
      </c>
      <c r="D1049">
        <f t="shared" si="275"/>
        <v>43.847766666666672</v>
      </c>
      <c r="E1049">
        <f t="shared" si="276"/>
        <v>10325</v>
      </c>
      <c r="F1049">
        <v>1033</v>
      </c>
      <c r="G1049">
        <f t="shared" si="277"/>
        <v>11386</v>
      </c>
      <c r="H1049" s="29">
        <f t="shared" si="278"/>
        <v>-72.079611111111106</v>
      </c>
      <c r="I1049">
        <f t="shared" si="279"/>
        <v>0.45612357299839668</v>
      </c>
      <c r="J1049">
        <f t="shared" si="280"/>
        <v>1768.333333333333</v>
      </c>
      <c r="K1049">
        <f t="shared" si="281"/>
        <v>24.197355547564943</v>
      </c>
      <c r="L1049">
        <f t="shared" si="282"/>
        <v>2.2806178649919833E-2</v>
      </c>
      <c r="M1049">
        <f t="shared" si="283"/>
        <v>0.11403089324959917</v>
      </c>
      <c r="N1049">
        <v>1042</v>
      </c>
      <c r="O1049">
        <f t="shared" si="284"/>
        <v>48.394711095129885</v>
      </c>
      <c r="P1049">
        <f t="shared" si="285"/>
        <v>1051</v>
      </c>
      <c r="Q1049">
        <v>943</v>
      </c>
      <c r="R1049">
        <f t="shared" si="286"/>
        <v>1127844</v>
      </c>
      <c r="U1049">
        <f t="shared" si="287"/>
        <v>1127892.3947110951</v>
      </c>
      <c r="W1049">
        <v>1042</v>
      </c>
      <c r="X1049">
        <f t="shared" si="288"/>
        <v>-175175.34759929712</v>
      </c>
      <c r="Y1049">
        <f t="shared" si="289"/>
        <v>-67401</v>
      </c>
    </row>
    <row r="1050" spans="1:25" x14ac:dyDescent="0.25">
      <c r="A1050">
        <v>1043</v>
      </c>
      <c r="B1050">
        <f t="shared" si="290"/>
        <v>7.8008474576271185</v>
      </c>
      <c r="C1050">
        <v>1062</v>
      </c>
      <c r="D1050">
        <f t="shared" si="275"/>
        <v>43.941411111111115</v>
      </c>
      <c r="E1050">
        <f t="shared" si="276"/>
        <v>10335</v>
      </c>
      <c r="F1050">
        <v>1034</v>
      </c>
      <c r="G1050">
        <f t="shared" si="277"/>
        <v>11397</v>
      </c>
      <c r="H1050" s="29">
        <f t="shared" si="278"/>
        <v>-72.235685185185176</v>
      </c>
      <c r="I1050">
        <f t="shared" si="279"/>
        <v>0.45515151867625753</v>
      </c>
      <c r="J1050">
        <f t="shared" si="280"/>
        <v>1769.9999999999998</v>
      </c>
      <c r="K1050">
        <f t="shared" si="281"/>
        <v>24.168545641709272</v>
      </c>
      <c r="L1050">
        <f t="shared" si="282"/>
        <v>2.2757575933812876E-2</v>
      </c>
      <c r="M1050">
        <f t="shared" si="283"/>
        <v>0.11378787966906438</v>
      </c>
      <c r="N1050">
        <v>1043</v>
      </c>
      <c r="O1050">
        <f t="shared" si="284"/>
        <v>48.337091283418545</v>
      </c>
      <c r="P1050">
        <f t="shared" si="285"/>
        <v>1052</v>
      </c>
      <c r="Q1050">
        <v>944</v>
      </c>
      <c r="R1050">
        <f t="shared" si="286"/>
        <v>1129969</v>
      </c>
      <c r="U1050">
        <f t="shared" si="287"/>
        <v>1130017.3370912834</v>
      </c>
      <c r="W1050">
        <v>1043</v>
      </c>
      <c r="X1050">
        <f t="shared" si="288"/>
        <v>-175344.29210777729</v>
      </c>
      <c r="Y1050">
        <f t="shared" si="289"/>
        <v>-67466</v>
      </c>
    </row>
    <row r="1051" spans="1:25" x14ac:dyDescent="0.25">
      <c r="A1051">
        <v>1044</v>
      </c>
      <c r="B1051">
        <f t="shared" si="290"/>
        <v>7.8000000000000007</v>
      </c>
      <c r="C1051">
        <v>1063</v>
      </c>
      <c r="D1051">
        <f t="shared" si="275"/>
        <v>44.035155555555562</v>
      </c>
      <c r="E1051">
        <f t="shared" si="276"/>
        <v>10345</v>
      </c>
      <c r="F1051">
        <v>1035</v>
      </c>
      <c r="G1051">
        <f t="shared" si="277"/>
        <v>11408</v>
      </c>
      <c r="H1051" s="29">
        <f t="shared" si="278"/>
        <v>-72.391925925925918</v>
      </c>
      <c r="I1051">
        <f t="shared" si="279"/>
        <v>0.45418256726191492</v>
      </c>
      <c r="J1051">
        <f t="shared" si="280"/>
        <v>1771.6666666666665</v>
      </c>
      <c r="K1051">
        <f t="shared" si="281"/>
        <v>24.139803449970778</v>
      </c>
      <c r="L1051">
        <f t="shared" si="282"/>
        <v>2.2709128363095746E-2</v>
      </c>
      <c r="M1051">
        <f t="shared" si="283"/>
        <v>0.11354564181547873</v>
      </c>
      <c r="N1051">
        <v>1044</v>
      </c>
      <c r="O1051">
        <f t="shared" si="284"/>
        <v>48.279606899941555</v>
      </c>
      <c r="P1051">
        <f t="shared" si="285"/>
        <v>1053</v>
      </c>
      <c r="Q1051">
        <v>945</v>
      </c>
      <c r="R1051">
        <f t="shared" si="286"/>
        <v>1132096</v>
      </c>
      <c r="U1051">
        <f t="shared" si="287"/>
        <v>1132144.2796068999</v>
      </c>
      <c r="W1051">
        <v>1044</v>
      </c>
      <c r="X1051">
        <f t="shared" si="288"/>
        <v>-175513.23661625743</v>
      </c>
      <c r="Y1051">
        <f t="shared" si="289"/>
        <v>-67531</v>
      </c>
    </row>
    <row r="1052" spans="1:25" x14ac:dyDescent="0.25">
      <c r="A1052">
        <v>1045</v>
      </c>
      <c r="B1052">
        <f t="shared" si="290"/>
        <v>7.7991543340380547</v>
      </c>
      <c r="C1052">
        <v>1064</v>
      </c>
      <c r="D1052">
        <f t="shared" si="275"/>
        <v>44.129000000000005</v>
      </c>
      <c r="E1052">
        <f t="shared" si="276"/>
        <v>10355</v>
      </c>
      <c r="F1052">
        <v>1036</v>
      </c>
      <c r="G1052">
        <f t="shared" si="277"/>
        <v>11419</v>
      </c>
      <c r="H1052" s="29">
        <f t="shared" si="278"/>
        <v>-72.548333333333332</v>
      </c>
      <c r="I1052">
        <f t="shared" si="279"/>
        <v>0.45321670556776716</v>
      </c>
      <c r="J1052">
        <f t="shared" si="280"/>
        <v>1773.333333333333</v>
      </c>
      <c r="K1052">
        <f t="shared" si="281"/>
        <v>24.111128736205213</v>
      </c>
      <c r="L1052">
        <f t="shared" si="282"/>
        <v>2.2660835278388358E-2</v>
      </c>
      <c r="M1052">
        <f t="shared" si="283"/>
        <v>0.11330417639194179</v>
      </c>
      <c r="N1052">
        <v>1045</v>
      </c>
      <c r="O1052">
        <f t="shared" si="284"/>
        <v>48.222257472410426</v>
      </c>
      <c r="P1052">
        <f t="shared" si="285"/>
        <v>1054</v>
      </c>
      <c r="Q1052">
        <v>946</v>
      </c>
      <c r="R1052">
        <f t="shared" si="286"/>
        <v>1134225</v>
      </c>
      <c r="U1052">
        <f t="shared" si="287"/>
        <v>1134273.2222574723</v>
      </c>
      <c r="W1052">
        <v>1045</v>
      </c>
      <c r="X1052">
        <f t="shared" si="288"/>
        <v>-175682.1811247376</v>
      </c>
      <c r="Y1052">
        <f t="shared" si="289"/>
        <v>-67596</v>
      </c>
    </row>
    <row r="1053" spans="1:25" x14ac:dyDescent="0.25">
      <c r="A1053">
        <v>1046</v>
      </c>
      <c r="B1053">
        <f t="shared" si="290"/>
        <v>7.7983104540654695</v>
      </c>
      <c r="C1053">
        <v>1065</v>
      </c>
      <c r="D1053">
        <f t="shared" si="275"/>
        <v>44.222944444444444</v>
      </c>
      <c r="E1053">
        <f t="shared" si="276"/>
        <v>10365</v>
      </c>
      <c r="F1053">
        <v>1037</v>
      </c>
      <c r="G1053">
        <f t="shared" si="277"/>
        <v>11430</v>
      </c>
      <c r="H1053" s="29">
        <f t="shared" si="278"/>
        <v>-72.70490740740739</v>
      </c>
      <c r="I1053">
        <f t="shared" si="279"/>
        <v>0.45225392047617313</v>
      </c>
      <c r="J1053">
        <f t="shared" si="280"/>
        <v>1774.9999999999998</v>
      </c>
      <c r="K1053">
        <f t="shared" si="281"/>
        <v>24.08252126535622</v>
      </c>
      <c r="L1053">
        <f t="shared" si="282"/>
        <v>2.2612696023808658E-2</v>
      </c>
      <c r="M1053">
        <f t="shared" si="283"/>
        <v>0.1130634801190433</v>
      </c>
      <c r="N1053">
        <v>1046</v>
      </c>
      <c r="O1053">
        <f t="shared" si="284"/>
        <v>48.165042530712441</v>
      </c>
      <c r="P1053">
        <f t="shared" si="285"/>
        <v>1055</v>
      </c>
      <c r="Q1053">
        <v>947</v>
      </c>
      <c r="R1053">
        <f t="shared" si="286"/>
        <v>1136356</v>
      </c>
      <c r="U1053">
        <f t="shared" si="287"/>
        <v>1136404.1650425307</v>
      </c>
      <c r="W1053">
        <v>1046</v>
      </c>
      <c r="X1053">
        <f t="shared" si="288"/>
        <v>-175851.12563321777</v>
      </c>
      <c r="Y1053">
        <f t="shared" si="289"/>
        <v>-67661</v>
      </c>
    </row>
    <row r="1054" spans="1:25" x14ac:dyDescent="0.25">
      <c r="A1054">
        <v>1047</v>
      </c>
      <c r="B1054">
        <f t="shared" si="290"/>
        <v>7.7974683544303796</v>
      </c>
      <c r="C1054">
        <v>1066</v>
      </c>
      <c r="D1054">
        <f t="shared" si="275"/>
        <v>44.316988888888893</v>
      </c>
      <c r="E1054">
        <f t="shared" si="276"/>
        <v>10375</v>
      </c>
      <c r="F1054">
        <v>1038</v>
      </c>
      <c r="G1054">
        <f t="shared" si="277"/>
        <v>11441</v>
      </c>
      <c r="H1054" s="29">
        <f t="shared" si="278"/>
        <v>-72.861648148148149</v>
      </c>
      <c r="I1054">
        <f t="shared" si="279"/>
        <v>0.4512941989390073</v>
      </c>
      <c r="J1054">
        <f t="shared" si="280"/>
        <v>1776.6666666666665</v>
      </c>
      <c r="K1054">
        <f t="shared" si="281"/>
        <v>24.05398080344909</v>
      </c>
      <c r="L1054">
        <f t="shared" si="282"/>
        <v>2.2564709946950364E-2</v>
      </c>
      <c r="M1054">
        <f t="shared" si="283"/>
        <v>0.11282354973475182</v>
      </c>
      <c r="N1054">
        <v>1047</v>
      </c>
      <c r="O1054">
        <f t="shared" si="284"/>
        <v>48.107961606898179</v>
      </c>
      <c r="P1054">
        <f t="shared" si="285"/>
        <v>1056</v>
      </c>
      <c r="Q1054">
        <v>948</v>
      </c>
      <c r="R1054">
        <f t="shared" si="286"/>
        <v>1138489</v>
      </c>
      <c r="U1054">
        <f t="shared" si="287"/>
        <v>1138537.1079616069</v>
      </c>
      <c r="W1054">
        <v>1047</v>
      </c>
      <c r="X1054">
        <f t="shared" si="288"/>
        <v>-176020.07014169791</v>
      </c>
      <c r="Y1054">
        <f t="shared" si="289"/>
        <v>-67726</v>
      </c>
    </row>
    <row r="1055" spans="1:25" x14ac:dyDescent="0.25">
      <c r="A1055">
        <v>1048</v>
      </c>
      <c r="B1055">
        <f t="shared" si="290"/>
        <v>7.7966280295047419</v>
      </c>
      <c r="C1055">
        <v>1067</v>
      </c>
      <c r="D1055">
        <f t="shared" si="275"/>
        <v>44.411133333333339</v>
      </c>
      <c r="E1055">
        <f t="shared" si="276"/>
        <v>10385</v>
      </c>
      <c r="F1055">
        <v>1039</v>
      </c>
      <c r="G1055">
        <f t="shared" si="277"/>
        <v>11452</v>
      </c>
      <c r="H1055" s="29">
        <f t="shared" si="278"/>
        <v>-73.018555555555551</v>
      </c>
      <c r="I1055">
        <f t="shared" si="279"/>
        <v>0.45033752797721888</v>
      </c>
      <c r="J1055">
        <f t="shared" si="280"/>
        <v>1778.333333333333</v>
      </c>
      <c r="K1055">
        <f t="shared" si="281"/>
        <v>24.025507117584628</v>
      </c>
      <c r="L1055">
        <f t="shared" si="282"/>
        <v>2.2516876398860942E-2</v>
      </c>
      <c r="M1055">
        <f t="shared" si="283"/>
        <v>0.11258438199430471</v>
      </c>
      <c r="N1055">
        <v>1048</v>
      </c>
      <c r="O1055">
        <f t="shared" si="284"/>
        <v>48.051014235169255</v>
      </c>
      <c r="P1055">
        <f t="shared" si="285"/>
        <v>1057</v>
      </c>
      <c r="Q1055">
        <v>949</v>
      </c>
      <c r="R1055">
        <f t="shared" si="286"/>
        <v>1140624</v>
      </c>
      <c r="U1055">
        <f t="shared" si="287"/>
        <v>1140672.0510142352</v>
      </c>
      <c r="W1055">
        <v>1048</v>
      </c>
      <c r="X1055">
        <f t="shared" si="288"/>
        <v>-176189.01465017808</v>
      </c>
      <c r="Y1055">
        <f t="shared" si="289"/>
        <v>-67791</v>
      </c>
    </row>
    <row r="1056" spans="1:25" x14ac:dyDescent="0.25">
      <c r="A1056">
        <v>1049</v>
      </c>
      <c r="B1056">
        <f t="shared" si="290"/>
        <v>7.7957894736842102</v>
      </c>
      <c r="C1056">
        <v>1068</v>
      </c>
      <c r="D1056">
        <f t="shared" si="275"/>
        <v>44.505377777777781</v>
      </c>
      <c r="E1056">
        <f t="shared" si="276"/>
        <v>10395</v>
      </c>
      <c r="F1056">
        <v>1040</v>
      </c>
      <c r="G1056">
        <f t="shared" si="277"/>
        <v>11463</v>
      </c>
      <c r="H1056" s="29">
        <f t="shared" si="278"/>
        <v>-73.175629629629626</v>
      </c>
      <c r="I1056">
        <f t="shared" si="279"/>
        <v>0.44938389468039314</v>
      </c>
      <c r="J1056">
        <f t="shared" si="280"/>
        <v>1779.9999999999998</v>
      </c>
      <c r="K1056">
        <f t="shared" si="281"/>
        <v>23.997099975932993</v>
      </c>
      <c r="L1056">
        <f t="shared" si="282"/>
        <v>2.2469194734019659E-2</v>
      </c>
      <c r="M1056">
        <f t="shared" si="283"/>
        <v>0.1123459736700983</v>
      </c>
      <c r="N1056">
        <v>1049</v>
      </c>
      <c r="O1056">
        <f t="shared" si="284"/>
        <v>47.994199951865987</v>
      </c>
      <c r="P1056">
        <f t="shared" si="285"/>
        <v>1058</v>
      </c>
      <c r="Q1056">
        <v>950</v>
      </c>
      <c r="R1056">
        <f t="shared" si="286"/>
        <v>1142761</v>
      </c>
      <c r="U1056">
        <f t="shared" si="287"/>
        <v>1142808.9941999519</v>
      </c>
      <c r="W1056">
        <v>1049</v>
      </c>
      <c r="X1056">
        <f t="shared" si="288"/>
        <v>-176357.95915865822</v>
      </c>
      <c r="Y1056">
        <f t="shared" si="289"/>
        <v>-67856</v>
      </c>
    </row>
    <row r="1057" spans="1:25" x14ac:dyDescent="0.25">
      <c r="A1057">
        <v>1050</v>
      </c>
      <c r="B1057">
        <f t="shared" si="290"/>
        <v>7.794952681388013</v>
      </c>
      <c r="C1057">
        <v>1069</v>
      </c>
      <c r="D1057">
        <f t="shared" si="275"/>
        <v>44.599722222222226</v>
      </c>
      <c r="E1057">
        <f t="shared" si="276"/>
        <v>10405</v>
      </c>
      <c r="F1057">
        <v>1041</v>
      </c>
      <c r="G1057">
        <f t="shared" si="277"/>
        <v>11474</v>
      </c>
      <c r="H1057" s="29">
        <f t="shared" si="278"/>
        <v>-73.332870370370358</v>
      </c>
      <c r="I1057">
        <f t="shared" si="279"/>
        <v>0.44843328620631662</v>
      </c>
      <c r="J1057">
        <f t="shared" si="280"/>
        <v>1781.6666666666665</v>
      </c>
      <c r="K1057">
        <f t="shared" si="281"/>
        <v>23.968759147727624</v>
      </c>
      <c r="L1057">
        <f t="shared" si="282"/>
        <v>2.2421664310315833E-2</v>
      </c>
      <c r="M1057">
        <f t="shared" si="283"/>
        <v>0.11210832155157917</v>
      </c>
      <c r="N1057">
        <v>1050</v>
      </c>
      <c r="O1057">
        <f t="shared" si="284"/>
        <v>47.937518295455249</v>
      </c>
      <c r="P1057">
        <f t="shared" si="285"/>
        <v>1059</v>
      </c>
      <c r="Q1057">
        <v>951</v>
      </c>
      <c r="R1057">
        <f t="shared" si="286"/>
        <v>1144900</v>
      </c>
      <c r="U1057">
        <f t="shared" si="287"/>
        <v>1144947.9375182954</v>
      </c>
      <c r="W1057">
        <v>1050</v>
      </c>
      <c r="X1057">
        <f t="shared" si="288"/>
        <v>-176526.90366713839</v>
      </c>
      <c r="Y1057">
        <f t="shared" si="289"/>
        <v>-67921</v>
      </c>
    </row>
    <row r="1058" spans="1:25" x14ac:dyDescent="0.25">
      <c r="A1058">
        <v>1051</v>
      </c>
      <c r="B1058">
        <f t="shared" si="290"/>
        <v>7.7941176470588234</v>
      </c>
      <c r="C1058">
        <v>1070</v>
      </c>
      <c r="D1058">
        <f t="shared" si="275"/>
        <v>44.694166666666675</v>
      </c>
      <c r="E1058">
        <f t="shared" si="276"/>
        <v>10415</v>
      </c>
      <c r="F1058">
        <v>1042</v>
      </c>
      <c r="G1058">
        <f t="shared" si="277"/>
        <v>11485</v>
      </c>
      <c r="H1058" s="29">
        <f t="shared" si="278"/>
        <v>-73.490277777777777</v>
      </c>
      <c r="I1058">
        <f t="shared" si="279"/>
        <v>0.44748568978054548</v>
      </c>
      <c r="J1058">
        <f t="shared" si="280"/>
        <v>1783.333333333333</v>
      </c>
      <c r="K1058">
        <f t="shared" si="281"/>
        <v>23.940484403259184</v>
      </c>
      <c r="L1058">
        <f t="shared" si="282"/>
        <v>2.2374284489027275E-2</v>
      </c>
      <c r="M1058">
        <f t="shared" si="283"/>
        <v>0.11187142244513637</v>
      </c>
      <c r="N1058">
        <v>1051</v>
      </c>
      <c r="O1058">
        <f t="shared" si="284"/>
        <v>47.880968806518368</v>
      </c>
      <c r="P1058">
        <f t="shared" si="285"/>
        <v>1060</v>
      </c>
      <c r="Q1058">
        <v>952</v>
      </c>
      <c r="R1058">
        <f t="shared" si="286"/>
        <v>1147041</v>
      </c>
      <c r="U1058">
        <f t="shared" si="287"/>
        <v>1147088.8809688066</v>
      </c>
      <c r="W1058">
        <v>1051</v>
      </c>
      <c r="X1058">
        <f t="shared" si="288"/>
        <v>-176695.84817561856</v>
      </c>
      <c r="Y1058">
        <f t="shared" si="289"/>
        <v>-67986</v>
      </c>
    </row>
    <row r="1059" spans="1:25" x14ac:dyDescent="0.25">
      <c r="A1059">
        <v>1052</v>
      </c>
      <c r="B1059">
        <f t="shared" si="290"/>
        <v>7.793284365162644</v>
      </c>
      <c r="C1059">
        <v>1071</v>
      </c>
      <c r="D1059">
        <f t="shared" si="275"/>
        <v>44.788711111111112</v>
      </c>
      <c r="E1059">
        <f t="shared" si="276"/>
        <v>10425</v>
      </c>
      <c r="F1059">
        <v>1043</v>
      </c>
      <c r="G1059">
        <f t="shared" si="277"/>
        <v>11496</v>
      </c>
      <c r="H1059" s="29">
        <f t="shared" si="278"/>
        <v>-73.64785185185184</v>
      </c>
      <c r="I1059">
        <f t="shared" si="279"/>
        <v>0.44654109269597697</v>
      </c>
      <c r="J1059">
        <f t="shared" si="280"/>
        <v>1784.9999999999998</v>
      </c>
      <c r="K1059">
        <f t="shared" si="281"/>
        <v>23.912275513869567</v>
      </c>
      <c r="L1059">
        <f t="shared" si="282"/>
        <v>2.2327054634798848E-2</v>
      </c>
      <c r="M1059">
        <f t="shared" si="283"/>
        <v>0.11163527317399424</v>
      </c>
      <c r="N1059">
        <v>1052</v>
      </c>
      <c r="O1059">
        <f t="shared" si="284"/>
        <v>47.824551027739133</v>
      </c>
      <c r="P1059">
        <f t="shared" si="285"/>
        <v>1061</v>
      </c>
      <c r="Q1059">
        <v>953</v>
      </c>
      <c r="R1059">
        <f t="shared" si="286"/>
        <v>1149184</v>
      </c>
      <c r="U1059">
        <f t="shared" si="287"/>
        <v>1149231.8245510277</v>
      </c>
      <c r="W1059">
        <v>1052</v>
      </c>
      <c r="X1059">
        <f t="shared" si="288"/>
        <v>-176864.79268409871</v>
      </c>
      <c r="Y1059">
        <f t="shared" si="289"/>
        <v>-68051</v>
      </c>
    </row>
    <row r="1060" spans="1:25" x14ac:dyDescent="0.25">
      <c r="A1060">
        <v>1053</v>
      </c>
      <c r="B1060">
        <f t="shared" si="290"/>
        <v>7.7924528301886795</v>
      </c>
      <c r="C1060">
        <v>1072</v>
      </c>
      <c r="D1060">
        <f t="shared" si="275"/>
        <v>44.883355555555561</v>
      </c>
      <c r="E1060">
        <f t="shared" si="276"/>
        <v>10435</v>
      </c>
      <c r="F1060">
        <v>1044</v>
      </c>
      <c r="G1060">
        <f t="shared" si="277"/>
        <v>11507</v>
      </c>
      <c r="H1060" s="29">
        <f t="shared" si="278"/>
        <v>-73.805592592592589</v>
      </c>
      <c r="I1060">
        <f t="shared" si="279"/>
        <v>0.44559948231242363</v>
      </c>
      <c r="J1060">
        <f t="shared" si="280"/>
        <v>1786.6666666666665</v>
      </c>
      <c r="K1060">
        <f t="shared" si="281"/>
        <v>23.884132251945907</v>
      </c>
      <c r="L1060">
        <f t="shared" si="282"/>
        <v>2.227997411562118E-2</v>
      </c>
      <c r="M1060">
        <f t="shared" si="283"/>
        <v>0.11139987057810591</v>
      </c>
      <c r="N1060">
        <v>1053</v>
      </c>
      <c r="O1060">
        <f t="shared" si="284"/>
        <v>47.768264503891814</v>
      </c>
      <c r="P1060">
        <f t="shared" si="285"/>
        <v>1062</v>
      </c>
      <c r="Q1060">
        <v>954</v>
      </c>
      <c r="R1060">
        <f t="shared" si="286"/>
        <v>1151329</v>
      </c>
      <c r="U1060">
        <f t="shared" si="287"/>
        <v>1151376.7682645039</v>
      </c>
      <c r="W1060">
        <v>1053</v>
      </c>
      <c r="X1060">
        <f t="shared" si="288"/>
        <v>-177033.73719257888</v>
      </c>
      <c r="Y1060">
        <f t="shared" si="289"/>
        <v>-68116</v>
      </c>
    </row>
    <row r="1061" spans="1:25" x14ac:dyDescent="0.25">
      <c r="A1061">
        <v>1054</v>
      </c>
      <c r="B1061">
        <f t="shared" si="290"/>
        <v>7.7916230366492147</v>
      </c>
      <c r="C1061">
        <v>1073</v>
      </c>
      <c r="D1061">
        <f t="shared" si="275"/>
        <v>44.978100000000005</v>
      </c>
      <c r="E1061">
        <f t="shared" si="276"/>
        <v>10445</v>
      </c>
      <c r="F1061">
        <v>1045</v>
      </c>
      <c r="G1061">
        <f t="shared" si="277"/>
        <v>11518</v>
      </c>
      <c r="H1061" s="29">
        <f t="shared" si="278"/>
        <v>-73.963499999999996</v>
      </c>
      <c r="I1061">
        <f t="shared" si="279"/>
        <v>0.44466084605619172</v>
      </c>
      <c r="J1061">
        <f t="shared" si="280"/>
        <v>1788.333333333333</v>
      </c>
      <c r="K1061">
        <f t="shared" si="281"/>
        <v>23.856054390914686</v>
      </c>
      <c r="L1061">
        <f t="shared" si="282"/>
        <v>2.2233042302809588E-2</v>
      </c>
      <c r="M1061">
        <f t="shared" si="283"/>
        <v>0.11116521151404794</v>
      </c>
      <c r="N1061">
        <v>1054</v>
      </c>
      <c r="O1061">
        <f t="shared" si="284"/>
        <v>47.712108781829372</v>
      </c>
      <c r="P1061">
        <f t="shared" si="285"/>
        <v>1063</v>
      </c>
      <c r="Q1061">
        <v>955</v>
      </c>
      <c r="R1061">
        <f t="shared" si="286"/>
        <v>1153476</v>
      </c>
      <c r="U1061">
        <f t="shared" si="287"/>
        <v>1153523.7121087818</v>
      </c>
      <c r="W1061">
        <v>1054</v>
      </c>
      <c r="X1061">
        <f t="shared" si="288"/>
        <v>-177202.68170105902</v>
      </c>
      <c r="Y1061">
        <f t="shared" si="289"/>
        <v>-68181</v>
      </c>
    </row>
    <row r="1062" spans="1:25" x14ac:dyDescent="0.25">
      <c r="A1062">
        <v>1055</v>
      </c>
      <c r="B1062">
        <f t="shared" si="290"/>
        <v>7.7907949790794984</v>
      </c>
      <c r="C1062">
        <v>1074</v>
      </c>
      <c r="D1062">
        <f t="shared" si="275"/>
        <v>45.072944444444445</v>
      </c>
      <c r="E1062">
        <f t="shared" si="276"/>
        <v>10455</v>
      </c>
      <c r="F1062">
        <v>1046</v>
      </c>
      <c r="G1062">
        <f t="shared" si="277"/>
        <v>11529</v>
      </c>
      <c r="H1062" s="29">
        <f t="shared" si="278"/>
        <v>-74.121574074074061</v>
      </c>
      <c r="I1062">
        <f t="shared" si="279"/>
        <v>0.44372517141966172</v>
      </c>
      <c r="J1062">
        <f t="shared" si="280"/>
        <v>1789.9999999999998</v>
      </c>
      <c r="K1062">
        <f t="shared" si="281"/>
        <v>23.828041705235833</v>
      </c>
      <c r="L1062">
        <f t="shared" si="282"/>
        <v>2.2186258570983084E-2</v>
      </c>
      <c r="M1062">
        <f t="shared" si="283"/>
        <v>0.11093129285491542</v>
      </c>
      <c r="N1062">
        <v>1055</v>
      </c>
      <c r="O1062">
        <f t="shared" si="284"/>
        <v>47.656083410471666</v>
      </c>
      <c r="P1062">
        <f t="shared" si="285"/>
        <v>1064</v>
      </c>
      <c r="Q1062">
        <v>956</v>
      </c>
      <c r="R1062">
        <f t="shared" si="286"/>
        <v>1155625</v>
      </c>
      <c r="U1062">
        <f t="shared" si="287"/>
        <v>1155672.6560834104</v>
      </c>
      <c r="W1062">
        <v>1055</v>
      </c>
      <c r="X1062">
        <f t="shared" si="288"/>
        <v>-177371.62620953919</v>
      </c>
      <c r="Y1062">
        <f t="shared" si="289"/>
        <v>-68246</v>
      </c>
    </row>
    <row r="1063" spans="1:25" x14ac:dyDescent="0.25">
      <c r="A1063">
        <v>1056</v>
      </c>
      <c r="B1063">
        <f t="shared" si="290"/>
        <v>7.7899686520376177</v>
      </c>
      <c r="C1063">
        <v>1075</v>
      </c>
      <c r="D1063">
        <f t="shared" si="275"/>
        <v>45.167888888888896</v>
      </c>
      <c r="E1063">
        <f t="shared" si="276"/>
        <v>10465</v>
      </c>
      <c r="F1063">
        <v>1047</v>
      </c>
      <c r="G1063">
        <f t="shared" si="277"/>
        <v>11540</v>
      </c>
      <c r="H1063" s="29">
        <f t="shared" si="278"/>
        <v>-74.279814814814813</v>
      </c>
      <c r="I1063">
        <f t="shared" si="279"/>
        <v>0.44279244596087186</v>
      </c>
      <c r="J1063">
        <f t="shared" si="280"/>
        <v>1791.6666666666665</v>
      </c>
      <c r="K1063">
        <f t="shared" si="281"/>
        <v>23.800093970396862</v>
      </c>
      <c r="L1063">
        <f t="shared" si="282"/>
        <v>2.2139622298043591E-2</v>
      </c>
      <c r="M1063">
        <f t="shared" si="283"/>
        <v>0.11069811149021795</v>
      </c>
      <c r="N1063">
        <v>1056</v>
      </c>
      <c r="O1063">
        <f t="shared" si="284"/>
        <v>47.600187940793724</v>
      </c>
      <c r="P1063">
        <f t="shared" si="285"/>
        <v>1065</v>
      </c>
      <c r="Q1063">
        <v>957</v>
      </c>
      <c r="R1063">
        <f t="shared" si="286"/>
        <v>1157776</v>
      </c>
      <c r="U1063">
        <f t="shared" si="287"/>
        <v>1157823.6001879408</v>
      </c>
      <c r="W1063">
        <v>1056</v>
      </c>
      <c r="X1063">
        <f t="shared" si="288"/>
        <v>-177540.57071801936</v>
      </c>
      <c r="Y1063">
        <f t="shared" si="289"/>
        <v>-68311</v>
      </c>
    </row>
    <row r="1064" spans="1:25" x14ac:dyDescent="0.25">
      <c r="A1064">
        <v>1057</v>
      </c>
      <c r="B1064">
        <f t="shared" si="290"/>
        <v>7.789144050104384</v>
      </c>
      <c r="C1064">
        <v>1076</v>
      </c>
      <c r="D1064">
        <f t="shared" si="275"/>
        <v>45.262933333333343</v>
      </c>
      <c r="E1064">
        <f t="shared" si="276"/>
        <v>10475</v>
      </c>
      <c r="F1064">
        <v>1048</v>
      </c>
      <c r="G1064">
        <f t="shared" si="277"/>
        <v>11551</v>
      </c>
      <c r="H1064" s="29">
        <f t="shared" si="278"/>
        <v>-74.438222222222223</v>
      </c>
      <c r="I1064">
        <f t="shared" si="279"/>
        <v>0.44186265730310592</v>
      </c>
      <c r="J1064">
        <f t="shared" si="280"/>
        <v>1793.333333333333</v>
      </c>
      <c r="K1064">
        <f t="shared" si="281"/>
        <v>23.772210962907099</v>
      </c>
      <c r="L1064">
        <f t="shared" si="282"/>
        <v>2.2093132865155296E-2</v>
      </c>
      <c r="M1064">
        <f t="shared" si="283"/>
        <v>0.11046566432577648</v>
      </c>
      <c r="N1064">
        <v>1057</v>
      </c>
      <c r="O1064">
        <f t="shared" si="284"/>
        <v>47.544421925814198</v>
      </c>
      <c r="P1064">
        <f t="shared" si="285"/>
        <v>1066</v>
      </c>
      <c r="Q1064">
        <v>958</v>
      </c>
      <c r="R1064">
        <f t="shared" si="286"/>
        <v>1159929</v>
      </c>
      <c r="U1064">
        <f t="shared" si="287"/>
        <v>1159976.5444219259</v>
      </c>
      <c r="W1064">
        <v>1057</v>
      </c>
      <c r="X1064">
        <f t="shared" si="288"/>
        <v>-177709.5152264995</v>
      </c>
      <c r="Y1064">
        <f t="shared" si="289"/>
        <v>-68376</v>
      </c>
    </row>
    <row r="1065" spans="1:25" x14ac:dyDescent="0.25">
      <c r="A1065">
        <v>1058</v>
      </c>
      <c r="B1065">
        <f t="shared" si="290"/>
        <v>7.7883211678832112</v>
      </c>
      <c r="C1065">
        <v>1077</v>
      </c>
      <c r="D1065">
        <f t="shared" si="275"/>
        <v>45.358077777777787</v>
      </c>
      <c r="E1065">
        <f t="shared" si="276"/>
        <v>10485</v>
      </c>
      <c r="F1065">
        <v>1049</v>
      </c>
      <c r="G1065">
        <f t="shared" si="277"/>
        <v>11562</v>
      </c>
      <c r="H1065" s="29">
        <f t="shared" si="278"/>
        <v>-74.596796296296304</v>
      </c>
      <c r="I1065">
        <f t="shared" si="279"/>
        <v>0.44093579313448261</v>
      </c>
      <c r="J1065">
        <f t="shared" si="280"/>
        <v>1794.9999999999998</v>
      </c>
      <c r="K1065">
        <f t="shared" si="281"/>
        <v>23.744392460291891</v>
      </c>
      <c r="L1065">
        <f t="shared" si="282"/>
        <v>2.2046789656724131E-2</v>
      </c>
      <c r="M1065">
        <f t="shared" si="283"/>
        <v>0.11023394828362065</v>
      </c>
      <c r="N1065">
        <v>1058</v>
      </c>
      <c r="O1065">
        <f t="shared" si="284"/>
        <v>47.488784920583782</v>
      </c>
      <c r="P1065">
        <f t="shared" si="285"/>
        <v>1067</v>
      </c>
      <c r="Q1065">
        <v>959</v>
      </c>
      <c r="R1065">
        <f t="shared" si="286"/>
        <v>1162084</v>
      </c>
      <c r="U1065">
        <f t="shared" si="287"/>
        <v>1162131.4887849207</v>
      </c>
      <c r="W1065">
        <v>1058</v>
      </c>
      <c r="X1065">
        <f t="shared" si="288"/>
        <v>-177878.45973497967</v>
      </c>
      <c r="Y1065">
        <f t="shared" si="289"/>
        <v>-68441</v>
      </c>
    </row>
    <row r="1066" spans="1:25" x14ac:dyDescent="0.25">
      <c r="A1066">
        <v>1059</v>
      </c>
      <c r="B1066">
        <f t="shared" si="290"/>
        <v>7.7875000000000005</v>
      </c>
      <c r="C1066">
        <v>1078</v>
      </c>
      <c r="D1066">
        <f t="shared" si="275"/>
        <v>45.453322222222226</v>
      </c>
      <c r="E1066">
        <f t="shared" si="276"/>
        <v>10495</v>
      </c>
      <c r="F1066">
        <v>1050</v>
      </c>
      <c r="G1066">
        <f t="shared" si="277"/>
        <v>11573</v>
      </c>
      <c r="H1066" s="29">
        <f t="shared" si="278"/>
        <v>-74.75553703703703</v>
      </c>
      <c r="I1066">
        <f t="shared" si="279"/>
        <v>0.44001184120754888</v>
      </c>
      <c r="J1066">
        <f t="shared" si="280"/>
        <v>1796.6666666666663</v>
      </c>
      <c r="K1066">
        <f t="shared" si="281"/>
        <v>23.716638241086887</v>
      </c>
      <c r="L1066">
        <f t="shared" si="282"/>
        <v>2.2000592060377445E-2</v>
      </c>
      <c r="M1066">
        <f t="shared" si="283"/>
        <v>0.11000296030188722</v>
      </c>
      <c r="N1066">
        <v>1059</v>
      </c>
      <c r="O1066">
        <f t="shared" si="284"/>
        <v>47.433276482173774</v>
      </c>
      <c r="P1066">
        <f t="shared" si="285"/>
        <v>1068</v>
      </c>
      <c r="Q1066">
        <v>960</v>
      </c>
      <c r="R1066">
        <f t="shared" si="286"/>
        <v>1164241</v>
      </c>
      <c r="U1066">
        <f t="shared" si="287"/>
        <v>1164288.4332764822</v>
      </c>
      <c r="W1066">
        <v>1059</v>
      </c>
      <c r="X1066">
        <f t="shared" si="288"/>
        <v>-178047.40424345981</v>
      </c>
      <c r="Y1066">
        <f t="shared" si="289"/>
        <v>-68506</v>
      </c>
    </row>
    <row r="1067" spans="1:25" x14ac:dyDescent="0.25">
      <c r="A1067">
        <v>1060</v>
      </c>
      <c r="B1067">
        <f t="shared" si="290"/>
        <v>7.786680541103018</v>
      </c>
      <c r="C1067">
        <v>1079</v>
      </c>
      <c r="D1067">
        <f t="shared" si="275"/>
        <v>45.548666666666669</v>
      </c>
      <c r="E1067">
        <f t="shared" si="276"/>
        <v>10505</v>
      </c>
      <c r="F1067">
        <v>1051</v>
      </c>
      <c r="G1067">
        <f t="shared" si="277"/>
        <v>11584</v>
      </c>
      <c r="H1067" s="29">
        <f t="shared" si="278"/>
        <v>-74.914444444444442</v>
      </c>
      <c r="I1067">
        <f t="shared" si="279"/>
        <v>0.43909078933887563</v>
      </c>
      <c r="J1067">
        <f t="shared" si="280"/>
        <v>1798.333333333333</v>
      </c>
      <c r="K1067">
        <f t="shared" si="281"/>
        <v>23.68894808483234</v>
      </c>
      <c r="L1067">
        <f t="shared" si="282"/>
        <v>2.1954539466943781E-2</v>
      </c>
      <c r="M1067">
        <f t="shared" si="283"/>
        <v>0.10977269733471891</v>
      </c>
      <c r="N1067">
        <v>1060</v>
      </c>
      <c r="O1067">
        <f t="shared" si="284"/>
        <v>47.37789616966468</v>
      </c>
      <c r="P1067">
        <f t="shared" si="285"/>
        <v>1069</v>
      </c>
      <c r="Q1067">
        <v>961</v>
      </c>
      <c r="R1067">
        <f t="shared" si="286"/>
        <v>1166400</v>
      </c>
      <c r="U1067">
        <f t="shared" si="287"/>
        <v>1166447.3778961697</v>
      </c>
      <c r="W1067">
        <v>1060</v>
      </c>
      <c r="X1067">
        <f t="shared" si="288"/>
        <v>-178216.34875193995</v>
      </c>
      <c r="Y1067">
        <f t="shared" si="289"/>
        <v>-68571</v>
      </c>
    </row>
    <row r="1068" spans="1:25" x14ac:dyDescent="0.25">
      <c r="A1068">
        <v>1061</v>
      </c>
      <c r="B1068">
        <f t="shared" si="290"/>
        <v>7.7858627858627862</v>
      </c>
      <c r="C1068">
        <v>1080</v>
      </c>
      <c r="D1068">
        <f t="shared" si="275"/>
        <v>45.644111111111116</v>
      </c>
      <c r="E1068">
        <f t="shared" si="276"/>
        <v>10515</v>
      </c>
      <c r="F1068">
        <v>1052</v>
      </c>
      <c r="G1068">
        <f t="shared" si="277"/>
        <v>11595</v>
      </c>
      <c r="H1068" s="29">
        <f t="shared" si="278"/>
        <v>-75.073518518518512</v>
      </c>
      <c r="I1068">
        <f t="shared" si="279"/>
        <v>0.43817262540865681</v>
      </c>
      <c r="J1068">
        <f t="shared" si="280"/>
        <v>1799.9999999999998</v>
      </c>
      <c r="K1068">
        <f t="shared" si="281"/>
        <v>23.661321772067467</v>
      </c>
      <c r="L1068">
        <f t="shared" si="282"/>
        <v>2.1908631270432841E-2</v>
      </c>
      <c r="M1068">
        <f t="shared" si="283"/>
        <v>0.1095431563521642</v>
      </c>
      <c r="N1068">
        <v>1061</v>
      </c>
      <c r="O1068">
        <f t="shared" si="284"/>
        <v>47.322643544134934</v>
      </c>
      <c r="P1068">
        <f t="shared" si="285"/>
        <v>1070</v>
      </c>
      <c r="Q1068">
        <v>962</v>
      </c>
      <c r="R1068">
        <f t="shared" si="286"/>
        <v>1168561</v>
      </c>
      <c r="U1068">
        <f t="shared" si="287"/>
        <v>1168608.3226435441</v>
      </c>
      <c r="W1068">
        <v>1061</v>
      </c>
      <c r="X1068">
        <f t="shared" si="288"/>
        <v>-178385.29326042015</v>
      </c>
      <c r="Y1068">
        <f t="shared" si="289"/>
        <v>-68636</v>
      </c>
    </row>
    <row r="1069" spans="1:25" x14ac:dyDescent="0.25">
      <c r="A1069">
        <v>1062</v>
      </c>
      <c r="B1069">
        <f t="shared" si="290"/>
        <v>7.7850467289719631</v>
      </c>
      <c r="C1069">
        <v>1081</v>
      </c>
      <c r="D1069">
        <f t="shared" si="275"/>
        <v>45.739655555555558</v>
      </c>
      <c r="E1069">
        <f t="shared" si="276"/>
        <v>10525</v>
      </c>
      <c r="F1069">
        <v>1053</v>
      </c>
      <c r="G1069">
        <f t="shared" si="277"/>
        <v>11606</v>
      </c>
      <c r="H1069" s="29">
        <f t="shared" si="278"/>
        <v>-75.232759259259254</v>
      </c>
      <c r="I1069">
        <f t="shared" si="279"/>
        <v>0.43725733736031142</v>
      </c>
      <c r="J1069">
        <f t="shared" si="280"/>
        <v>1801.6666666666663</v>
      </c>
      <c r="K1069">
        <f t="shared" si="281"/>
        <v>23.633759084324833</v>
      </c>
      <c r="L1069">
        <f t="shared" si="282"/>
        <v>2.1862866868015571E-2</v>
      </c>
      <c r="M1069">
        <f t="shared" si="283"/>
        <v>0.10931433434007785</v>
      </c>
      <c r="N1069">
        <v>1062</v>
      </c>
      <c r="O1069">
        <f t="shared" si="284"/>
        <v>47.267518168649666</v>
      </c>
      <c r="P1069">
        <f t="shared" si="285"/>
        <v>1071</v>
      </c>
      <c r="Q1069">
        <v>963</v>
      </c>
      <c r="R1069">
        <f t="shared" si="286"/>
        <v>1170724</v>
      </c>
      <c r="U1069">
        <f t="shared" si="287"/>
        <v>1170771.2675181685</v>
      </c>
      <c r="W1069">
        <v>1062</v>
      </c>
      <c r="X1069">
        <f t="shared" si="288"/>
        <v>-178554.23776890029</v>
      </c>
      <c r="Y1069">
        <f t="shared" si="289"/>
        <v>-68701</v>
      </c>
    </row>
    <row r="1070" spans="1:25" x14ac:dyDescent="0.25">
      <c r="A1070">
        <v>1063</v>
      </c>
      <c r="B1070">
        <f t="shared" si="290"/>
        <v>7.7842323651452281</v>
      </c>
      <c r="C1070">
        <v>1082</v>
      </c>
      <c r="D1070">
        <f t="shared" si="275"/>
        <v>45.835300000000004</v>
      </c>
      <c r="E1070">
        <f t="shared" si="276"/>
        <v>10535</v>
      </c>
      <c r="F1070">
        <v>1054</v>
      </c>
      <c r="G1070">
        <f t="shared" si="277"/>
        <v>11617</v>
      </c>
      <c r="H1070" s="29">
        <f t="shared" si="278"/>
        <v>-75.392166666666654</v>
      </c>
      <c r="I1070">
        <f t="shared" si="279"/>
        <v>0.43634491320008811</v>
      </c>
      <c r="J1070">
        <f t="shared" si="280"/>
        <v>1803.333333333333</v>
      </c>
      <c r="K1070">
        <f t="shared" si="281"/>
        <v>23.606259804124768</v>
      </c>
      <c r="L1070">
        <f t="shared" si="282"/>
        <v>2.1817245660004404E-2</v>
      </c>
      <c r="M1070">
        <f t="shared" si="283"/>
        <v>0.10908622830002201</v>
      </c>
      <c r="N1070">
        <v>1063</v>
      </c>
      <c r="O1070">
        <f t="shared" si="284"/>
        <v>47.212519608249536</v>
      </c>
      <c r="P1070">
        <f t="shared" si="285"/>
        <v>1072</v>
      </c>
      <c r="Q1070">
        <v>964</v>
      </c>
      <c r="R1070">
        <f t="shared" si="286"/>
        <v>1172889</v>
      </c>
      <c r="U1070">
        <f t="shared" si="287"/>
        <v>1172936.2125196082</v>
      </c>
      <c r="W1070">
        <v>1063</v>
      </c>
      <c r="X1070">
        <f t="shared" si="288"/>
        <v>-178723.18227738046</v>
      </c>
      <c r="Y1070">
        <f t="shared" si="289"/>
        <v>-68766</v>
      </c>
    </row>
    <row r="1071" spans="1:25" x14ac:dyDescent="0.25">
      <c r="A1071">
        <v>1064</v>
      </c>
      <c r="B1071">
        <f t="shared" si="290"/>
        <v>7.7834196891191709</v>
      </c>
      <c r="C1071">
        <v>1083</v>
      </c>
      <c r="D1071">
        <f t="shared" si="275"/>
        <v>45.931044444444446</v>
      </c>
      <c r="E1071">
        <f t="shared" si="276"/>
        <v>10545</v>
      </c>
      <c r="F1071">
        <v>1055</v>
      </c>
      <c r="G1071">
        <f t="shared" si="277"/>
        <v>11628</v>
      </c>
      <c r="H1071" s="29">
        <f t="shared" si="278"/>
        <v>-75.551740740740726</v>
      </c>
      <c r="I1071">
        <f t="shared" si="279"/>
        <v>0.4354353409966728</v>
      </c>
      <c r="J1071">
        <f t="shared" si="280"/>
        <v>1804.9999999999998</v>
      </c>
      <c r="K1071">
        <f t="shared" si="281"/>
        <v>23.578823714969833</v>
      </c>
      <c r="L1071">
        <f t="shared" si="282"/>
        <v>2.1771767049833638E-2</v>
      </c>
      <c r="M1071">
        <f t="shared" si="283"/>
        <v>0.10885883524916819</v>
      </c>
      <c r="N1071">
        <v>1064</v>
      </c>
      <c r="O1071">
        <f t="shared" si="284"/>
        <v>47.157647429939665</v>
      </c>
      <c r="P1071">
        <f t="shared" si="285"/>
        <v>1073</v>
      </c>
      <c r="Q1071">
        <v>965</v>
      </c>
      <c r="R1071">
        <f t="shared" si="286"/>
        <v>1175056</v>
      </c>
      <c r="U1071">
        <f t="shared" si="287"/>
        <v>1175103.15764743</v>
      </c>
      <c r="W1071">
        <v>1064</v>
      </c>
      <c r="X1071">
        <f t="shared" si="288"/>
        <v>-178892.1267858606</v>
      </c>
      <c r="Y1071">
        <f t="shared" si="289"/>
        <v>-68831</v>
      </c>
    </row>
    <row r="1072" spans="1:25" x14ac:dyDescent="0.25">
      <c r="A1072">
        <v>1065</v>
      </c>
      <c r="B1072">
        <f t="shared" si="290"/>
        <v>7.7826086956521738</v>
      </c>
      <c r="C1072">
        <v>1084</v>
      </c>
      <c r="D1072">
        <f t="shared" si="275"/>
        <v>46.026888888888898</v>
      </c>
      <c r="E1072">
        <f t="shared" si="276"/>
        <v>10555</v>
      </c>
      <c r="F1072">
        <v>1056</v>
      </c>
      <c r="G1072">
        <f t="shared" si="277"/>
        <v>11639</v>
      </c>
      <c r="H1072" s="29">
        <f t="shared" si="278"/>
        <v>-75.711481481481485</v>
      </c>
      <c r="I1072">
        <f t="shared" si="279"/>
        <v>0.43452860888079908</v>
      </c>
      <c r="J1072">
        <f t="shared" si="280"/>
        <v>1806.6666666666663</v>
      </c>
      <c r="K1072">
        <f t="shared" si="281"/>
        <v>23.551450601339308</v>
      </c>
      <c r="L1072">
        <f t="shared" si="282"/>
        <v>2.1726430444039952E-2</v>
      </c>
      <c r="M1072">
        <f t="shared" si="283"/>
        <v>0.10863215222019976</v>
      </c>
      <c r="N1072">
        <v>1065</v>
      </c>
      <c r="O1072">
        <f t="shared" si="284"/>
        <v>47.102901202678616</v>
      </c>
      <c r="P1072">
        <f t="shared" si="285"/>
        <v>1074</v>
      </c>
      <c r="Q1072">
        <v>966</v>
      </c>
      <c r="R1072">
        <f t="shared" si="286"/>
        <v>1177225</v>
      </c>
      <c r="U1072">
        <f t="shared" si="287"/>
        <v>1177272.1029012026</v>
      </c>
      <c r="W1072">
        <v>1065</v>
      </c>
      <c r="X1072">
        <f t="shared" si="288"/>
        <v>-179061.07129434074</v>
      </c>
      <c r="Y1072">
        <f t="shared" si="289"/>
        <v>-68896</v>
      </c>
    </row>
    <row r="1073" spans="1:25" x14ac:dyDescent="0.25">
      <c r="A1073">
        <v>1066</v>
      </c>
      <c r="B1073">
        <f t="shared" si="290"/>
        <v>7.7817993795243021</v>
      </c>
      <c r="C1073">
        <v>1085</v>
      </c>
      <c r="D1073">
        <f t="shared" si="275"/>
        <v>46.12283333333334</v>
      </c>
      <c r="E1073">
        <f t="shared" si="276"/>
        <v>10565</v>
      </c>
      <c r="F1073">
        <v>1057</v>
      </c>
      <c r="G1073">
        <f t="shared" si="277"/>
        <v>11650</v>
      </c>
      <c r="H1073" s="29">
        <f t="shared" si="278"/>
        <v>-75.871388888888887</v>
      </c>
      <c r="I1073">
        <f t="shared" si="279"/>
        <v>0.43362470504486206</v>
      </c>
      <c r="J1073">
        <f t="shared" si="280"/>
        <v>1808.333333333333</v>
      </c>
      <c r="K1073">
        <f t="shared" si="281"/>
        <v>23.524140248683764</v>
      </c>
      <c r="L1073">
        <f t="shared" si="282"/>
        <v>2.1681235252243101E-2</v>
      </c>
      <c r="M1073">
        <f t="shared" si="283"/>
        <v>0.10840617626121551</v>
      </c>
      <c r="N1073">
        <v>1066</v>
      </c>
      <c r="O1073">
        <f t="shared" si="284"/>
        <v>47.048280497367529</v>
      </c>
      <c r="P1073">
        <f t="shared" si="285"/>
        <v>1075</v>
      </c>
      <c r="Q1073">
        <v>967</v>
      </c>
      <c r="R1073">
        <f t="shared" si="286"/>
        <v>1179396</v>
      </c>
      <c r="U1073">
        <f t="shared" si="287"/>
        <v>1179443.0482804973</v>
      </c>
      <c r="W1073">
        <v>1066</v>
      </c>
      <c r="X1073">
        <f t="shared" si="288"/>
        <v>-179230.01580282094</v>
      </c>
      <c r="Y1073">
        <f t="shared" si="289"/>
        <v>-68961</v>
      </c>
    </row>
    <row r="1074" spans="1:25" x14ac:dyDescent="0.25">
      <c r="A1074">
        <v>1067</v>
      </c>
      <c r="B1074">
        <f t="shared" si="290"/>
        <v>7.7809917355371905</v>
      </c>
      <c r="C1074">
        <v>1086</v>
      </c>
      <c r="D1074">
        <f t="shared" si="275"/>
        <v>46.218877777777784</v>
      </c>
      <c r="E1074">
        <f t="shared" si="276"/>
        <v>10575</v>
      </c>
      <c r="F1074">
        <v>1058</v>
      </c>
      <c r="G1074">
        <f t="shared" si="277"/>
        <v>11661</v>
      </c>
      <c r="H1074" s="29">
        <f t="shared" si="278"/>
        <v>-76.031462962962962</v>
      </c>
      <c r="I1074">
        <f t="shared" si="279"/>
        <v>0.43272361774253371</v>
      </c>
      <c r="J1074">
        <f t="shared" si="280"/>
        <v>1809.9999999999998</v>
      </c>
      <c r="K1074">
        <f t="shared" si="281"/>
        <v>23.496892443419579</v>
      </c>
      <c r="L1074">
        <f t="shared" si="282"/>
        <v>2.1636180887126686E-2</v>
      </c>
      <c r="M1074">
        <f t="shared" si="283"/>
        <v>0.10818090443563343</v>
      </c>
      <c r="N1074">
        <v>1067</v>
      </c>
      <c r="O1074">
        <f t="shared" si="284"/>
        <v>46.993784886839158</v>
      </c>
      <c r="P1074">
        <f t="shared" si="285"/>
        <v>1076</v>
      </c>
      <c r="Q1074">
        <v>968</v>
      </c>
      <c r="R1074">
        <f t="shared" si="286"/>
        <v>1181569</v>
      </c>
      <c r="U1074">
        <f t="shared" si="287"/>
        <v>1181615.9937848868</v>
      </c>
      <c r="W1074">
        <v>1067</v>
      </c>
      <c r="X1074">
        <f t="shared" si="288"/>
        <v>-179398.96031130108</v>
      </c>
      <c r="Y1074">
        <f t="shared" si="289"/>
        <v>-69026</v>
      </c>
    </row>
    <row r="1075" spans="1:25" x14ac:dyDescent="0.25">
      <c r="A1075">
        <v>1068</v>
      </c>
      <c r="B1075">
        <f t="shared" si="290"/>
        <v>7.780185758513932</v>
      </c>
      <c r="C1075">
        <v>1087</v>
      </c>
      <c r="D1075">
        <f t="shared" si="275"/>
        <v>46.315022222222225</v>
      </c>
      <c r="E1075">
        <f t="shared" si="276"/>
        <v>10585</v>
      </c>
      <c r="F1075">
        <v>1059</v>
      </c>
      <c r="G1075">
        <f t="shared" si="277"/>
        <v>11672</v>
      </c>
      <c r="H1075" s="29">
        <f t="shared" si="278"/>
        <v>-76.191703703703695</v>
      </c>
      <c r="I1075">
        <f t="shared" si="279"/>
        <v>0.43182533528838252</v>
      </c>
      <c r="J1075">
        <f t="shared" si="280"/>
        <v>1811.6666666666663</v>
      </c>
      <c r="K1075">
        <f t="shared" si="281"/>
        <v>23.469706972923589</v>
      </c>
      <c r="L1075">
        <f t="shared" si="282"/>
        <v>2.1591266764419127E-2</v>
      </c>
      <c r="M1075">
        <f t="shared" si="283"/>
        <v>0.10795633382209563</v>
      </c>
      <c r="N1075">
        <v>1068</v>
      </c>
      <c r="O1075">
        <f t="shared" si="284"/>
        <v>46.939413945847178</v>
      </c>
      <c r="P1075">
        <f t="shared" si="285"/>
        <v>1077</v>
      </c>
      <c r="Q1075">
        <v>969</v>
      </c>
      <c r="R1075">
        <f t="shared" si="286"/>
        <v>1183744</v>
      </c>
      <c r="U1075">
        <f t="shared" si="287"/>
        <v>1183790.9394139459</v>
      </c>
      <c r="W1075">
        <v>1068</v>
      </c>
      <c r="X1075">
        <f t="shared" si="288"/>
        <v>-179567.90481978125</v>
      </c>
      <c r="Y1075">
        <f t="shared" si="289"/>
        <v>-69091</v>
      </c>
    </row>
    <row r="1076" spans="1:25" x14ac:dyDescent="0.25">
      <c r="A1076">
        <v>1069</v>
      </c>
      <c r="B1076">
        <f t="shared" si="290"/>
        <v>7.7793814432989699</v>
      </c>
      <c r="C1076">
        <v>1088</v>
      </c>
      <c r="D1076">
        <f t="shared" si="275"/>
        <v>46.41126666666667</v>
      </c>
      <c r="E1076">
        <f t="shared" si="276"/>
        <v>10595</v>
      </c>
      <c r="F1076">
        <v>1060</v>
      </c>
      <c r="G1076">
        <f t="shared" si="277"/>
        <v>11683</v>
      </c>
      <c r="H1076" s="29">
        <f t="shared" si="278"/>
        <v>-76.3521111111111</v>
      </c>
      <c r="I1076">
        <f t="shared" si="279"/>
        <v>0.43092984605749463</v>
      </c>
      <c r="J1076">
        <f t="shared" si="280"/>
        <v>1813.333333333333</v>
      </c>
      <c r="K1076">
        <f t="shared" si="281"/>
        <v>23.442583625527707</v>
      </c>
      <c r="L1076">
        <f t="shared" si="282"/>
        <v>2.1546492302874733E-2</v>
      </c>
      <c r="M1076">
        <f t="shared" si="283"/>
        <v>0.10773246151437366</v>
      </c>
      <c r="N1076">
        <v>1069</v>
      </c>
      <c r="O1076">
        <f t="shared" si="284"/>
        <v>46.885167251055414</v>
      </c>
      <c r="P1076">
        <f t="shared" si="285"/>
        <v>1078</v>
      </c>
      <c r="Q1076">
        <v>970</v>
      </c>
      <c r="R1076">
        <f t="shared" si="286"/>
        <v>1185921</v>
      </c>
      <c r="U1076">
        <f t="shared" si="287"/>
        <v>1185967.8851672511</v>
      </c>
      <c r="W1076">
        <v>1069</v>
      </c>
      <c r="X1076">
        <f t="shared" si="288"/>
        <v>-179736.84932826139</v>
      </c>
      <c r="Y1076">
        <f t="shared" si="289"/>
        <v>-69156</v>
      </c>
    </row>
    <row r="1077" spans="1:25" x14ac:dyDescent="0.25">
      <c r="A1077">
        <v>1070</v>
      </c>
      <c r="B1077">
        <f t="shared" si="290"/>
        <v>7.7785787847579817</v>
      </c>
      <c r="C1077">
        <v>1089</v>
      </c>
      <c r="D1077">
        <f t="shared" si="275"/>
        <v>46.507611111111117</v>
      </c>
      <c r="E1077">
        <f t="shared" si="276"/>
        <v>10605</v>
      </c>
      <c r="F1077">
        <v>1061</v>
      </c>
      <c r="G1077">
        <f t="shared" si="277"/>
        <v>11694</v>
      </c>
      <c r="H1077" s="29">
        <f t="shared" si="278"/>
        <v>-76.512685185185177</v>
      </c>
      <c r="I1077">
        <f t="shared" si="279"/>
        <v>0.43003713848509856</v>
      </c>
      <c r="J1077">
        <f t="shared" si="280"/>
        <v>1814.9999999999998</v>
      </c>
      <c r="K1077">
        <f t="shared" si="281"/>
        <v>23.415522190513617</v>
      </c>
      <c r="L1077">
        <f t="shared" si="282"/>
        <v>2.1501856924254929E-2</v>
      </c>
      <c r="M1077">
        <f t="shared" si="283"/>
        <v>0.10750928462127465</v>
      </c>
      <c r="N1077">
        <v>1070</v>
      </c>
      <c r="O1077">
        <f t="shared" si="284"/>
        <v>46.831044381027233</v>
      </c>
      <c r="P1077">
        <f t="shared" si="285"/>
        <v>1079</v>
      </c>
      <c r="Q1077">
        <v>971</v>
      </c>
      <c r="R1077">
        <f t="shared" si="286"/>
        <v>1188100</v>
      </c>
      <c r="U1077">
        <f t="shared" si="287"/>
        <v>1188146.831044381</v>
      </c>
      <c r="W1077">
        <v>1070</v>
      </c>
      <c r="X1077">
        <f t="shared" si="288"/>
        <v>-179905.79383674153</v>
      </c>
      <c r="Y1077">
        <f t="shared" si="289"/>
        <v>-69221</v>
      </c>
    </row>
    <row r="1078" spans="1:25" x14ac:dyDescent="0.25">
      <c r="A1078">
        <v>1071</v>
      </c>
      <c r="B1078">
        <f t="shared" si="290"/>
        <v>7.7777777777777777</v>
      </c>
      <c r="C1078">
        <v>1090</v>
      </c>
      <c r="D1078">
        <f t="shared" ref="D1078:D1141" si="291">$H$1*(A1078-$J$1)^2+$J$2</f>
        <v>46.604055555555561</v>
      </c>
      <c r="E1078">
        <f t="shared" ref="E1078:E1141" si="292">IF(A1078&lt;=9,0,(A1078-10)*10+5)</f>
        <v>10615</v>
      </c>
      <c r="F1078">
        <v>1062</v>
      </c>
      <c r="G1078">
        <f t="shared" ref="G1078:G1141" si="293">E1078+C1078</f>
        <v>11705</v>
      </c>
      <c r="H1078" s="29">
        <f t="shared" ref="H1078:H1141" si="294">(D$8-D1078)/D$8</f>
        <v>-76.673425925925926</v>
      </c>
      <c r="I1078">
        <f t="shared" ref="I1078:I1141" si="295">C$8/D1078</f>
        <v>0.42914720106619231</v>
      </c>
      <c r="J1078">
        <f t="shared" ref="J1078:J1141" si="296">C1078/D$8</f>
        <v>1816.6666666666663</v>
      </c>
      <c r="K1078">
        <f t="shared" ref="K1078:K1141" si="297">C1078/D1078</f>
        <v>23.388522458107481</v>
      </c>
      <c r="L1078">
        <f t="shared" ref="L1078:L1141" si="298">1/D1078</f>
        <v>2.1457360053309615E-2</v>
      </c>
      <c r="M1078">
        <f t="shared" ref="M1078:M1141" si="299">L1078*5</f>
        <v>0.10728680026654808</v>
      </c>
      <c r="N1078">
        <v>1071</v>
      </c>
      <c r="O1078">
        <f t="shared" ref="O1078:O1141" si="300">C1078*$B$3/D1078</f>
        <v>46.777044916214962</v>
      </c>
      <c r="P1078">
        <f t="shared" ref="P1078:P1141" si="301">9+N1078</f>
        <v>1080</v>
      </c>
      <c r="Q1078">
        <v>972</v>
      </c>
      <c r="R1078">
        <f t="shared" ref="R1078:R1141" si="302">IF(N1078&lt;=10,0,(N1078+20)^2)</f>
        <v>1190281</v>
      </c>
      <c r="U1078">
        <f t="shared" ref="U1078:U1141" si="303">O1078+R1078</f>
        <v>1190327.7770449163</v>
      </c>
      <c r="W1078">
        <v>1071</v>
      </c>
      <c r="X1078">
        <f t="shared" ref="X1078:X1141" si="304">X$7-W1078/$Z$3*$Y$3</f>
        <v>-180074.73834522173</v>
      </c>
      <c r="Y1078">
        <f t="shared" ref="Y1078:Y1141" si="305">Y$7-W1078/$Z$4*$Y$4</f>
        <v>-69286</v>
      </c>
    </row>
    <row r="1079" spans="1:25" x14ac:dyDescent="0.25">
      <c r="A1079">
        <v>1072</v>
      </c>
      <c r="B1079">
        <f t="shared" si="290"/>
        <v>7.7769784172661875</v>
      </c>
      <c r="C1079">
        <v>1091</v>
      </c>
      <c r="D1079">
        <f t="shared" si="291"/>
        <v>46.700600000000001</v>
      </c>
      <c r="E1079">
        <f t="shared" si="292"/>
        <v>10625</v>
      </c>
      <c r="F1079">
        <v>1063</v>
      </c>
      <c r="G1079">
        <f t="shared" si="293"/>
        <v>11716</v>
      </c>
      <c r="H1079" s="29">
        <f t="shared" si="294"/>
        <v>-76.834333333333319</v>
      </c>
      <c r="I1079">
        <f t="shared" si="295"/>
        <v>0.42826002235517313</v>
      </c>
      <c r="J1079">
        <f t="shared" si="296"/>
        <v>1818.333333333333</v>
      </c>
      <c r="K1079">
        <f t="shared" si="297"/>
        <v>23.361584219474697</v>
      </c>
      <c r="L1079">
        <f t="shared" si="298"/>
        <v>2.1413001117758658E-2</v>
      </c>
      <c r="M1079">
        <f t="shared" si="299"/>
        <v>0.10706500558879328</v>
      </c>
      <c r="N1079">
        <v>1072</v>
      </c>
      <c r="O1079">
        <f t="shared" si="300"/>
        <v>46.723168438949394</v>
      </c>
      <c r="P1079">
        <f t="shared" si="301"/>
        <v>1081</v>
      </c>
      <c r="Q1079">
        <v>973</v>
      </c>
      <c r="R1079">
        <f t="shared" si="302"/>
        <v>1192464</v>
      </c>
      <c r="U1079">
        <f t="shared" si="303"/>
        <v>1192510.723168439</v>
      </c>
      <c r="W1079">
        <v>1072</v>
      </c>
      <c r="X1079">
        <f t="shared" si="304"/>
        <v>-180243.68285370187</v>
      </c>
      <c r="Y1079">
        <f t="shared" si="305"/>
        <v>-69351</v>
      </c>
    </row>
    <row r="1080" spans="1:25" x14ac:dyDescent="0.25">
      <c r="A1080">
        <v>1073</v>
      </c>
      <c r="B1080">
        <f t="shared" si="290"/>
        <v>7.7761806981519506</v>
      </c>
      <c r="C1080">
        <v>1092</v>
      </c>
      <c r="D1080">
        <f t="shared" si="291"/>
        <v>46.797244444444445</v>
      </c>
      <c r="E1080">
        <f t="shared" si="292"/>
        <v>10635</v>
      </c>
      <c r="F1080">
        <v>1064</v>
      </c>
      <c r="G1080">
        <f t="shared" si="293"/>
        <v>11727</v>
      </c>
      <c r="H1080" s="29">
        <f t="shared" si="294"/>
        <v>-76.995407407407399</v>
      </c>
      <c r="I1080">
        <f t="shared" si="295"/>
        <v>0.42737559096546995</v>
      </c>
      <c r="J1080">
        <f t="shared" si="296"/>
        <v>1819.9999999999998</v>
      </c>
      <c r="K1080">
        <f t="shared" si="297"/>
        <v>23.334707266714659</v>
      </c>
      <c r="L1080">
        <f t="shared" si="298"/>
        <v>2.1368779548273497E-2</v>
      </c>
      <c r="M1080">
        <f t="shared" si="299"/>
        <v>0.10684389774136749</v>
      </c>
      <c r="N1080">
        <v>1073</v>
      </c>
      <c r="O1080">
        <f t="shared" si="300"/>
        <v>46.669414533429318</v>
      </c>
      <c r="P1080">
        <f t="shared" si="301"/>
        <v>1082</v>
      </c>
      <c r="Q1080">
        <v>974</v>
      </c>
      <c r="R1080">
        <f t="shared" si="302"/>
        <v>1194649</v>
      </c>
      <c r="U1080">
        <f t="shared" si="303"/>
        <v>1194695.6694145335</v>
      </c>
      <c r="W1080">
        <v>1073</v>
      </c>
      <c r="X1080">
        <f t="shared" si="304"/>
        <v>-180412.62736218204</v>
      </c>
      <c r="Y1080">
        <f t="shared" si="305"/>
        <v>-69416</v>
      </c>
    </row>
    <row r="1081" spans="1:25" x14ac:dyDescent="0.25">
      <c r="A1081">
        <v>1074</v>
      </c>
      <c r="B1081">
        <f t="shared" si="290"/>
        <v>7.7753846153846151</v>
      </c>
      <c r="C1081">
        <v>1093</v>
      </c>
      <c r="D1081">
        <f t="shared" si="291"/>
        <v>46.893988888888899</v>
      </c>
      <c r="E1081">
        <f t="shared" si="292"/>
        <v>10645</v>
      </c>
      <c r="F1081">
        <v>1065</v>
      </c>
      <c r="G1081">
        <f t="shared" si="293"/>
        <v>11738</v>
      </c>
      <c r="H1081" s="29">
        <f t="shared" si="294"/>
        <v>-77.15664814814815</v>
      </c>
      <c r="I1081">
        <f t="shared" si="295"/>
        <v>0.42649389556917855</v>
      </c>
      <c r="J1081">
        <f t="shared" si="296"/>
        <v>1821.6666666666663</v>
      </c>
      <c r="K1081">
        <f t="shared" si="297"/>
        <v>23.307891392855606</v>
      </c>
      <c r="L1081">
        <f t="shared" si="298"/>
        <v>2.1324694778458927E-2</v>
      </c>
      <c r="M1081">
        <f t="shared" si="299"/>
        <v>0.10662347389229464</v>
      </c>
      <c r="N1081">
        <v>1074</v>
      </c>
      <c r="O1081">
        <f t="shared" si="300"/>
        <v>46.615782785711211</v>
      </c>
      <c r="P1081">
        <f t="shared" si="301"/>
        <v>1083</v>
      </c>
      <c r="Q1081">
        <v>975</v>
      </c>
      <c r="R1081">
        <f t="shared" si="302"/>
        <v>1196836</v>
      </c>
      <c r="U1081">
        <f t="shared" si="303"/>
        <v>1196882.6157827857</v>
      </c>
      <c r="W1081">
        <v>1074</v>
      </c>
      <c r="X1081">
        <f t="shared" si="304"/>
        <v>-180581.57187066218</v>
      </c>
      <c r="Y1081">
        <f t="shared" si="305"/>
        <v>-69481</v>
      </c>
    </row>
    <row r="1082" spans="1:25" x14ac:dyDescent="0.25">
      <c r="A1082">
        <v>1075</v>
      </c>
      <c r="B1082">
        <f t="shared" si="290"/>
        <v>7.7745901639344268</v>
      </c>
      <c r="C1082">
        <v>1094</v>
      </c>
      <c r="D1082">
        <f t="shared" si="291"/>
        <v>46.990833333333342</v>
      </c>
      <c r="E1082">
        <f t="shared" si="292"/>
        <v>10655</v>
      </c>
      <c r="F1082">
        <v>1066</v>
      </c>
      <c r="G1082">
        <f t="shared" si="293"/>
        <v>11749</v>
      </c>
      <c r="H1082" s="29">
        <f t="shared" si="294"/>
        <v>-77.31805555555556</v>
      </c>
      <c r="I1082">
        <f t="shared" si="295"/>
        <v>0.42561492489669961</v>
      </c>
      <c r="J1082">
        <f t="shared" si="296"/>
        <v>1823.333333333333</v>
      </c>
      <c r="K1082">
        <f t="shared" si="297"/>
        <v>23.281136391849468</v>
      </c>
      <c r="L1082">
        <f t="shared" si="298"/>
        <v>2.1280746244834982E-2</v>
      </c>
      <c r="M1082">
        <f t="shared" si="299"/>
        <v>0.1064037312241749</v>
      </c>
      <c r="N1082">
        <v>1075</v>
      </c>
      <c r="O1082">
        <f t="shared" si="300"/>
        <v>46.562272783698937</v>
      </c>
      <c r="P1082">
        <f t="shared" si="301"/>
        <v>1084</v>
      </c>
      <c r="Q1082">
        <v>976</v>
      </c>
      <c r="R1082">
        <f t="shared" si="302"/>
        <v>1199025</v>
      </c>
      <c r="U1082">
        <f t="shared" si="303"/>
        <v>1199071.5622727836</v>
      </c>
      <c r="W1082">
        <v>1075</v>
      </c>
      <c r="X1082">
        <f t="shared" si="304"/>
        <v>-180750.51637914233</v>
      </c>
      <c r="Y1082">
        <f t="shared" si="305"/>
        <v>-69546</v>
      </c>
    </row>
    <row r="1083" spans="1:25" x14ac:dyDescent="0.25">
      <c r="A1083">
        <v>1076</v>
      </c>
      <c r="B1083">
        <f t="shared" si="290"/>
        <v>7.773797338792221</v>
      </c>
      <c r="C1083">
        <v>1095</v>
      </c>
      <c r="D1083">
        <f t="shared" si="291"/>
        <v>47.087777777777781</v>
      </c>
      <c r="E1083">
        <f t="shared" si="292"/>
        <v>10665</v>
      </c>
      <c r="F1083">
        <v>1067</v>
      </c>
      <c r="G1083">
        <f t="shared" si="293"/>
        <v>11760</v>
      </c>
      <c r="H1083" s="29">
        <f t="shared" si="294"/>
        <v>-77.479629629629628</v>
      </c>
      <c r="I1083">
        <f t="shared" si="295"/>
        <v>0.42473866773637886</v>
      </c>
      <c r="J1083">
        <f t="shared" si="296"/>
        <v>1824.9999999999998</v>
      </c>
      <c r="K1083">
        <f t="shared" si="297"/>
        <v>23.254442058566742</v>
      </c>
      <c r="L1083">
        <f t="shared" si="298"/>
        <v>2.1236933386818941E-2</v>
      </c>
      <c r="M1083">
        <f t="shared" si="299"/>
        <v>0.1061846669340947</v>
      </c>
      <c r="N1083">
        <v>1076</v>
      </c>
      <c r="O1083">
        <f t="shared" si="300"/>
        <v>46.508884117133483</v>
      </c>
      <c r="P1083">
        <f t="shared" si="301"/>
        <v>1085</v>
      </c>
      <c r="Q1083">
        <v>977</v>
      </c>
      <c r="R1083">
        <f t="shared" si="302"/>
        <v>1201216</v>
      </c>
      <c r="U1083">
        <f t="shared" si="303"/>
        <v>1201262.5088841172</v>
      </c>
      <c r="W1083">
        <v>1076</v>
      </c>
      <c r="X1083">
        <f t="shared" si="304"/>
        <v>-180919.4608876225</v>
      </c>
      <c r="Y1083">
        <f t="shared" si="305"/>
        <v>-69611</v>
      </c>
    </row>
    <row r="1084" spans="1:25" x14ac:dyDescent="0.25">
      <c r="A1084">
        <v>1077</v>
      </c>
      <c r="B1084">
        <f t="shared" si="290"/>
        <v>7.7730061349693251</v>
      </c>
      <c r="C1084">
        <v>1096</v>
      </c>
      <c r="D1084">
        <f t="shared" si="291"/>
        <v>47.18482222222223</v>
      </c>
      <c r="E1084">
        <f t="shared" si="292"/>
        <v>10675</v>
      </c>
      <c r="F1084">
        <v>1068</v>
      </c>
      <c r="G1084">
        <f t="shared" si="293"/>
        <v>11771</v>
      </c>
      <c r="H1084" s="29">
        <f t="shared" si="294"/>
        <v>-77.641370370370367</v>
      </c>
      <c r="I1084">
        <f t="shared" si="295"/>
        <v>0.42386511293414963</v>
      </c>
      <c r="J1084">
        <f t="shared" si="296"/>
        <v>1826.6666666666663</v>
      </c>
      <c r="K1084">
        <f t="shared" si="297"/>
        <v>23.2278081887914</v>
      </c>
      <c r="L1084">
        <f t="shared" si="298"/>
        <v>2.1193255646707484E-2</v>
      </c>
      <c r="M1084">
        <f t="shared" si="299"/>
        <v>0.10596627823353742</v>
      </c>
      <c r="N1084">
        <v>1077</v>
      </c>
      <c r="O1084">
        <f t="shared" si="300"/>
        <v>46.4556163775828</v>
      </c>
      <c r="P1084">
        <f t="shared" si="301"/>
        <v>1086</v>
      </c>
      <c r="Q1084">
        <v>978</v>
      </c>
      <c r="R1084">
        <f t="shared" si="302"/>
        <v>1203409</v>
      </c>
      <c r="U1084">
        <f t="shared" si="303"/>
        <v>1203455.4556163775</v>
      </c>
      <c r="W1084">
        <v>1077</v>
      </c>
      <c r="X1084">
        <f t="shared" si="304"/>
        <v>-181088.40539610267</v>
      </c>
      <c r="Y1084">
        <f t="shared" si="305"/>
        <v>-69676</v>
      </c>
    </row>
    <row r="1085" spans="1:25" x14ac:dyDescent="0.25">
      <c r="A1085">
        <v>1078</v>
      </c>
      <c r="B1085">
        <f t="shared" si="290"/>
        <v>7.7722165474974467</v>
      </c>
      <c r="C1085">
        <v>1097</v>
      </c>
      <c r="D1085">
        <f t="shared" si="291"/>
        <v>47.281966666666669</v>
      </c>
      <c r="E1085">
        <f t="shared" si="292"/>
        <v>10685</v>
      </c>
      <c r="F1085">
        <v>1069</v>
      </c>
      <c r="G1085">
        <f t="shared" si="293"/>
        <v>11782</v>
      </c>
      <c r="H1085" s="29">
        <f t="shared" si="294"/>
        <v>-77.803277777777765</v>
      </c>
      <c r="I1085">
        <f t="shared" si="295"/>
        <v>0.42299424939317948</v>
      </c>
      <c r="J1085">
        <f t="shared" si="296"/>
        <v>1828.333333333333</v>
      </c>
      <c r="K1085">
        <f t="shared" si="297"/>
        <v>23.201234579215896</v>
      </c>
      <c r="L1085">
        <f t="shared" si="298"/>
        <v>2.1149712469658973E-2</v>
      </c>
      <c r="M1085">
        <f t="shared" si="299"/>
        <v>0.10574856234829486</v>
      </c>
      <c r="N1085">
        <v>1078</v>
      </c>
      <c r="O1085">
        <f t="shared" si="300"/>
        <v>46.402469158431792</v>
      </c>
      <c r="P1085">
        <f t="shared" si="301"/>
        <v>1087</v>
      </c>
      <c r="Q1085">
        <v>979</v>
      </c>
      <c r="R1085">
        <f t="shared" si="302"/>
        <v>1205604</v>
      </c>
      <c r="U1085">
        <f t="shared" si="303"/>
        <v>1205650.4024691584</v>
      </c>
      <c r="W1085">
        <v>1078</v>
      </c>
      <c r="X1085">
        <f t="shared" si="304"/>
        <v>-181257.34990458284</v>
      </c>
      <c r="Y1085">
        <f t="shared" si="305"/>
        <v>-69741</v>
      </c>
    </row>
    <row r="1086" spans="1:25" x14ac:dyDescent="0.25">
      <c r="A1086">
        <v>1079</v>
      </c>
      <c r="B1086">
        <f t="shared" si="290"/>
        <v>7.7714285714285714</v>
      </c>
      <c r="C1086">
        <v>1098</v>
      </c>
      <c r="D1086">
        <f t="shared" si="291"/>
        <v>47.379211111111118</v>
      </c>
      <c r="E1086">
        <f t="shared" si="292"/>
        <v>10695</v>
      </c>
      <c r="F1086">
        <v>1070</v>
      </c>
      <c r="G1086">
        <f t="shared" si="293"/>
        <v>11793</v>
      </c>
      <c r="H1086" s="29">
        <f t="shared" si="294"/>
        <v>-77.96535185185185</v>
      </c>
      <c r="I1086">
        <f t="shared" si="295"/>
        <v>0.42212606607351694</v>
      </c>
      <c r="J1086">
        <f t="shared" si="296"/>
        <v>1829.9999999999998</v>
      </c>
      <c r="K1086">
        <f t="shared" si="297"/>
        <v>23.174721027436082</v>
      </c>
      <c r="L1086">
        <f t="shared" si="298"/>
        <v>2.1106303303675848E-2</v>
      </c>
      <c r="M1086">
        <f t="shared" si="299"/>
        <v>0.10553151651837925</v>
      </c>
      <c r="N1086">
        <v>1079</v>
      </c>
      <c r="O1086">
        <f t="shared" si="300"/>
        <v>46.349442054872164</v>
      </c>
      <c r="P1086">
        <f t="shared" si="301"/>
        <v>1088</v>
      </c>
      <c r="Q1086">
        <v>980</v>
      </c>
      <c r="R1086">
        <f t="shared" si="302"/>
        <v>1207801</v>
      </c>
      <c r="U1086">
        <f t="shared" si="303"/>
        <v>1207847.349442055</v>
      </c>
      <c r="W1086">
        <v>1079</v>
      </c>
      <c r="X1086">
        <f t="shared" si="304"/>
        <v>-181426.29441306298</v>
      </c>
      <c r="Y1086">
        <f t="shared" si="305"/>
        <v>-69806</v>
      </c>
    </row>
    <row r="1087" spans="1:25" x14ac:dyDescent="0.25">
      <c r="A1087">
        <v>1080</v>
      </c>
      <c r="B1087">
        <f t="shared" si="290"/>
        <v>7.7706422018348622</v>
      </c>
      <c r="C1087">
        <v>1099</v>
      </c>
      <c r="D1087">
        <f t="shared" si="291"/>
        <v>47.476555555555557</v>
      </c>
      <c r="E1087">
        <f t="shared" si="292"/>
        <v>10705</v>
      </c>
      <c r="F1087">
        <v>1071</v>
      </c>
      <c r="G1087">
        <f t="shared" si="293"/>
        <v>11804</v>
      </c>
      <c r="H1087" s="29">
        <f t="shared" si="294"/>
        <v>-78.127592592592578</v>
      </c>
      <c r="I1087">
        <f t="shared" si="295"/>
        <v>0.42126055199174328</v>
      </c>
      <c r="J1087">
        <f t="shared" si="296"/>
        <v>1831.6666666666663</v>
      </c>
      <c r="K1087">
        <f t="shared" si="297"/>
        <v>23.148267331946293</v>
      </c>
      <c r="L1087">
        <f t="shared" si="298"/>
        <v>2.1063027599587163E-2</v>
      </c>
      <c r="M1087">
        <f t="shared" si="299"/>
        <v>0.10531513799793582</v>
      </c>
      <c r="N1087">
        <v>1080</v>
      </c>
      <c r="O1087">
        <f t="shared" si="300"/>
        <v>46.296534663892587</v>
      </c>
      <c r="P1087">
        <f t="shared" si="301"/>
        <v>1089</v>
      </c>
      <c r="Q1087">
        <v>981</v>
      </c>
      <c r="R1087">
        <f t="shared" si="302"/>
        <v>1210000</v>
      </c>
      <c r="U1087">
        <f t="shared" si="303"/>
        <v>1210046.296534664</v>
      </c>
      <c r="W1087">
        <v>1080</v>
      </c>
      <c r="X1087">
        <f t="shared" si="304"/>
        <v>-181595.23892154312</v>
      </c>
      <c r="Y1087">
        <f t="shared" si="305"/>
        <v>-69871</v>
      </c>
    </row>
    <row r="1088" spans="1:25" x14ac:dyDescent="0.25">
      <c r="A1088">
        <v>1081</v>
      </c>
      <c r="B1088">
        <f t="shared" si="290"/>
        <v>7.7698574338085544</v>
      </c>
      <c r="C1088">
        <v>1100</v>
      </c>
      <c r="D1088">
        <f t="shared" si="291"/>
        <v>47.574000000000005</v>
      </c>
      <c r="E1088">
        <f t="shared" si="292"/>
        <v>10715</v>
      </c>
      <c r="F1088">
        <v>1072</v>
      </c>
      <c r="G1088">
        <f t="shared" si="293"/>
        <v>11815</v>
      </c>
      <c r="H1088" s="29">
        <f t="shared" si="294"/>
        <v>-78.289999999999992</v>
      </c>
      <c r="I1088">
        <f t="shared" si="295"/>
        <v>0.42039769622062467</v>
      </c>
      <c r="J1088">
        <f t="shared" si="296"/>
        <v>1833.333333333333</v>
      </c>
      <c r="K1088">
        <f t="shared" si="297"/>
        <v>23.121873292134357</v>
      </c>
      <c r="L1088">
        <f t="shared" si="298"/>
        <v>2.1019884811031234E-2</v>
      </c>
      <c r="M1088">
        <f t="shared" si="299"/>
        <v>0.10509942405515617</v>
      </c>
      <c r="N1088">
        <v>1081</v>
      </c>
      <c r="O1088">
        <f t="shared" si="300"/>
        <v>46.243746584268713</v>
      </c>
      <c r="P1088">
        <f t="shared" si="301"/>
        <v>1090</v>
      </c>
      <c r="Q1088">
        <v>982</v>
      </c>
      <c r="R1088">
        <f t="shared" si="302"/>
        <v>1212201</v>
      </c>
      <c r="U1088">
        <f t="shared" si="303"/>
        <v>1212247.2437465843</v>
      </c>
      <c r="W1088">
        <v>1081</v>
      </c>
      <c r="X1088">
        <f t="shared" si="304"/>
        <v>-181764.18343002329</v>
      </c>
      <c r="Y1088">
        <f t="shared" si="305"/>
        <v>-69936</v>
      </c>
    </row>
    <row r="1089" spans="1:25" x14ac:dyDescent="0.25">
      <c r="A1089">
        <v>1082</v>
      </c>
      <c r="B1089">
        <f t="shared" si="290"/>
        <v>7.7690742624618521</v>
      </c>
      <c r="C1089">
        <v>1101</v>
      </c>
      <c r="D1089">
        <f t="shared" si="291"/>
        <v>47.67154444444445</v>
      </c>
      <c r="E1089">
        <f t="shared" si="292"/>
        <v>10725</v>
      </c>
      <c r="F1089">
        <v>1073</v>
      </c>
      <c r="G1089">
        <f t="shared" si="293"/>
        <v>11826</v>
      </c>
      <c r="H1089" s="29">
        <f t="shared" si="294"/>
        <v>-78.452574074074064</v>
      </c>
      <c r="I1089">
        <f t="shared" si="295"/>
        <v>0.41953748788876843</v>
      </c>
      <c r="J1089">
        <f t="shared" si="296"/>
        <v>1834.9999999999998</v>
      </c>
      <c r="K1089">
        <f t="shared" si="297"/>
        <v>23.095538708276703</v>
      </c>
      <c r="L1089">
        <f t="shared" si="298"/>
        <v>2.0976874394438422E-2</v>
      </c>
      <c r="M1089">
        <f t="shared" si="299"/>
        <v>0.10488437197219211</v>
      </c>
      <c r="N1089">
        <v>1082</v>
      </c>
      <c r="O1089">
        <f t="shared" si="300"/>
        <v>46.191077416553405</v>
      </c>
      <c r="P1089">
        <f t="shared" si="301"/>
        <v>1091</v>
      </c>
      <c r="Q1089">
        <v>983</v>
      </c>
      <c r="R1089">
        <f t="shared" si="302"/>
        <v>1214404</v>
      </c>
      <c r="U1089">
        <f t="shared" si="303"/>
        <v>1214450.1910774165</v>
      </c>
      <c r="W1089">
        <v>1082</v>
      </c>
      <c r="X1089">
        <f t="shared" si="304"/>
        <v>-181933.12793850346</v>
      </c>
      <c r="Y1089">
        <f t="shared" si="305"/>
        <v>-70001</v>
      </c>
    </row>
    <row r="1090" spans="1:25" x14ac:dyDescent="0.25">
      <c r="A1090">
        <v>1083</v>
      </c>
      <c r="B1090">
        <f t="shared" si="290"/>
        <v>7.7682926829268286</v>
      </c>
      <c r="C1090">
        <v>1102</v>
      </c>
      <c r="D1090">
        <f t="shared" si="291"/>
        <v>47.769188888888898</v>
      </c>
      <c r="E1090">
        <f t="shared" si="292"/>
        <v>10735</v>
      </c>
      <c r="F1090">
        <v>1074</v>
      </c>
      <c r="G1090">
        <f t="shared" si="293"/>
        <v>11837</v>
      </c>
      <c r="H1090" s="29">
        <f t="shared" si="294"/>
        <v>-78.615314814814823</v>
      </c>
      <c r="I1090">
        <f t="shared" si="295"/>
        <v>0.41867991618028072</v>
      </c>
      <c r="J1090">
        <f t="shared" si="296"/>
        <v>1836.6666666666663</v>
      </c>
      <c r="K1090">
        <f t="shared" si="297"/>
        <v>23.069263381533467</v>
      </c>
      <c r="L1090">
        <f t="shared" si="298"/>
        <v>2.0933995809014033E-2</v>
      </c>
      <c r="M1090">
        <f t="shared" si="299"/>
        <v>0.10466997904507017</v>
      </c>
      <c r="N1090">
        <v>1083</v>
      </c>
      <c r="O1090">
        <f t="shared" si="300"/>
        <v>46.138526763066935</v>
      </c>
      <c r="P1090">
        <f t="shared" si="301"/>
        <v>1092</v>
      </c>
      <c r="Q1090">
        <v>984</v>
      </c>
      <c r="R1090">
        <f t="shared" si="302"/>
        <v>1216609</v>
      </c>
      <c r="U1090">
        <f t="shared" si="303"/>
        <v>1216655.1385267631</v>
      </c>
      <c r="W1090">
        <v>1083</v>
      </c>
      <c r="X1090">
        <f t="shared" si="304"/>
        <v>-182102.07244698363</v>
      </c>
      <c r="Y1090">
        <f t="shared" si="305"/>
        <v>-70066</v>
      </c>
    </row>
    <row r="1091" spans="1:25" x14ac:dyDescent="0.25">
      <c r="A1091">
        <v>1084</v>
      </c>
      <c r="B1091">
        <f t="shared" si="290"/>
        <v>7.7675126903553302</v>
      </c>
      <c r="C1091">
        <v>1103</v>
      </c>
      <c r="D1091">
        <f t="shared" si="291"/>
        <v>47.866933333333343</v>
      </c>
      <c r="E1091">
        <f t="shared" si="292"/>
        <v>10745</v>
      </c>
      <c r="F1091">
        <v>1075</v>
      </c>
      <c r="G1091">
        <f t="shared" si="293"/>
        <v>11848</v>
      </c>
      <c r="H1091" s="29">
        <f t="shared" si="294"/>
        <v>-78.778222222222226</v>
      </c>
      <c r="I1091">
        <f t="shared" si="295"/>
        <v>0.417824970334427</v>
      </c>
      <c r="J1091">
        <f t="shared" si="296"/>
        <v>1838.333333333333</v>
      </c>
      <c r="K1091">
        <f t="shared" si="297"/>
        <v>23.043047113943651</v>
      </c>
      <c r="L1091">
        <f t="shared" si="298"/>
        <v>2.0891248516721351E-2</v>
      </c>
      <c r="M1091">
        <f t="shared" si="299"/>
        <v>0.10445624258360675</v>
      </c>
      <c r="N1091">
        <v>1084</v>
      </c>
      <c r="O1091">
        <f t="shared" si="300"/>
        <v>46.086094227887301</v>
      </c>
      <c r="P1091">
        <f t="shared" si="301"/>
        <v>1093</v>
      </c>
      <c r="Q1091">
        <v>985</v>
      </c>
      <c r="R1091">
        <f t="shared" si="302"/>
        <v>1218816</v>
      </c>
      <c r="U1091">
        <f t="shared" si="303"/>
        <v>1218862.0860942279</v>
      </c>
      <c r="W1091">
        <v>1084</v>
      </c>
      <c r="X1091">
        <f t="shared" si="304"/>
        <v>-182271.01695546377</v>
      </c>
      <c r="Y1091">
        <f t="shared" si="305"/>
        <v>-70131</v>
      </c>
    </row>
    <row r="1092" spans="1:25" x14ac:dyDescent="0.25">
      <c r="A1092">
        <v>1085</v>
      </c>
      <c r="B1092">
        <f t="shared" ref="B1092:B1155" si="306">B$4/$Q1092*$P1092</f>
        <v>7.7667342799188637</v>
      </c>
      <c r="C1092">
        <v>1104</v>
      </c>
      <c r="D1092">
        <f t="shared" si="291"/>
        <v>47.964777777777783</v>
      </c>
      <c r="E1092">
        <f t="shared" si="292"/>
        <v>10755</v>
      </c>
      <c r="F1092">
        <v>1076</v>
      </c>
      <c r="G1092">
        <f t="shared" si="293"/>
        <v>11859</v>
      </c>
      <c r="H1092" s="29">
        <f t="shared" si="294"/>
        <v>-78.941296296296287</v>
      </c>
      <c r="I1092">
        <f t="shared" si="295"/>
        <v>0.41697263964529524</v>
      </c>
      <c r="J1092">
        <f t="shared" si="296"/>
        <v>1839.9999999999998</v>
      </c>
      <c r="K1092">
        <f t="shared" si="297"/>
        <v>23.016889708420297</v>
      </c>
      <c r="L1092">
        <f t="shared" si="298"/>
        <v>2.0848631982264762E-2</v>
      </c>
      <c r="M1092">
        <f t="shared" si="299"/>
        <v>0.10424315991132381</v>
      </c>
      <c r="N1092">
        <v>1085</v>
      </c>
      <c r="O1092">
        <f t="shared" si="300"/>
        <v>46.033779416840595</v>
      </c>
      <c r="P1092">
        <f t="shared" si="301"/>
        <v>1094</v>
      </c>
      <c r="Q1092">
        <v>986</v>
      </c>
      <c r="R1092">
        <f t="shared" si="302"/>
        <v>1221025</v>
      </c>
      <c r="U1092">
        <f t="shared" si="303"/>
        <v>1221071.0337794169</v>
      </c>
      <c r="W1092">
        <v>1085</v>
      </c>
      <c r="X1092">
        <f t="shared" si="304"/>
        <v>-182439.96146394391</v>
      </c>
      <c r="Y1092">
        <f t="shared" si="305"/>
        <v>-70196</v>
      </c>
    </row>
    <row r="1093" spans="1:25" x14ac:dyDescent="0.25">
      <c r="A1093">
        <v>1086</v>
      </c>
      <c r="B1093">
        <f t="shared" si="306"/>
        <v>7.7659574468085104</v>
      </c>
      <c r="C1093">
        <v>1105</v>
      </c>
      <c r="D1093">
        <f t="shared" si="291"/>
        <v>48.062722222222227</v>
      </c>
      <c r="E1093">
        <f t="shared" si="292"/>
        <v>10765</v>
      </c>
      <c r="F1093">
        <v>1077</v>
      </c>
      <c r="G1093">
        <f t="shared" si="293"/>
        <v>11870</v>
      </c>
      <c r="H1093" s="29">
        <f t="shared" si="294"/>
        <v>-79.104537037037034</v>
      </c>
      <c r="I1093">
        <f t="shared" si="295"/>
        <v>0.41612291346146063</v>
      </c>
      <c r="J1093">
        <f t="shared" si="296"/>
        <v>1841.6666666666663</v>
      </c>
      <c r="K1093">
        <f t="shared" si="297"/>
        <v>22.990790968745699</v>
      </c>
      <c r="L1093">
        <f t="shared" si="298"/>
        <v>2.0806145673073029E-2</v>
      </c>
      <c r="M1093">
        <f t="shared" si="299"/>
        <v>0.10403072836536514</v>
      </c>
      <c r="N1093">
        <v>1086</v>
      </c>
      <c r="O1093">
        <f t="shared" si="300"/>
        <v>45.981581937491399</v>
      </c>
      <c r="P1093">
        <f t="shared" si="301"/>
        <v>1095</v>
      </c>
      <c r="Q1093">
        <v>987</v>
      </c>
      <c r="R1093">
        <f t="shared" si="302"/>
        <v>1223236</v>
      </c>
      <c r="U1093">
        <f t="shared" si="303"/>
        <v>1223281.9815819375</v>
      </c>
      <c r="W1093">
        <v>1086</v>
      </c>
      <c r="X1093">
        <f t="shared" si="304"/>
        <v>-182608.90597242408</v>
      </c>
      <c r="Y1093">
        <f t="shared" si="305"/>
        <v>-70261</v>
      </c>
    </row>
    <row r="1094" spans="1:25" x14ac:dyDescent="0.25">
      <c r="A1094">
        <v>1087</v>
      </c>
      <c r="B1094">
        <f t="shared" si="306"/>
        <v>7.765182186234818</v>
      </c>
      <c r="C1094">
        <v>1106</v>
      </c>
      <c r="D1094">
        <f t="shared" si="291"/>
        <v>48.160766666666674</v>
      </c>
      <c r="E1094">
        <f t="shared" si="292"/>
        <v>10775</v>
      </c>
      <c r="F1094">
        <v>1078</v>
      </c>
      <c r="G1094">
        <f t="shared" si="293"/>
        <v>11881</v>
      </c>
      <c r="H1094" s="29">
        <f t="shared" si="294"/>
        <v>-79.267944444444439</v>
      </c>
      <c r="I1094">
        <f t="shared" si="295"/>
        <v>0.41527578118565384</v>
      </c>
      <c r="J1094">
        <f t="shared" si="296"/>
        <v>1843.333333333333</v>
      </c>
      <c r="K1094">
        <f t="shared" si="297"/>
        <v>22.964750699566657</v>
      </c>
      <c r="L1094">
        <f t="shared" si="298"/>
        <v>2.0763789059282691E-2</v>
      </c>
      <c r="M1094">
        <f t="shared" si="299"/>
        <v>0.10381894529641346</v>
      </c>
      <c r="N1094">
        <v>1087</v>
      </c>
      <c r="O1094">
        <f t="shared" si="300"/>
        <v>45.929501399133315</v>
      </c>
      <c r="P1094">
        <f t="shared" si="301"/>
        <v>1096</v>
      </c>
      <c r="Q1094">
        <v>988</v>
      </c>
      <c r="R1094">
        <f t="shared" si="302"/>
        <v>1225449</v>
      </c>
      <c r="U1094">
        <f t="shared" si="303"/>
        <v>1225494.9295013992</v>
      </c>
      <c r="W1094">
        <v>1087</v>
      </c>
      <c r="X1094">
        <f t="shared" si="304"/>
        <v>-182777.85048090425</v>
      </c>
      <c r="Y1094">
        <f t="shared" si="305"/>
        <v>-70326</v>
      </c>
    </row>
    <row r="1095" spans="1:25" x14ac:dyDescent="0.25">
      <c r="A1095">
        <v>1088</v>
      </c>
      <c r="B1095">
        <f t="shared" si="306"/>
        <v>7.7644084934277044</v>
      </c>
      <c r="C1095">
        <v>1107</v>
      </c>
      <c r="D1095">
        <f t="shared" si="291"/>
        <v>48.258911111111118</v>
      </c>
      <c r="E1095">
        <f t="shared" si="292"/>
        <v>10785</v>
      </c>
      <c r="F1095">
        <v>1079</v>
      </c>
      <c r="G1095">
        <f t="shared" si="293"/>
        <v>11892</v>
      </c>
      <c r="H1095" s="29">
        <f t="shared" si="294"/>
        <v>-79.431518518518516</v>
      </c>
      <c r="I1095">
        <f t="shared" si="295"/>
        <v>0.41443123227443079</v>
      </c>
      <c r="J1095">
        <f t="shared" si="296"/>
        <v>1844.9999999999998</v>
      </c>
      <c r="K1095">
        <f t="shared" si="297"/>
        <v>22.938768706389745</v>
      </c>
      <c r="L1095">
        <f t="shared" si="298"/>
        <v>2.0721561613721538E-2</v>
      </c>
      <c r="M1095">
        <f t="shared" si="299"/>
        <v>0.1036078080686077</v>
      </c>
      <c r="N1095">
        <v>1088</v>
      </c>
      <c r="O1095">
        <f t="shared" si="300"/>
        <v>45.877537412779489</v>
      </c>
      <c r="P1095">
        <f t="shared" si="301"/>
        <v>1097</v>
      </c>
      <c r="Q1095">
        <v>989</v>
      </c>
      <c r="R1095">
        <f t="shared" si="302"/>
        <v>1227664</v>
      </c>
      <c r="U1095">
        <f t="shared" si="303"/>
        <v>1227709.8775374128</v>
      </c>
      <c r="W1095">
        <v>1088</v>
      </c>
      <c r="X1095">
        <f t="shared" si="304"/>
        <v>-182946.79498938442</v>
      </c>
      <c r="Y1095">
        <f t="shared" si="305"/>
        <v>-70391</v>
      </c>
    </row>
    <row r="1096" spans="1:25" x14ac:dyDescent="0.25">
      <c r="A1096">
        <v>1089</v>
      </c>
      <c r="B1096">
        <f t="shared" si="306"/>
        <v>7.7636363636363637</v>
      </c>
      <c r="C1096">
        <v>1108</v>
      </c>
      <c r="D1096">
        <f t="shared" si="291"/>
        <v>48.357155555555558</v>
      </c>
      <c r="E1096">
        <f t="shared" si="292"/>
        <v>10795</v>
      </c>
      <c r="F1096">
        <v>1080</v>
      </c>
      <c r="G1096">
        <f t="shared" si="293"/>
        <v>11903</v>
      </c>
      <c r="H1096" s="29">
        <f t="shared" si="294"/>
        <v>-79.595259259259251</v>
      </c>
      <c r="I1096">
        <f t="shared" si="295"/>
        <v>0.41358925623784504</v>
      </c>
      <c r="J1096">
        <f t="shared" si="296"/>
        <v>1846.6666666666663</v>
      </c>
      <c r="K1096">
        <f t="shared" si="297"/>
        <v>22.912844795576618</v>
      </c>
      <c r="L1096">
        <f t="shared" si="298"/>
        <v>2.0679462811892254E-2</v>
      </c>
      <c r="M1096">
        <f t="shared" si="299"/>
        <v>0.10339731405946127</v>
      </c>
      <c r="N1096">
        <v>1089</v>
      </c>
      <c r="O1096">
        <f t="shared" si="300"/>
        <v>45.825689591153235</v>
      </c>
      <c r="P1096">
        <f t="shared" si="301"/>
        <v>1098</v>
      </c>
      <c r="Q1096">
        <v>990</v>
      </c>
      <c r="R1096">
        <f t="shared" si="302"/>
        <v>1229881</v>
      </c>
      <c r="U1096">
        <f t="shared" si="303"/>
        <v>1229926.8256895912</v>
      </c>
      <c r="W1096">
        <v>1089</v>
      </c>
      <c r="X1096">
        <f t="shared" si="304"/>
        <v>-183115.73949786456</v>
      </c>
      <c r="Y1096">
        <f t="shared" si="305"/>
        <v>-70456</v>
      </c>
    </row>
    <row r="1097" spans="1:25" x14ac:dyDescent="0.25">
      <c r="A1097">
        <v>1090</v>
      </c>
      <c r="B1097">
        <f t="shared" si="306"/>
        <v>7.7628657921291619</v>
      </c>
      <c r="C1097">
        <v>1109</v>
      </c>
      <c r="D1097">
        <f t="shared" si="291"/>
        <v>48.455500000000001</v>
      </c>
      <c r="E1097">
        <f t="shared" si="292"/>
        <v>10805</v>
      </c>
      <c r="F1097">
        <v>1081</v>
      </c>
      <c r="G1097">
        <f t="shared" si="293"/>
        <v>11914</v>
      </c>
      <c r="H1097" s="29">
        <f t="shared" si="294"/>
        <v>-79.759166666666658</v>
      </c>
      <c r="I1097">
        <f t="shared" si="295"/>
        <v>0.41274984263912251</v>
      </c>
      <c r="J1097">
        <f t="shared" si="296"/>
        <v>1848.333333333333</v>
      </c>
      <c r="K1097">
        <f t="shared" si="297"/>
        <v>22.88697877433934</v>
      </c>
      <c r="L1097">
        <f t="shared" si="298"/>
        <v>2.0637492131956123E-2</v>
      </c>
      <c r="M1097">
        <f t="shared" si="299"/>
        <v>0.10318746065978061</v>
      </c>
      <c r="N1097">
        <v>1090</v>
      </c>
      <c r="O1097">
        <f t="shared" si="300"/>
        <v>45.77395754867868</v>
      </c>
      <c r="P1097">
        <f t="shared" si="301"/>
        <v>1099</v>
      </c>
      <c r="Q1097">
        <v>991</v>
      </c>
      <c r="R1097">
        <f t="shared" si="302"/>
        <v>1232100</v>
      </c>
      <c r="U1097">
        <f t="shared" si="303"/>
        <v>1232145.7739575487</v>
      </c>
      <c r="W1097">
        <v>1090</v>
      </c>
      <c r="X1097">
        <f t="shared" si="304"/>
        <v>-183284.6840063447</v>
      </c>
      <c r="Y1097">
        <f t="shared" si="305"/>
        <v>-70521</v>
      </c>
    </row>
    <row r="1098" spans="1:25" x14ac:dyDescent="0.25">
      <c r="A1098">
        <v>1091</v>
      </c>
      <c r="B1098">
        <f t="shared" si="306"/>
        <v>7.762096774193548</v>
      </c>
      <c r="C1098">
        <v>1110</v>
      </c>
      <c r="D1098">
        <f t="shared" si="291"/>
        <v>48.553944444444447</v>
      </c>
      <c r="E1098">
        <f t="shared" si="292"/>
        <v>10815</v>
      </c>
      <c r="F1098">
        <v>1082</v>
      </c>
      <c r="G1098">
        <f t="shared" si="293"/>
        <v>11925</v>
      </c>
      <c r="H1098" s="29">
        <f t="shared" si="294"/>
        <v>-79.923240740740738</v>
      </c>
      <c r="I1098">
        <f t="shared" si="295"/>
        <v>0.41191298109433833</v>
      </c>
      <c r="J1098">
        <f t="shared" si="296"/>
        <v>1849.9999999999998</v>
      </c>
      <c r="K1098">
        <f t="shared" si="297"/>
        <v>22.861170450735777</v>
      </c>
      <c r="L1098">
        <f t="shared" si="298"/>
        <v>2.0595649054716919E-2</v>
      </c>
      <c r="M1098">
        <f t="shared" si="299"/>
        <v>0.1029782452735846</v>
      </c>
      <c r="N1098">
        <v>1091</v>
      </c>
      <c r="O1098">
        <f t="shared" si="300"/>
        <v>45.722340901471554</v>
      </c>
      <c r="P1098">
        <f t="shared" si="301"/>
        <v>1100</v>
      </c>
      <c r="Q1098">
        <v>992</v>
      </c>
      <c r="R1098">
        <f t="shared" si="302"/>
        <v>1234321</v>
      </c>
      <c r="U1098">
        <f t="shared" si="303"/>
        <v>1234366.7223409014</v>
      </c>
      <c r="W1098">
        <v>1091</v>
      </c>
      <c r="X1098">
        <f t="shared" si="304"/>
        <v>-183453.62851482487</v>
      </c>
      <c r="Y1098">
        <f t="shared" si="305"/>
        <v>-70586</v>
      </c>
    </row>
    <row r="1099" spans="1:25" x14ac:dyDescent="0.25">
      <c r="A1099">
        <v>1092</v>
      </c>
      <c r="B1099">
        <f t="shared" si="306"/>
        <v>7.761329305135952</v>
      </c>
      <c r="C1099">
        <v>1111</v>
      </c>
      <c r="D1099">
        <f t="shared" si="291"/>
        <v>48.652488888888897</v>
      </c>
      <c r="E1099">
        <f t="shared" si="292"/>
        <v>10825</v>
      </c>
      <c r="F1099">
        <v>1083</v>
      </c>
      <c r="G1099">
        <f t="shared" si="293"/>
        <v>11936</v>
      </c>
      <c r="H1099" s="29">
        <f t="shared" si="294"/>
        <v>-80.087481481481475</v>
      </c>
      <c r="I1099">
        <f t="shared" si="295"/>
        <v>0.41107866127209658</v>
      </c>
      <c r="J1099">
        <f t="shared" si="296"/>
        <v>1851.6666666666663</v>
      </c>
      <c r="K1099">
        <f t="shared" si="297"/>
        <v>22.835419633664962</v>
      </c>
      <c r="L1099">
        <f t="shared" si="298"/>
        <v>2.0553933063604826E-2</v>
      </c>
      <c r="M1099">
        <f t="shared" si="299"/>
        <v>0.10276966531802413</v>
      </c>
      <c r="N1099">
        <v>1092</v>
      </c>
      <c r="O1099">
        <f t="shared" si="300"/>
        <v>45.670839267329924</v>
      </c>
      <c r="P1099">
        <f t="shared" si="301"/>
        <v>1101</v>
      </c>
      <c r="Q1099">
        <v>993</v>
      </c>
      <c r="R1099">
        <f t="shared" si="302"/>
        <v>1236544</v>
      </c>
      <c r="U1099">
        <f t="shared" si="303"/>
        <v>1236589.6708392673</v>
      </c>
      <c r="W1099">
        <v>1092</v>
      </c>
      <c r="X1099">
        <f t="shared" si="304"/>
        <v>-183622.57302330504</v>
      </c>
      <c r="Y1099">
        <f t="shared" si="305"/>
        <v>-70651</v>
      </c>
    </row>
    <row r="1100" spans="1:25" x14ac:dyDescent="0.25">
      <c r="A1100">
        <v>1093</v>
      </c>
      <c r="B1100">
        <f t="shared" si="306"/>
        <v>7.76056338028169</v>
      </c>
      <c r="C1100">
        <v>1112</v>
      </c>
      <c r="D1100">
        <f t="shared" si="291"/>
        <v>48.751133333333343</v>
      </c>
      <c r="E1100">
        <f t="shared" si="292"/>
        <v>10835</v>
      </c>
      <c r="F1100">
        <v>1084</v>
      </c>
      <c r="G1100">
        <f t="shared" si="293"/>
        <v>11947</v>
      </c>
      <c r="H1100" s="29">
        <f t="shared" si="294"/>
        <v>-80.251888888888885</v>
      </c>
      <c r="I1100">
        <f t="shared" si="295"/>
        <v>0.41024687289321127</v>
      </c>
      <c r="J1100">
        <f t="shared" si="296"/>
        <v>1853.333333333333</v>
      </c>
      <c r="K1100">
        <f t="shared" si="297"/>
        <v>22.809726132862547</v>
      </c>
      <c r="L1100">
        <f t="shared" si="298"/>
        <v>2.0512343644660563E-2</v>
      </c>
      <c r="M1100">
        <f t="shared" si="299"/>
        <v>0.10256171822330282</v>
      </c>
      <c r="N1100">
        <v>1093</v>
      </c>
      <c r="O1100">
        <f t="shared" si="300"/>
        <v>45.619452265725094</v>
      </c>
      <c r="P1100">
        <f t="shared" si="301"/>
        <v>1102</v>
      </c>
      <c r="Q1100">
        <v>994</v>
      </c>
      <c r="R1100">
        <f t="shared" si="302"/>
        <v>1238769</v>
      </c>
      <c r="U1100">
        <f t="shared" si="303"/>
        <v>1238814.6194522658</v>
      </c>
      <c r="W1100">
        <v>1093</v>
      </c>
      <c r="X1100">
        <f t="shared" si="304"/>
        <v>-183791.51753178518</v>
      </c>
      <c r="Y1100">
        <f t="shared" si="305"/>
        <v>-70716</v>
      </c>
    </row>
    <row r="1101" spans="1:25" x14ac:dyDescent="0.25">
      <c r="A1101">
        <v>1094</v>
      </c>
      <c r="B1101">
        <f t="shared" si="306"/>
        <v>7.7597989949748749</v>
      </c>
      <c r="C1101">
        <v>1113</v>
      </c>
      <c r="D1101">
        <f t="shared" si="291"/>
        <v>48.849877777777785</v>
      </c>
      <c r="E1101">
        <f t="shared" si="292"/>
        <v>10845</v>
      </c>
      <c r="F1101">
        <v>1085</v>
      </c>
      <c r="G1101">
        <f t="shared" si="293"/>
        <v>11958</v>
      </c>
      <c r="H1101" s="29">
        <f t="shared" si="294"/>
        <v>-80.416462962962953</v>
      </c>
      <c r="I1101">
        <f t="shared" si="295"/>
        <v>0.40941760573039071</v>
      </c>
      <c r="J1101">
        <f t="shared" si="296"/>
        <v>1854.9999999999998</v>
      </c>
      <c r="K1101">
        <f t="shared" si="297"/>
        <v>22.784089758896243</v>
      </c>
      <c r="L1101">
        <f t="shared" si="298"/>
        <v>2.0470880286519534E-2</v>
      </c>
      <c r="M1101">
        <f t="shared" si="299"/>
        <v>0.10235440143259766</v>
      </c>
      <c r="N1101">
        <v>1094</v>
      </c>
      <c r="O1101">
        <f t="shared" si="300"/>
        <v>45.568179517792487</v>
      </c>
      <c r="P1101">
        <f t="shared" si="301"/>
        <v>1103</v>
      </c>
      <c r="Q1101">
        <v>995</v>
      </c>
      <c r="R1101">
        <f t="shared" si="302"/>
        <v>1240996</v>
      </c>
      <c r="U1101">
        <f t="shared" si="303"/>
        <v>1241041.5681795178</v>
      </c>
      <c r="W1101">
        <v>1094</v>
      </c>
      <c r="X1101">
        <f t="shared" si="304"/>
        <v>-183960.46204026535</v>
      </c>
      <c r="Y1101">
        <f t="shared" si="305"/>
        <v>-70781</v>
      </c>
    </row>
    <row r="1102" spans="1:25" x14ac:dyDescent="0.25">
      <c r="A1102">
        <v>1095</v>
      </c>
      <c r="B1102">
        <f t="shared" si="306"/>
        <v>7.7590361445783129</v>
      </c>
      <c r="C1102">
        <v>1114</v>
      </c>
      <c r="D1102">
        <f t="shared" si="291"/>
        <v>48.94872222222223</v>
      </c>
      <c r="E1102">
        <f t="shared" si="292"/>
        <v>10855</v>
      </c>
      <c r="F1102">
        <v>1086</v>
      </c>
      <c r="G1102">
        <f t="shared" si="293"/>
        <v>11969</v>
      </c>
      <c r="H1102" s="29">
        <f t="shared" si="294"/>
        <v>-80.581203703703707</v>
      </c>
      <c r="I1102">
        <f t="shared" si="295"/>
        <v>0.40859084960792297</v>
      </c>
      <c r="J1102">
        <f t="shared" si="296"/>
        <v>1856.6666666666663</v>
      </c>
      <c r="K1102">
        <f t="shared" si="297"/>
        <v>22.75851032316131</v>
      </c>
      <c r="L1102">
        <f t="shared" si="298"/>
        <v>2.0429542480396148E-2</v>
      </c>
      <c r="M1102">
        <f t="shared" si="299"/>
        <v>0.10214771240198074</v>
      </c>
      <c r="N1102">
        <v>1095</v>
      </c>
      <c r="O1102">
        <f t="shared" si="300"/>
        <v>45.517020646322621</v>
      </c>
      <c r="P1102">
        <f t="shared" si="301"/>
        <v>1104</v>
      </c>
      <c r="Q1102">
        <v>996</v>
      </c>
      <c r="R1102">
        <f t="shared" si="302"/>
        <v>1243225</v>
      </c>
      <c r="U1102">
        <f t="shared" si="303"/>
        <v>1243270.5170206462</v>
      </c>
      <c r="W1102">
        <v>1095</v>
      </c>
      <c r="X1102">
        <f t="shared" si="304"/>
        <v>-184129.40654874549</v>
      </c>
      <c r="Y1102">
        <f t="shared" si="305"/>
        <v>-70846</v>
      </c>
    </row>
    <row r="1103" spans="1:25" x14ac:dyDescent="0.25">
      <c r="A1103">
        <v>1096</v>
      </c>
      <c r="B1103">
        <f t="shared" si="306"/>
        <v>7.7582748244734203</v>
      </c>
      <c r="C1103">
        <v>1115</v>
      </c>
      <c r="D1103">
        <f t="shared" si="291"/>
        <v>49.047666666666672</v>
      </c>
      <c r="E1103">
        <f t="shared" si="292"/>
        <v>10865</v>
      </c>
      <c r="F1103">
        <v>1087</v>
      </c>
      <c r="G1103">
        <f t="shared" si="293"/>
        <v>11980</v>
      </c>
      <c r="H1103" s="29">
        <f t="shared" si="294"/>
        <v>-80.746111111111105</v>
      </c>
      <c r="I1103">
        <f t="shared" si="295"/>
        <v>0.40776659440136459</v>
      </c>
      <c r="J1103">
        <f t="shared" si="296"/>
        <v>1858.333333333333</v>
      </c>
      <c r="K1103">
        <f t="shared" si="297"/>
        <v>22.732987637876079</v>
      </c>
      <c r="L1103">
        <f t="shared" si="298"/>
        <v>2.0388329720068231E-2</v>
      </c>
      <c r="M1103">
        <f t="shared" si="299"/>
        <v>0.10194164860034116</v>
      </c>
      <c r="N1103">
        <v>1096</v>
      </c>
      <c r="O1103">
        <f t="shared" si="300"/>
        <v>45.465975275752157</v>
      </c>
      <c r="P1103">
        <f t="shared" si="301"/>
        <v>1105</v>
      </c>
      <c r="Q1103">
        <v>997</v>
      </c>
      <c r="R1103">
        <f t="shared" si="302"/>
        <v>1245456</v>
      </c>
      <c r="U1103">
        <f t="shared" si="303"/>
        <v>1245501.4659752757</v>
      </c>
      <c r="W1103">
        <v>1096</v>
      </c>
      <c r="X1103">
        <f t="shared" si="304"/>
        <v>-184298.35105722566</v>
      </c>
      <c r="Y1103">
        <f t="shared" si="305"/>
        <v>-70911</v>
      </c>
    </row>
    <row r="1104" spans="1:25" x14ac:dyDescent="0.25">
      <c r="A1104">
        <v>1097</v>
      </c>
      <c r="B1104">
        <f t="shared" si="306"/>
        <v>7.7575150300601203</v>
      </c>
      <c r="C1104">
        <v>1116</v>
      </c>
      <c r="D1104">
        <f t="shared" si="291"/>
        <v>49.146711111111117</v>
      </c>
      <c r="E1104">
        <f t="shared" si="292"/>
        <v>10875</v>
      </c>
      <c r="F1104">
        <v>1088</v>
      </c>
      <c r="G1104">
        <f t="shared" si="293"/>
        <v>11991</v>
      </c>
      <c r="H1104" s="29">
        <f t="shared" si="294"/>
        <v>-80.911185185185175</v>
      </c>
      <c r="I1104">
        <f t="shared" si="295"/>
        <v>0.40694483003723086</v>
      </c>
      <c r="J1104">
        <f t="shared" si="296"/>
        <v>1859.9999999999998</v>
      </c>
      <c r="K1104">
        <f t="shared" si="297"/>
        <v>22.707521516077485</v>
      </c>
      <c r="L1104">
        <f t="shared" si="298"/>
        <v>2.0347241501861544E-2</v>
      </c>
      <c r="M1104">
        <f t="shared" si="299"/>
        <v>0.10173620750930772</v>
      </c>
      <c r="N1104">
        <v>1097</v>
      </c>
      <c r="O1104">
        <f t="shared" si="300"/>
        <v>45.415043032154969</v>
      </c>
      <c r="P1104">
        <f t="shared" si="301"/>
        <v>1106</v>
      </c>
      <c r="Q1104">
        <v>998</v>
      </c>
      <c r="R1104">
        <f t="shared" si="302"/>
        <v>1247689</v>
      </c>
      <c r="U1104">
        <f t="shared" si="303"/>
        <v>1247734.4150430323</v>
      </c>
      <c r="W1104">
        <v>1097</v>
      </c>
      <c r="X1104">
        <f t="shared" si="304"/>
        <v>-184467.29556570583</v>
      </c>
      <c r="Y1104">
        <f t="shared" si="305"/>
        <v>-70976</v>
      </c>
    </row>
    <row r="1105" spans="1:25" x14ac:dyDescent="0.25">
      <c r="A1105">
        <v>1098</v>
      </c>
      <c r="B1105">
        <f t="shared" si="306"/>
        <v>7.756756756756757</v>
      </c>
      <c r="C1105">
        <v>1117</v>
      </c>
      <c r="D1105">
        <f t="shared" si="291"/>
        <v>49.245855555555558</v>
      </c>
      <c r="E1105">
        <f t="shared" si="292"/>
        <v>10885</v>
      </c>
      <c r="F1105">
        <v>1089</v>
      </c>
      <c r="G1105">
        <f t="shared" si="293"/>
        <v>12002</v>
      </c>
      <c r="H1105" s="29">
        <f t="shared" si="294"/>
        <v>-81.076425925925918</v>
      </c>
      <c r="I1105">
        <f t="shared" si="295"/>
        <v>0.40612554649268851</v>
      </c>
      <c r="J1105">
        <f t="shared" si="296"/>
        <v>1861.6666666666663</v>
      </c>
      <c r="K1105">
        <f t="shared" si="297"/>
        <v>22.68211177161665</v>
      </c>
      <c r="L1105">
        <f t="shared" si="298"/>
        <v>2.0306277324634425E-2</v>
      </c>
      <c r="M1105">
        <f t="shared" si="299"/>
        <v>0.10153138662317213</v>
      </c>
      <c r="N1105">
        <v>1098</v>
      </c>
      <c r="O1105">
        <f t="shared" si="300"/>
        <v>45.364223543233301</v>
      </c>
      <c r="P1105">
        <f t="shared" si="301"/>
        <v>1107</v>
      </c>
      <c r="Q1105">
        <v>999</v>
      </c>
      <c r="R1105">
        <f t="shared" si="302"/>
        <v>1249924</v>
      </c>
      <c r="U1105">
        <f t="shared" si="303"/>
        <v>1249969.3642235433</v>
      </c>
      <c r="W1105">
        <v>1098</v>
      </c>
      <c r="X1105">
        <f t="shared" si="304"/>
        <v>-184636.24007418597</v>
      </c>
      <c r="Y1105">
        <f t="shared" si="305"/>
        <v>-71041</v>
      </c>
    </row>
    <row r="1106" spans="1:25" x14ac:dyDescent="0.25">
      <c r="A1106">
        <v>1099</v>
      </c>
      <c r="B1106">
        <f t="shared" si="306"/>
        <v>7.7560000000000002</v>
      </c>
      <c r="C1106">
        <v>1118</v>
      </c>
      <c r="D1106">
        <f t="shared" si="291"/>
        <v>49.345100000000002</v>
      </c>
      <c r="E1106">
        <f t="shared" si="292"/>
        <v>10895</v>
      </c>
      <c r="F1106">
        <v>1090</v>
      </c>
      <c r="G1106">
        <f t="shared" si="293"/>
        <v>12013</v>
      </c>
      <c r="H1106" s="29">
        <f t="shared" si="294"/>
        <v>-81.241833333333318</v>
      </c>
      <c r="I1106">
        <f t="shared" si="295"/>
        <v>0.40530873379525018</v>
      </c>
      <c r="J1106">
        <f t="shared" si="296"/>
        <v>1863.333333333333</v>
      </c>
      <c r="K1106">
        <f t="shared" si="297"/>
        <v>22.656758219154483</v>
      </c>
      <c r="L1106">
        <f t="shared" si="298"/>
        <v>2.0265436689762509E-2</v>
      </c>
      <c r="M1106">
        <f t="shared" si="299"/>
        <v>0.10132718344881254</v>
      </c>
      <c r="N1106">
        <v>1099</v>
      </c>
      <c r="O1106">
        <f t="shared" si="300"/>
        <v>45.313516438308966</v>
      </c>
      <c r="P1106">
        <f t="shared" si="301"/>
        <v>1108</v>
      </c>
      <c r="Q1106">
        <v>1000</v>
      </c>
      <c r="R1106">
        <f t="shared" si="302"/>
        <v>1252161</v>
      </c>
      <c r="U1106">
        <f t="shared" si="303"/>
        <v>1252206.3135164382</v>
      </c>
      <c r="W1106">
        <v>1099</v>
      </c>
      <c r="X1106">
        <f t="shared" si="304"/>
        <v>-184805.18458266614</v>
      </c>
      <c r="Y1106">
        <f t="shared" si="305"/>
        <v>-71106</v>
      </c>
    </row>
    <row r="1107" spans="1:25" x14ac:dyDescent="0.25">
      <c r="A1107">
        <v>1100</v>
      </c>
      <c r="B1107">
        <f t="shared" si="306"/>
        <v>7.755244755244755</v>
      </c>
      <c r="C1107">
        <v>1119</v>
      </c>
      <c r="D1107">
        <f t="shared" si="291"/>
        <v>49.44444444444445</v>
      </c>
      <c r="E1107">
        <f t="shared" si="292"/>
        <v>10905</v>
      </c>
      <c r="F1107">
        <v>1091</v>
      </c>
      <c r="G1107">
        <f t="shared" si="293"/>
        <v>12024</v>
      </c>
      <c r="H1107" s="29">
        <f t="shared" si="294"/>
        <v>-81.407407407407405</v>
      </c>
      <c r="I1107">
        <f t="shared" si="295"/>
        <v>0.40449438202247184</v>
      </c>
      <c r="J1107">
        <f t="shared" si="296"/>
        <v>1864.9999999999998</v>
      </c>
      <c r="K1107">
        <f t="shared" si="297"/>
        <v>22.631460674157299</v>
      </c>
      <c r="L1107">
        <f t="shared" si="298"/>
        <v>2.0224719101123594E-2</v>
      </c>
      <c r="M1107">
        <f t="shared" si="299"/>
        <v>0.10112359550561797</v>
      </c>
      <c r="N1107">
        <v>1100</v>
      </c>
      <c r="O1107">
        <f t="shared" si="300"/>
        <v>45.262921348314599</v>
      </c>
      <c r="P1107">
        <f t="shared" si="301"/>
        <v>1109</v>
      </c>
      <c r="Q1107">
        <v>1001</v>
      </c>
      <c r="R1107">
        <f t="shared" si="302"/>
        <v>1254400</v>
      </c>
      <c r="U1107">
        <f t="shared" si="303"/>
        <v>1254445.2629213482</v>
      </c>
      <c r="W1107">
        <v>1100</v>
      </c>
      <c r="X1107">
        <f t="shared" si="304"/>
        <v>-184974.12909114629</v>
      </c>
      <c r="Y1107">
        <f t="shared" si="305"/>
        <v>-71171</v>
      </c>
    </row>
    <row r="1108" spans="1:25" x14ac:dyDescent="0.25">
      <c r="A1108">
        <v>1101</v>
      </c>
      <c r="B1108">
        <f t="shared" si="306"/>
        <v>7.7544910179640718</v>
      </c>
      <c r="C1108">
        <v>1120</v>
      </c>
      <c r="D1108">
        <f t="shared" si="291"/>
        <v>49.543888888888894</v>
      </c>
      <c r="E1108">
        <f t="shared" si="292"/>
        <v>10915</v>
      </c>
      <c r="F1108">
        <v>1092</v>
      </c>
      <c r="G1108">
        <f t="shared" si="293"/>
        <v>12035</v>
      </c>
      <c r="H1108" s="29">
        <f t="shared" si="294"/>
        <v>-81.573148148148135</v>
      </c>
      <c r="I1108">
        <f t="shared" si="295"/>
        <v>0.40368248130165169</v>
      </c>
      <c r="J1108">
        <f t="shared" si="296"/>
        <v>1866.6666666666663</v>
      </c>
      <c r="K1108">
        <f t="shared" si="297"/>
        <v>22.606218952892494</v>
      </c>
      <c r="L1108">
        <f t="shared" si="298"/>
        <v>2.0184124065082586E-2</v>
      </c>
      <c r="M1108">
        <f t="shared" si="299"/>
        <v>0.10092062032541294</v>
      </c>
      <c r="N1108">
        <v>1101</v>
      </c>
      <c r="O1108">
        <f t="shared" si="300"/>
        <v>45.212437905784988</v>
      </c>
      <c r="P1108">
        <f t="shared" si="301"/>
        <v>1110</v>
      </c>
      <c r="Q1108">
        <v>1002</v>
      </c>
      <c r="R1108">
        <f t="shared" si="302"/>
        <v>1256641</v>
      </c>
      <c r="U1108">
        <f t="shared" si="303"/>
        <v>1256686.2124379058</v>
      </c>
      <c r="W1108">
        <v>1101</v>
      </c>
      <c r="X1108">
        <f t="shared" si="304"/>
        <v>-185143.07359962646</v>
      </c>
      <c r="Y1108">
        <f t="shared" si="305"/>
        <v>-71236</v>
      </c>
    </row>
    <row r="1109" spans="1:25" x14ac:dyDescent="0.25">
      <c r="A1109">
        <v>1102</v>
      </c>
      <c r="B1109">
        <f t="shared" si="306"/>
        <v>7.7537387836490526</v>
      </c>
      <c r="C1109">
        <v>1121</v>
      </c>
      <c r="D1109">
        <f t="shared" si="291"/>
        <v>49.643433333333341</v>
      </c>
      <c r="E1109">
        <f t="shared" si="292"/>
        <v>10925</v>
      </c>
      <c r="F1109">
        <v>1093</v>
      </c>
      <c r="G1109">
        <f t="shared" si="293"/>
        <v>12046</v>
      </c>
      <c r="H1109" s="29">
        <f t="shared" si="294"/>
        <v>-81.739055555555552</v>
      </c>
      <c r="I1109">
        <f t="shared" si="295"/>
        <v>0.402873021809531</v>
      </c>
      <c r="J1109">
        <f t="shared" si="296"/>
        <v>1868.333333333333</v>
      </c>
      <c r="K1109">
        <f t="shared" si="297"/>
        <v>22.58103287242421</v>
      </c>
      <c r="L1109">
        <f t="shared" si="298"/>
        <v>2.0143651090476548E-2</v>
      </c>
      <c r="M1109">
        <f t="shared" si="299"/>
        <v>0.10071825545238275</v>
      </c>
      <c r="N1109">
        <v>1102</v>
      </c>
      <c r="O1109">
        <f t="shared" si="300"/>
        <v>45.16206574484842</v>
      </c>
      <c r="P1109">
        <f t="shared" si="301"/>
        <v>1111</v>
      </c>
      <c r="Q1109">
        <v>1003</v>
      </c>
      <c r="R1109">
        <f t="shared" si="302"/>
        <v>1258884</v>
      </c>
      <c r="U1109">
        <f t="shared" si="303"/>
        <v>1258929.1620657449</v>
      </c>
      <c r="W1109">
        <v>1102</v>
      </c>
      <c r="X1109">
        <f t="shared" si="304"/>
        <v>-185312.0181081066</v>
      </c>
      <c r="Y1109">
        <f t="shared" si="305"/>
        <v>-71301</v>
      </c>
    </row>
    <row r="1110" spans="1:25" x14ac:dyDescent="0.25">
      <c r="A1110">
        <v>1103</v>
      </c>
      <c r="B1110">
        <f t="shared" si="306"/>
        <v>7.7529880478087652</v>
      </c>
      <c r="C1110">
        <v>1122</v>
      </c>
      <c r="D1110">
        <f t="shared" si="291"/>
        <v>49.743077777777785</v>
      </c>
      <c r="E1110">
        <f t="shared" si="292"/>
        <v>10935</v>
      </c>
      <c r="F1110">
        <v>1094</v>
      </c>
      <c r="G1110">
        <f t="shared" si="293"/>
        <v>12057</v>
      </c>
      <c r="H1110" s="29">
        <f t="shared" si="294"/>
        <v>-81.905129629629627</v>
      </c>
      <c r="I1110">
        <f t="shared" si="295"/>
        <v>0.4020659937719977</v>
      </c>
      <c r="J1110">
        <f t="shared" si="296"/>
        <v>1869.9999999999998</v>
      </c>
      <c r="K1110">
        <f t="shared" si="297"/>
        <v>22.555902250609069</v>
      </c>
      <c r="L1110">
        <f t="shared" si="298"/>
        <v>2.0103299688599884E-2</v>
      </c>
      <c r="M1110">
        <f t="shared" si="299"/>
        <v>0.10051649844299942</v>
      </c>
      <c r="N1110">
        <v>1103</v>
      </c>
      <c r="O1110">
        <f t="shared" si="300"/>
        <v>45.111804501218138</v>
      </c>
      <c r="P1110">
        <f t="shared" si="301"/>
        <v>1112</v>
      </c>
      <c r="Q1110">
        <v>1004</v>
      </c>
      <c r="R1110">
        <f t="shared" si="302"/>
        <v>1261129</v>
      </c>
      <c r="U1110">
        <f t="shared" si="303"/>
        <v>1261174.1118045012</v>
      </c>
      <c r="W1110">
        <v>1103</v>
      </c>
      <c r="X1110">
        <f t="shared" si="304"/>
        <v>-185480.96261658677</v>
      </c>
      <c r="Y1110">
        <f t="shared" si="305"/>
        <v>-71366</v>
      </c>
    </row>
    <row r="1111" spans="1:25" x14ac:dyDescent="0.25">
      <c r="A1111">
        <v>1104</v>
      </c>
      <c r="B1111">
        <f t="shared" si="306"/>
        <v>7.7522388059701495</v>
      </c>
      <c r="C1111">
        <v>1123</v>
      </c>
      <c r="D1111">
        <f t="shared" si="291"/>
        <v>49.842822222222225</v>
      </c>
      <c r="E1111">
        <f t="shared" si="292"/>
        <v>10945</v>
      </c>
      <c r="F1111">
        <v>1095</v>
      </c>
      <c r="G1111">
        <f t="shared" si="293"/>
        <v>12068</v>
      </c>
      <c r="H1111" s="29">
        <f t="shared" si="294"/>
        <v>-82.07137037037036</v>
      </c>
      <c r="I1111">
        <f t="shared" si="295"/>
        <v>0.4012613874637917</v>
      </c>
      <c r="J1111">
        <f t="shared" si="296"/>
        <v>1871.6666666666663</v>
      </c>
      <c r="K1111">
        <f t="shared" si="297"/>
        <v>22.530826906091903</v>
      </c>
      <c r="L1111">
        <f t="shared" si="298"/>
        <v>2.0063069373189586E-2</v>
      </c>
      <c r="M1111">
        <f t="shared" si="299"/>
        <v>0.10031534686594792</v>
      </c>
      <c r="N1111">
        <v>1104</v>
      </c>
      <c r="O1111">
        <f t="shared" si="300"/>
        <v>45.061653812183806</v>
      </c>
      <c r="P1111">
        <f t="shared" si="301"/>
        <v>1113</v>
      </c>
      <c r="Q1111">
        <v>1005</v>
      </c>
      <c r="R1111">
        <f t="shared" si="302"/>
        <v>1263376</v>
      </c>
      <c r="U1111">
        <f t="shared" si="303"/>
        <v>1263421.0616538122</v>
      </c>
      <c r="W1111">
        <v>1104</v>
      </c>
      <c r="X1111">
        <f t="shared" si="304"/>
        <v>-185649.90712506694</v>
      </c>
      <c r="Y1111">
        <f t="shared" si="305"/>
        <v>-71431</v>
      </c>
    </row>
    <row r="1112" spans="1:25" x14ac:dyDescent="0.25">
      <c r="A1112">
        <v>1105</v>
      </c>
      <c r="B1112">
        <f t="shared" si="306"/>
        <v>7.7514910536779329</v>
      </c>
      <c r="C1112">
        <v>1124</v>
      </c>
      <c r="D1112">
        <f t="shared" si="291"/>
        <v>49.942666666666675</v>
      </c>
      <c r="E1112">
        <f t="shared" si="292"/>
        <v>10955</v>
      </c>
      <c r="F1112">
        <v>1096</v>
      </c>
      <c r="G1112">
        <f t="shared" si="293"/>
        <v>12079</v>
      </c>
      <c r="H1112" s="29">
        <f t="shared" si="294"/>
        <v>-82.237777777777779</v>
      </c>
      <c r="I1112">
        <f t="shared" si="295"/>
        <v>0.40045919320821199</v>
      </c>
      <c r="J1112">
        <f t="shared" si="296"/>
        <v>1873.333333333333</v>
      </c>
      <c r="K1112">
        <f t="shared" si="297"/>
        <v>22.505806658301516</v>
      </c>
      <c r="L1112">
        <f t="shared" si="298"/>
        <v>2.0022959660410601E-2</v>
      </c>
      <c r="M1112">
        <f t="shared" si="299"/>
        <v>0.100114798302053</v>
      </c>
      <c r="N1112">
        <v>1105</v>
      </c>
      <c r="O1112">
        <f t="shared" si="300"/>
        <v>45.011613316603032</v>
      </c>
      <c r="P1112">
        <f t="shared" si="301"/>
        <v>1114</v>
      </c>
      <c r="Q1112">
        <v>1006</v>
      </c>
      <c r="R1112">
        <f t="shared" si="302"/>
        <v>1265625</v>
      </c>
      <c r="U1112">
        <f t="shared" si="303"/>
        <v>1265670.0116133166</v>
      </c>
      <c r="W1112">
        <v>1105</v>
      </c>
      <c r="X1112">
        <f t="shared" si="304"/>
        <v>-185818.85163354708</v>
      </c>
      <c r="Y1112">
        <f t="shared" si="305"/>
        <v>-71496</v>
      </c>
    </row>
    <row r="1113" spans="1:25" x14ac:dyDescent="0.25">
      <c r="A1113">
        <v>1106</v>
      </c>
      <c r="B1113">
        <f t="shared" si="306"/>
        <v>7.750744786494538</v>
      </c>
      <c r="C1113">
        <v>1125</v>
      </c>
      <c r="D1113">
        <f t="shared" si="291"/>
        <v>50.042611111111114</v>
      </c>
      <c r="E1113">
        <f t="shared" si="292"/>
        <v>10965</v>
      </c>
      <c r="F1113">
        <v>1097</v>
      </c>
      <c r="G1113">
        <f t="shared" si="293"/>
        <v>12090</v>
      </c>
      <c r="H1113" s="29">
        <f t="shared" si="294"/>
        <v>-82.404351851851843</v>
      </c>
      <c r="I1113">
        <f t="shared" si="295"/>
        <v>0.3996594013768266</v>
      </c>
      <c r="J1113">
        <f t="shared" si="296"/>
        <v>1874.9999999999998</v>
      </c>
      <c r="K1113">
        <f t="shared" si="297"/>
        <v>22.480841327446498</v>
      </c>
      <c r="L1113">
        <f t="shared" si="298"/>
        <v>1.9982970068841331E-2</v>
      </c>
      <c r="M1113">
        <f t="shared" si="299"/>
        <v>9.9914850344206663E-2</v>
      </c>
      <c r="N1113">
        <v>1106</v>
      </c>
      <c r="O1113">
        <f t="shared" si="300"/>
        <v>44.961682654892996</v>
      </c>
      <c r="P1113">
        <f t="shared" si="301"/>
        <v>1115</v>
      </c>
      <c r="Q1113">
        <v>1007</v>
      </c>
      <c r="R1113">
        <f t="shared" si="302"/>
        <v>1267876</v>
      </c>
      <c r="U1113">
        <f t="shared" si="303"/>
        <v>1267920.9616826549</v>
      </c>
      <c r="W1113">
        <v>1106</v>
      </c>
      <c r="X1113">
        <f t="shared" si="304"/>
        <v>-185987.79614202725</v>
      </c>
      <c r="Y1113">
        <f t="shared" si="305"/>
        <v>-71561</v>
      </c>
    </row>
    <row r="1114" spans="1:25" x14ac:dyDescent="0.25">
      <c r="A1114">
        <v>1107</v>
      </c>
      <c r="B1114">
        <f t="shared" si="306"/>
        <v>7.75</v>
      </c>
      <c r="C1114">
        <v>1126</v>
      </c>
      <c r="D1114">
        <f t="shared" si="291"/>
        <v>50.142655555555557</v>
      </c>
      <c r="E1114">
        <f t="shared" si="292"/>
        <v>10975</v>
      </c>
      <c r="F1114">
        <v>1098</v>
      </c>
      <c r="G1114">
        <f t="shared" si="293"/>
        <v>12101</v>
      </c>
      <c r="H1114" s="29">
        <f t="shared" si="294"/>
        <v>-82.571092592592578</v>
      </c>
      <c r="I1114">
        <f t="shared" si="295"/>
        <v>0.3988620023891834</v>
      </c>
      <c r="J1114">
        <f t="shared" si="296"/>
        <v>1876.6666666666663</v>
      </c>
      <c r="K1114">
        <f t="shared" si="297"/>
        <v>22.455930734511025</v>
      </c>
      <c r="L1114">
        <f t="shared" si="298"/>
        <v>1.994310011945917E-2</v>
      </c>
      <c r="M1114">
        <f t="shared" si="299"/>
        <v>9.971550059729585E-2</v>
      </c>
      <c r="N1114">
        <v>1107</v>
      </c>
      <c r="O1114">
        <f t="shared" si="300"/>
        <v>44.91186146902205</v>
      </c>
      <c r="P1114">
        <f t="shared" si="301"/>
        <v>1116</v>
      </c>
      <c r="Q1114">
        <v>1008</v>
      </c>
      <c r="R1114">
        <f t="shared" si="302"/>
        <v>1270129</v>
      </c>
      <c r="U1114">
        <f t="shared" si="303"/>
        <v>1270173.911861469</v>
      </c>
      <c r="W1114">
        <v>1107</v>
      </c>
      <c r="X1114">
        <f t="shared" si="304"/>
        <v>-186156.74065050739</v>
      </c>
      <c r="Y1114">
        <f t="shared" si="305"/>
        <v>-71626</v>
      </c>
    </row>
    <row r="1115" spans="1:25" x14ac:dyDescent="0.25">
      <c r="A1115">
        <v>1108</v>
      </c>
      <c r="B1115">
        <f t="shared" si="306"/>
        <v>7.7492566897918733</v>
      </c>
      <c r="C1115">
        <v>1127</v>
      </c>
      <c r="D1115">
        <f t="shared" si="291"/>
        <v>50.242800000000003</v>
      </c>
      <c r="E1115">
        <f t="shared" si="292"/>
        <v>10985</v>
      </c>
      <c r="F1115">
        <v>1099</v>
      </c>
      <c r="G1115">
        <f t="shared" si="293"/>
        <v>12112</v>
      </c>
      <c r="H1115" s="29">
        <f t="shared" si="294"/>
        <v>-82.737999999999985</v>
      </c>
      <c r="I1115">
        <f t="shared" si="295"/>
        <v>0.39806698671252394</v>
      </c>
      <c r="J1115">
        <f t="shared" si="296"/>
        <v>1878.333333333333</v>
      </c>
      <c r="K1115">
        <f t="shared" si="297"/>
        <v>22.431074701250726</v>
      </c>
      <c r="L1115">
        <f t="shared" si="298"/>
        <v>1.9903349335626198E-2</v>
      </c>
      <c r="M1115">
        <f t="shared" si="299"/>
        <v>9.9516746678130985E-2</v>
      </c>
      <c r="N1115">
        <v>1108</v>
      </c>
      <c r="O1115">
        <f t="shared" si="300"/>
        <v>44.862149402501451</v>
      </c>
      <c r="P1115">
        <f t="shared" si="301"/>
        <v>1117</v>
      </c>
      <c r="Q1115">
        <v>1009</v>
      </c>
      <c r="R1115">
        <f t="shared" si="302"/>
        <v>1272384</v>
      </c>
      <c r="U1115">
        <f t="shared" si="303"/>
        <v>1272428.8621494025</v>
      </c>
      <c r="W1115">
        <v>1108</v>
      </c>
      <c r="X1115">
        <f t="shared" si="304"/>
        <v>-186325.68515898756</v>
      </c>
      <c r="Y1115">
        <f t="shared" si="305"/>
        <v>-71691</v>
      </c>
    </row>
    <row r="1116" spans="1:25" x14ac:dyDescent="0.25">
      <c r="A1116">
        <v>1109</v>
      </c>
      <c r="B1116">
        <f t="shared" si="306"/>
        <v>7.7485148514851483</v>
      </c>
      <c r="C1116">
        <v>1128</v>
      </c>
      <c r="D1116">
        <f t="shared" si="291"/>
        <v>50.343044444444445</v>
      </c>
      <c r="E1116">
        <f t="shared" si="292"/>
        <v>10995</v>
      </c>
      <c r="F1116">
        <v>1100</v>
      </c>
      <c r="G1116">
        <f t="shared" si="293"/>
        <v>12123</v>
      </c>
      <c r="H1116" s="29">
        <f t="shared" si="294"/>
        <v>-82.905074074074065</v>
      </c>
      <c r="I1116">
        <f t="shared" si="295"/>
        <v>0.39727434486149915</v>
      </c>
      <c r="J1116">
        <f t="shared" si="296"/>
        <v>1879.9999999999998</v>
      </c>
      <c r="K1116">
        <f t="shared" si="297"/>
        <v>22.406273050188549</v>
      </c>
      <c r="L1116">
        <f t="shared" si="298"/>
        <v>1.9863717243074955E-2</v>
      </c>
      <c r="M1116">
        <f t="shared" si="299"/>
        <v>9.9318586215374774E-2</v>
      </c>
      <c r="N1116">
        <v>1109</v>
      </c>
      <c r="O1116">
        <f t="shared" si="300"/>
        <v>44.812546100377098</v>
      </c>
      <c r="P1116">
        <f t="shared" si="301"/>
        <v>1118</v>
      </c>
      <c r="Q1116">
        <v>1010</v>
      </c>
      <c r="R1116">
        <f t="shared" si="302"/>
        <v>1274641</v>
      </c>
      <c r="U1116">
        <f t="shared" si="303"/>
        <v>1274685.8125461005</v>
      </c>
      <c r="W1116">
        <v>1109</v>
      </c>
      <c r="X1116">
        <f t="shared" si="304"/>
        <v>-186494.62966746773</v>
      </c>
      <c r="Y1116">
        <f t="shared" si="305"/>
        <v>-71756</v>
      </c>
    </row>
    <row r="1117" spans="1:25" x14ac:dyDescent="0.25">
      <c r="A1117">
        <v>1110</v>
      </c>
      <c r="B1117">
        <f t="shared" si="306"/>
        <v>7.7477744807121658</v>
      </c>
      <c r="C1117">
        <v>1129</v>
      </c>
      <c r="D1117">
        <f t="shared" si="291"/>
        <v>50.443388888888897</v>
      </c>
      <c r="E1117">
        <f t="shared" si="292"/>
        <v>11005</v>
      </c>
      <c r="F1117">
        <v>1101</v>
      </c>
      <c r="G1117">
        <f t="shared" si="293"/>
        <v>12134</v>
      </c>
      <c r="H1117" s="29">
        <f t="shared" si="294"/>
        <v>-83.072314814814817</v>
      </c>
      <c r="I1117">
        <f t="shared" si="295"/>
        <v>0.396484067397886</v>
      </c>
      <c r="J1117">
        <f t="shared" si="296"/>
        <v>1881.6666666666663</v>
      </c>
      <c r="K1117">
        <f t="shared" si="297"/>
        <v>22.381525604610665</v>
      </c>
      <c r="L1117">
        <f t="shared" si="298"/>
        <v>1.9824203369894301E-2</v>
      </c>
      <c r="M1117">
        <f t="shared" si="299"/>
        <v>9.9121016849471499E-2</v>
      </c>
      <c r="N1117">
        <v>1110</v>
      </c>
      <c r="O1117">
        <f t="shared" si="300"/>
        <v>44.763051209221331</v>
      </c>
      <c r="P1117">
        <f t="shared" si="301"/>
        <v>1119</v>
      </c>
      <c r="Q1117">
        <v>1011</v>
      </c>
      <c r="R1117">
        <f t="shared" si="302"/>
        <v>1276900</v>
      </c>
      <c r="U1117">
        <f t="shared" si="303"/>
        <v>1276944.7630512093</v>
      </c>
      <c r="W1117">
        <v>1110</v>
      </c>
      <c r="X1117">
        <f t="shared" si="304"/>
        <v>-186663.57417594787</v>
      </c>
      <c r="Y1117">
        <f t="shared" si="305"/>
        <v>-71821</v>
      </c>
    </row>
    <row r="1118" spans="1:25" x14ac:dyDescent="0.25">
      <c r="A1118">
        <v>1111</v>
      </c>
      <c r="B1118">
        <f t="shared" si="306"/>
        <v>7.7470355731225293</v>
      </c>
      <c r="C1118">
        <v>1130</v>
      </c>
      <c r="D1118">
        <f t="shared" si="291"/>
        <v>50.543833333333339</v>
      </c>
      <c r="E1118">
        <f t="shared" si="292"/>
        <v>11015</v>
      </c>
      <c r="F1118">
        <v>1102</v>
      </c>
      <c r="G1118">
        <f t="shared" si="293"/>
        <v>12145</v>
      </c>
      <c r="H1118" s="29">
        <f t="shared" si="294"/>
        <v>-83.239722222222213</v>
      </c>
      <c r="I1118">
        <f t="shared" si="295"/>
        <v>0.39569614493030797</v>
      </c>
      <c r="J1118">
        <f t="shared" si="296"/>
        <v>1883.333333333333</v>
      </c>
      <c r="K1118">
        <f t="shared" si="297"/>
        <v>22.3568321885624</v>
      </c>
      <c r="L1118">
        <f t="shared" si="298"/>
        <v>1.97848072465154E-2</v>
      </c>
      <c r="M1118">
        <f t="shared" si="299"/>
        <v>9.8924036232577006E-2</v>
      </c>
      <c r="N1118">
        <v>1111</v>
      </c>
      <c r="O1118">
        <f t="shared" si="300"/>
        <v>44.7136643771248</v>
      </c>
      <c r="P1118">
        <f t="shared" si="301"/>
        <v>1120</v>
      </c>
      <c r="Q1118">
        <v>1012</v>
      </c>
      <c r="R1118">
        <f t="shared" si="302"/>
        <v>1279161</v>
      </c>
      <c r="U1118">
        <f t="shared" si="303"/>
        <v>1279205.7136643771</v>
      </c>
      <c r="W1118">
        <v>1111</v>
      </c>
      <c r="X1118">
        <f t="shared" si="304"/>
        <v>-186832.51868442804</v>
      </c>
      <c r="Y1118">
        <f t="shared" si="305"/>
        <v>-71886</v>
      </c>
    </row>
    <row r="1119" spans="1:25" x14ac:dyDescent="0.25">
      <c r="A1119">
        <v>1112</v>
      </c>
      <c r="B1119">
        <f t="shared" si="306"/>
        <v>7.7462981243830207</v>
      </c>
      <c r="C1119">
        <v>1131</v>
      </c>
      <c r="D1119">
        <f t="shared" si="291"/>
        <v>50.644377777777784</v>
      </c>
      <c r="E1119">
        <f t="shared" si="292"/>
        <v>11025</v>
      </c>
      <c r="F1119">
        <v>1103</v>
      </c>
      <c r="G1119">
        <f t="shared" si="293"/>
        <v>12156</v>
      </c>
      <c r="H1119" s="29">
        <f t="shared" si="294"/>
        <v>-83.407296296296295</v>
      </c>
      <c r="I1119">
        <f t="shared" si="295"/>
        <v>0.39491056811395536</v>
      </c>
      <c r="J1119">
        <f t="shared" si="296"/>
        <v>1884.9999999999998</v>
      </c>
      <c r="K1119">
        <f t="shared" si="297"/>
        <v>22.332192626844176</v>
      </c>
      <c r="L1119">
        <f t="shared" si="298"/>
        <v>1.9745528405697769E-2</v>
      </c>
      <c r="M1119">
        <f t="shared" si="299"/>
        <v>9.8727642028488841E-2</v>
      </c>
      <c r="N1119">
        <v>1112</v>
      </c>
      <c r="O1119">
        <f t="shared" si="300"/>
        <v>44.664385253688351</v>
      </c>
      <c r="P1119">
        <f t="shared" si="301"/>
        <v>1121</v>
      </c>
      <c r="Q1119">
        <v>1013</v>
      </c>
      <c r="R1119">
        <f t="shared" si="302"/>
        <v>1281424</v>
      </c>
      <c r="U1119">
        <f t="shared" si="303"/>
        <v>1281468.6643852538</v>
      </c>
      <c r="W1119">
        <v>1112</v>
      </c>
      <c r="X1119">
        <f t="shared" si="304"/>
        <v>-187001.46319290818</v>
      </c>
      <c r="Y1119">
        <f t="shared" si="305"/>
        <v>-71951</v>
      </c>
    </row>
    <row r="1120" spans="1:25" x14ac:dyDescent="0.25">
      <c r="A1120">
        <v>1113</v>
      </c>
      <c r="B1120">
        <f t="shared" si="306"/>
        <v>7.7455621301775146</v>
      </c>
      <c r="C1120">
        <v>1132</v>
      </c>
      <c r="D1120">
        <f t="shared" si="291"/>
        <v>50.745022222222225</v>
      </c>
      <c r="E1120">
        <f t="shared" si="292"/>
        <v>11035</v>
      </c>
      <c r="F1120">
        <v>1104</v>
      </c>
      <c r="G1120">
        <f t="shared" si="293"/>
        <v>12167</v>
      </c>
      <c r="H1120" s="29">
        <f t="shared" si="294"/>
        <v>-83.575037037037021</v>
      </c>
      <c r="I1120">
        <f t="shared" si="295"/>
        <v>0.39412732765030917</v>
      </c>
      <c r="J1120">
        <f t="shared" si="296"/>
        <v>1886.6666666666663</v>
      </c>
      <c r="K1120">
        <f t="shared" si="297"/>
        <v>22.307606745007501</v>
      </c>
      <c r="L1120">
        <f t="shared" si="298"/>
        <v>1.970636638251546E-2</v>
      </c>
      <c r="M1120">
        <f t="shared" si="299"/>
        <v>9.8531831912577306E-2</v>
      </c>
      <c r="N1120">
        <v>1113</v>
      </c>
      <c r="O1120">
        <f t="shared" si="300"/>
        <v>44.615213490015002</v>
      </c>
      <c r="P1120">
        <f t="shared" si="301"/>
        <v>1122</v>
      </c>
      <c r="Q1120">
        <v>1014</v>
      </c>
      <c r="R1120">
        <f t="shared" si="302"/>
        <v>1283689</v>
      </c>
      <c r="U1120">
        <f t="shared" si="303"/>
        <v>1283733.6152134901</v>
      </c>
      <c r="W1120">
        <v>1113</v>
      </c>
      <c r="X1120">
        <f t="shared" si="304"/>
        <v>-187170.40770138835</v>
      </c>
      <c r="Y1120">
        <f t="shared" si="305"/>
        <v>-72016</v>
      </c>
    </row>
    <row r="1121" spans="1:25" x14ac:dyDescent="0.25">
      <c r="A1121">
        <v>1114</v>
      </c>
      <c r="B1121">
        <f t="shared" si="306"/>
        <v>7.7448275862068963</v>
      </c>
      <c r="C1121">
        <v>1133</v>
      </c>
      <c r="D1121">
        <f t="shared" si="291"/>
        <v>50.84576666666667</v>
      </c>
      <c r="E1121">
        <f t="shared" si="292"/>
        <v>11045</v>
      </c>
      <c r="F1121">
        <v>1105</v>
      </c>
      <c r="G1121">
        <f t="shared" si="293"/>
        <v>12178</v>
      </c>
      <c r="H1121" s="29">
        <f t="shared" si="294"/>
        <v>-83.742944444444433</v>
      </c>
      <c r="I1121">
        <f t="shared" si="295"/>
        <v>0.39334641428686623</v>
      </c>
      <c r="J1121">
        <f t="shared" si="296"/>
        <v>1888.333333333333</v>
      </c>
      <c r="K1121">
        <f t="shared" si="297"/>
        <v>22.28307436935097</v>
      </c>
      <c r="L1121">
        <f t="shared" si="298"/>
        <v>1.9667320714343309E-2</v>
      </c>
      <c r="M1121">
        <f t="shared" si="299"/>
        <v>9.8336603571716544E-2</v>
      </c>
      <c r="N1121">
        <v>1114</v>
      </c>
      <c r="O1121">
        <f t="shared" si="300"/>
        <v>44.566148738701941</v>
      </c>
      <c r="P1121">
        <f t="shared" si="301"/>
        <v>1123</v>
      </c>
      <c r="Q1121">
        <v>1015</v>
      </c>
      <c r="R1121">
        <f t="shared" si="302"/>
        <v>1285956</v>
      </c>
      <c r="U1121">
        <f t="shared" si="303"/>
        <v>1286000.5661487386</v>
      </c>
      <c r="W1121">
        <v>1114</v>
      </c>
      <c r="X1121">
        <f t="shared" si="304"/>
        <v>-187339.35220986852</v>
      </c>
      <c r="Y1121">
        <f t="shared" si="305"/>
        <v>-72081</v>
      </c>
    </row>
    <row r="1122" spans="1:25" x14ac:dyDescent="0.25">
      <c r="A1122">
        <v>1115</v>
      </c>
      <c r="B1122">
        <f t="shared" si="306"/>
        <v>7.7440944881889759</v>
      </c>
      <c r="C1122">
        <v>1134</v>
      </c>
      <c r="D1122">
        <f t="shared" si="291"/>
        <v>50.946611111111118</v>
      </c>
      <c r="E1122">
        <f t="shared" si="292"/>
        <v>11055</v>
      </c>
      <c r="F1122">
        <v>1106</v>
      </c>
      <c r="G1122">
        <f t="shared" si="293"/>
        <v>12189</v>
      </c>
      <c r="H1122" s="29">
        <f t="shared" si="294"/>
        <v>-83.911018518518517</v>
      </c>
      <c r="I1122">
        <f t="shared" si="295"/>
        <v>0.39256781881686598</v>
      </c>
      <c r="J1122">
        <f t="shared" si="296"/>
        <v>1889.9999999999998</v>
      </c>
      <c r="K1122">
        <f t="shared" si="297"/>
        <v>22.2585953269163</v>
      </c>
      <c r="L1122">
        <f t="shared" si="298"/>
        <v>1.9628390940843298E-2</v>
      </c>
      <c r="M1122">
        <f t="shared" si="299"/>
        <v>9.8141954704216494E-2</v>
      </c>
      <c r="N1122">
        <v>1115</v>
      </c>
      <c r="O1122">
        <f t="shared" si="300"/>
        <v>44.5171906538326</v>
      </c>
      <c r="P1122">
        <f t="shared" si="301"/>
        <v>1124</v>
      </c>
      <c r="Q1122">
        <v>1016</v>
      </c>
      <c r="R1122">
        <f t="shared" si="302"/>
        <v>1288225</v>
      </c>
      <c r="U1122">
        <f t="shared" si="303"/>
        <v>1288269.5171906538</v>
      </c>
      <c r="W1122">
        <v>1115</v>
      </c>
      <c r="X1122">
        <f t="shared" si="304"/>
        <v>-187508.29671834866</v>
      </c>
      <c r="Y1122">
        <f t="shared" si="305"/>
        <v>-72146</v>
      </c>
    </row>
    <row r="1123" spans="1:25" x14ac:dyDescent="0.25">
      <c r="A1123">
        <v>1116</v>
      </c>
      <c r="B1123">
        <f t="shared" si="306"/>
        <v>7.7433628318584073</v>
      </c>
      <c r="C1123">
        <v>1135</v>
      </c>
      <c r="D1123">
        <f t="shared" si="291"/>
        <v>51.047555555555562</v>
      </c>
      <c r="E1123">
        <f t="shared" si="292"/>
        <v>11065</v>
      </c>
      <c r="F1123">
        <v>1107</v>
      </c>
      <c r="G1123">
        <f t="shared" si="293"/>
        <v>12200</v>
      </c>
      <c r="H1123" s="29">
        <f t="shared" si="294"/>
        <v>-84.07925925925926</v>
      </c>
      <c r="I1123">
        <f t="shared" si="295"/>
        <v>0.39179153207901996</v>
      </c>
      <c r="J1123">
        <f t="shared" si="296"/>
        <v>1891.6666666666663</v>
      </c>
      <c r="K1123">
        <f t="shared" si="297"/>
        <v>22.234169445484383</v>
      </c>
      <c r="L1123">
        <f t="shared" si="298"/>
        <v>1.9589576603950998E-2</v>
      </c>
      <c r="M1123">
        <f t="shared" si="299"/>
        <v>9.7947883019754989E-2</v>
      </c>
      <c r="N1123">
        <v>1116</v>
      </c>
      <c r="O1123">
        <f t="shared" si="300"/>
        <v>44.468338890968766</v>
      </c>
      <c r="P1123">
        <f t="shared" si="301"/>
        <v>1125</v>
      </c>
      <c r="Q1123">
        <v>1017</v>
      </c>
      <c r="R1123">
        <f t="shared" si="302"/>
        <v>1290496</v>
      </c>
      <c r="U1123">
        <f t="shared" si="303"/>
        <v>1290540.4683388909</v>
      </c>
      <c r="W1123">
        <v>1116</v>
      </c>
      <c r="X1123">
        <f t="shared" si="304"/>
        <v>-187677.24122682883</v>
      </c>
      <c r="Y1123">
        <f t="shared" si="305"/>
        <v>-72211</v>
      </c>
    </row>
    <row r="1124" spans="1:25" x14ac:dyDescent="0.25">
      <c r="A1124">
        <v>1117</v>
      </c>
      <c r="B1124">
        <f t="shared" si="306"/>
        <v>7.7426326129666014</v>
      </c>
      <c r="C1124">
        <v>1136</v>
      </c>
      <c r="D1124">
        <f t="shared" si="291"/>
        <v>51.148600000000002</v>
      </c>
      <c r="E1124">
        <f t="shared" si="292"/>
        <v>11075</v>
      </c>
      <c r="F1124">
        <v>1108</v>
      </c>
      <c r="G1124">
        <f t="shared" si="293"/>
        <v>12211</v>
      </c>
      <c r="H1124" s="29">
        <f t="shared" si="294"/>
        <v>-84.24766666666666</v>
      </c>
      <c r="I1124">
        <f t="shared" si="295"/>
        <v>0.39101754495724222</v>
      </c>
      <c r="J1124">
        <f t="shared" si="296"/>
        <v>1893.333333333333</v>
      </c>
      <c r="K1124">
        <f t="shared" si="297"/>
        <v>22.209796553571358</v>
      </c>
      <c r="L1124">
        <f t="shared" si="298"/>
        <v>1.9550877247862111E-2</v>
      </c>
      <c r="M1124">
        <f t="shared" si="299"/>
        <v>9.7754386239310556E-2</v>
      </c>
      <c r="N1124">
        <v>1117</v>
      </c>
      <c r="O1124">
        <f t="shared" si="300"/>
        <v>44.419593107142717</v>
      </c>
      <c r="P1124">
        <f t="shared" si="301"/>
        <v>1126</v>
      </c>
      <c r="Q1124">
        <v>1018</v>
      </c>
      <c r="R1124">
        <f t="shared" si="302"/>
        <v>1292769</v>
      </c>
      <c r="U1124">
        <f t="shared" si="303"/>
        <v>1292813.4195931072</v>
      </c>
      <c r="W1124">
        <v>1117</v>
      </c>
      <c r="X1124">
        <f t="shared" si="304"/>
        <v>-187846.18573530897</v>
      </c>
      <c r="Y1124">
        <f t="shared" si="305"/>
        <v>-72276</v>
      </c>
    </row>
    <row r="1125" spans="1:25" x14ac:dyDescent="0.25">
      <c r="A1125">
        <v>1118</v>
      </c>
      <c r="B1125">
        <f t="shared" si="306"/>
        <v>7.7419038272816483</v>
      </c>
      <c r="C1125">
        <v>1137</v>
      </c>
      <c r="D1125">
        <f t="shared" si="291"/>
        <v>51.249744444444445</v>
      </c>
      <c r="E1125">
        <f t="shared" si="292"/>
        <v>11085</v>
      </c>
      <c r="F1125">
        <v>1109</v>
      </c>
      <c r="G1125">
        <f t="shared" si="293"/>
        <v>12222</v>
      </c>
      <c r="H1125" s="29">
        <f t="shared" si="294"/>
        <v>-84.416240740740733</v>
      </c>
      <c r="I1125">
        <f t="shared" si="295"/>
        <v>0.39024584838038218</v>
      </c>
      <c r="J1125">
        <f t="shared" si="296"/>
        <v>1894.9999999999998</v>
      </c>
      <c r="K1125">
        <f t="shared" si="297"/>
        <v>22.185476480424725</v>
      </c>
      <c r="L1125">
        <f t="shared" si="298"/>
        <v>1.9512292419019108E-2</v>
      </c>
      <c r="M1125">
        <f t="shared" si="299"/>
        <v>9.7561462095095544E-2</v>
      </c>
      <c r="N1125">
        <v>1118</v>
      </c>
      <c r="O1125">
        <f t="shared" si="300"/>
        <v>44.370952960849451</v>
      </c>
      <c r="P1125">
        <f t="shared" si="301"/>
        <v>1127</v>
      </c>
      <c r="Q1125">
        <v>1019</v>
      </c>
      <c r="R1125">
        <f t="shared" si="302"/>
        <v>1295044</v>
      </c>
      <c r="U1125">
        <f t="shared" si="303"/>
        <v>1295088.3709529608</v>
      </c>
      <c r="W1125">
        <v>1118</v>
      </c>
      <c r="X1125">
        <f t="shared" si="304"/>
        <v>-188015.13024378914</v>
      </c>
      <c r="Y1125">
        <f t="shared" si="305"/>
        <v>-72341</v>
      </c>
    </row>
    <row r="1126" spans="1:25" x14ac:dyDescent="0.25">
      <c r="A1126">
        <v>1119</v>
      </c>
      <c r="B1126">
        <f t="shared" si="306"/>
        <v>7.7411764705882353</v>
      </c>
      <c r="C1126">
        <v>1138</v>
      </c>
      <c r="D1126">
        <f t="shared" si="291"/>
        <v>51.350988888888899</v>
      </c>
      <c r="E1126">
        <f t="shared" si="292"/>
        <v>11095</v>
      </c>
      <c r="F1126">
        <v>1110</v>
      </c>
      <c r="G1126">
        <f t="shared" si="293"/>
        <v>12233</v>
      </c>
      <c r="H1126" s="29">
        <f t="shared" si="294"/>
        <v>-84.584981481481478</v>
      </c>
      <c r="I1126">
        <f t="shared" si="295"/>
        <v>0.38947643332195908</v>
      </c>
      <c r="J1126">
        <f t="shared" si="296"/>
        <v>1896.6666666666663</v>
      </c>
      <c r="K1126">
        <f t="shared" si="297"/>
        <v>22.161209056019473</v>
      </c>
      <c r="L1126">
        <f t="shared" si="298"/>
        <v>1.9473821666097953E-2</v>
      </c>
      <c r="M1126">
        <f t="shared" si="299"/>
        <v>9.736910833048977E-2</v>
      </c>
      <c r="N1126">
        <v>1119</v>
      </c>
      <c r="O1126">
        <f t="shared" si="300"/>
        <v>44.322418112038946</v>
      </c>
      <c r="P1126">
        <f t="shared" si="301"/>
        <v>1128</v>
      </c>
      <c r="Q1126">
        <v>1020</v>
      </c>
      <c r="R1126">
        <f t="shared" si="302"/>
        <v>1297321</v>
      </c>
      <c r="U1126">
        <f t="shared" si="303"/>
        <v>1297365.3224181121</v>
      </c>
      <c r="W1126">
        <v>1119</v>
      </c>
      <c r="X1126">
        <f t="shared" si="304"/>
        <v>-188184.07475226931</v>
      </c>
      <c r="Y1126">
        <f t="shared" si="305"/>
        <v>-72406</v>
      </c>
    </row>
    <row r="1127" spans="1:25" x14ac:dyDescent="0.25">
      <c r="A1127">
        <v>1120</v>
      </c>
      <c r="B1127">
        <f t="shared" si="306"/>
        <v>7.7404505386875613</v>
      </c>
      <c r="C1127">
        <v>1139</v>
      </c>
      <c r="D1127">
        <f t="shared" si="291"/>
        <v>51.452333333333343</v>
      </c>
      <c r="E1127">
        <f t="shared" si="292"/>
        <v>11105</v>
      </c>
      <c r="F1127">
        <v>1111</v>
      </c>
      <c r="G1127">
        <f t="shared" si="293"/>
        <v>12244</v>
      </c>
      <c r="H1127" s="29">
        <f t="shared" si="294"/>
        <v>-84.753888888888895</v>
      </c>
      <c r="I1127">
        <f t="shared" si="295"/>
        <v>0.38870929079989885</v>
      </c>
      <c r="J1127">
        <f t="shared" si="296"/>
        <v>1898.333333333333</v>
      </c>
      <c r="K1127">
        <f t="shared" si="297"/>
        <v>22.136994111054239</v>
      </c>
      <c r="L1127">
        <f t="shared" si="298"/>
        <v>1.9435464539994944E-2</v>
      </c>
      <c r="M1127">
        <f t="shared" si="299"/>
        <v>9.7177322699974727E-2</v>
      </c>
      <c r="N1127">
        <v>1120</v>
      </c>
      <c r="O1127">
        <f t="shared" si="300"/>
        <v>44.273988222108478</v>
      </c>
      <c r="P1127">
        <f t="shared" si="301"/>
        <v>1129</v>
      </c>
      <c r="Q1127">
        <v>1021</v>
      </c>
      <c r="R1127">
        <f t="shared" si="302"/>
        <v>1299600</v>
      </c>
      <c r="U1127">
        <f t="shared" si="303"/>
        <v>1299644.273988222</v>
      </c>
      <c r="W1127">
        <v>1120</v>
      </c>
      <c r="X1127">
        <f t="shared" si="304"/>
        <v>-188353.01926074945</v>
      </c>
      <c r="Y1127">
        <f t="shared" si="305"/>
        <v>-72471</v>
      </c>
    </row>
    <row r="1128" spans="1:25" x14ac:dyDescent="0.25">
      <c r="A1128">
        <v>1121</v>
      </c>
      <c r="B1128">
        <f t="shared" si="306"/>
        <v>7.7397260273972597</v>
      </c>
      <c r="C1128">
        <v>1140</v>
      </c>
      <c r="D1128">
        <f t="shared" si="291"/>
        <v>51.553777777777782</v>
      </c>
      <c r="E1128">
        <f t="shared" si="292"/>
        <v>11115</v>
      </c>
      <c r="F1128">
        <v>1112</v>
      </c>
      <c r="G1128">
        <f t="shared" si="293"/>
        <v>12255</v>
      </c>
      <c r="H1128" s="29">
        <f t="shared" si="294"/>
        <v>-84.922962962962956</v>
      </c>
      <c r="I1128">
        <f t="shared" si="295"/>
        <v>0.38794441187627154</v>
      </c>
      <c r="J1128">
        <f t="shared" si="296"/>
        <v>1899.9999999999998</v>
      </c>
      <c r="K1128">
        <f t="shared" si="297"/>
        <v>22.112831476947481</v>
      </c>
      <c r="L1128">
        <f t="shared" si="298"/>
        <v>1.9397220593813578E-2</v>
      </c>
      <c r="M1128">
        <f t="shared" si="299"/>
        <v>9.6986102969067886E-2</v>
      </c>
      <c r="N1128">
        <v>1121</v>
      </c>
      <c r="O1128">
        <f t="shared" si="300"/>
        <v>44.225662953894961</v>
      </c>
      <c r="P1128">
        <f t="shared" si="301"/>
        <v>1130</v>
      </c>
      <c r="Q1128">
        <v>1022</v>
      </c>
      <c r="R1128">
        <f t="shared" si="302"/>
        <v>1301881</v>
      </c>
      <c r="U1128">
        <f t="shared" si="303"/>
        <v>1301925.2256629539</v>
      </c>
      <c r="W1128">
        <v>1121</v>
      </c>
      <c r="X1128">
        <f t="shared" si="304"/>
        <v>-188521.96376922962</v>
      </c>
      <c r="Y1128">
        <f t="shared" si="305"/>
        <v>-72536</v>
      </c>
    </row>
    <row r="1129" spans="1:25" x14ac:dyDescent="0.25">
      <c r="A1129">
        <v>1122</v>
      </c>
      <c r="B1129">
        <f t="shared" si="306"/>
        <v>7.7390029325513199</v>
      </c>
      <c r="C1129">
        <v>1141</v>
      </c>
      <c r="D1129">
        <f t="shared" si="291"/>
        <v>51.655322222222232</v>
      </c>
      <c r="E1129">
        <f t="shared" si="292"/>
        <v>11125</v>
      </c>
      <c r="F1129">
        <v>1113</v>
      </c>
      <c r="G1129">
        <f t="shared" si="293"/>
        <v>12266</v>
      </c>
      <c r="H1129" s="29">
        <f t="shared" si="294"/>
        <v>-85.092203703703703</v>
      </c>
      <c r="I1129">
        <f t="shared" si="295"/>
        <v>0.38718178765703171</v>
      </c>
      <c r="J1129">
        <f t="shared" si="296"/>
        <v>1901.6666666666663</v>
      </c>
      <c r="K1129">
        <f t="shared" si="297"/>
        <v>22.08872098583366</v>
      </c>
      <c r="L1129">
        <f t="shared" si="298"/>
        <v>1.9359089382851587E-2</v>
      </c>
      <c r="M1129">
        <f t="shared" si="299"/>
        <v>9.6795446914257927E-2</v>
      </c>
      <c r="N1129">
        <v>1122</v>
      </c>
      <c r="O1129">
        <f t="shared" si="300"/>
        <v>44.177441971667321</v>
      </c>
      <c r="P1129">
        <f t="shared" si="301"/>
        <v>1131</v>
      </c>
      <c r="Q1129">
        <v>1023</v>
      </c>
      <c r="R1129">
        <f t="shared" si="302"/>
        <v>1304164</v>
      </c>
      <c r="U1129">
        <f t="shared" si="303"/>
        <v>1304208.1774419716</v>
      </c>
      <c r="W1129">
        <v>1122</v>
      </c>
      <c r="X1129">
        <f t="shared" si="304"/>
        <v>-188690.90827770976</v>
      </c>
      <c r="Y1129">
        <f t="shared" si="305"/>
        <v>-72601</v>
      </c>
    </row>
    <row r="1130" spans="1:25" x14ac:dyDescent="0.25">
      <c r="A1130">
        <v>1123</v>
      </c>
      <c r="B1130">
        <f t="shared" si="306"/>
        <v>7.73828125</v>
      </c>
      <c r="C1130">
        <v>1142</v>
      </c>
      <c r="D1130">
        <f t="shared" si="291"/>
        <v>51.756966666666671</v>
      </c>
      <c r="E1130">
        <f t="shared" si="292"/>
        <v>11135</v>
      </c>
      <c r="F1130">
        <v>1114</v>
      </c>
      <c r="G1130">
        <f t="shared" si="293"/>
        <v>12277</v>
      </c>
      <c r="H1130" s="29">
        <f t="shared" si="294"/>
        <v>-85.261611111111108</v>
      </c>
      <c r="I1130">
        <f t="shared" si="295"/>
        <v>0.38642140929176039</v>
      </c>
      <c r="J1130">
        <f t="shared" si="296"/>
        <v>1903.333333333333</v>
      </c>
      <c r="K1130">
        <f t="shared" si="297"/>
        <v>22.064662470559519</v>
      </c>
      <c r="L1130">
        <f t="shared" si="298"/>
        <v>1.932107046458802E-2</v>
      </c>
      <c r="M1130">
        <f t="shared" si="299"/>
        <v>9.6605352322940097E-2</v>
      </c>
      <c r="N1130">
        <v>1123</v>
      </c>
      <c r="O1130">
        <f t="shared" si="300"/>
        <v>44.129324941119037</v>
      </c>
      <c r="P1130">
        <f t="shared" si="301"/>
        <v>1132</v>
      </c>
      <c r="Q1130">
        <v>1024</v>
      </c>
      <c r="R1130">
        <f t="shared" si="302"/>
        <v>1306449</v>
      </c>
      <c r="U1130">
        <f t="shared" si="303"/>
        <v>1306493.1293249412</v>
      </c>
      <c r="W1130">
        <v>1123</v>
      </c>
      <c r="X1130">
        <f t="shared" si="304"/>
        <v>-188859.85278618993</v>
      </c>
      <c r="Y1130">
        <f t="shared" si="305"/>
        <v>-72666</v>
      </c>
    </row>
    <row r="1131" spans="1:25" x14ac:dyDescent="0.25">
      <c r="A1131">
        <v>1124</v>
      </c>
      <c r="B1131">
        <f t="shared" si="306"/>
        <v>7.7375609756097559</v>
      </c>
      <c r="C1131">
        <v>1143</v>
      </c>
      <c r="D1131">
        <f t="shared" si="291"/>
        <v>51.858711111111113</v>
      </c>
      <c r="E1131">
        <f t="shared" si="292"/>
        <v>11145</v>
      </c>
      <c r="F1131">
        <v>1115</v>
      </c>
      <c r="G1131">
        <f t="shared" si="293"/>
        <v>12288</v>
      </c>
      <c r="H1131" s="29">
        <f t="shared" si="294"/>
        <v>-85.431185185185171</v>
      </c>
      <c r="I1131">
        <f t="shared" si="295"/>
        <v>0.38566326797340805</v>
      </c>
      <c r="J1131">
        <f t="shared" si="296"/>
        <v>1904.9999999999998</v>
      </c>
      <c r="K1131">
        <f t="shared" si="297"/>
        <v>22.04065576468027</v>
      </c>
      <c r="L1131">
        <f t="shared" si="298"/>
        <v>1.9283163398670405E-2</v>
      </c>
      <c r="M1131">
        <f t="shared" si="299"/>
        <v>9.6415816993352027E-2</v>
      </c>
      <c r="N1131">
        <v>1124</v>
      </c>
      <c r="O1131">
        <f t="shared" si="300"/>
        <v>44.081311529360541</v>
      </c>
      <c r="P1131">
        <f t="shared" si="301"/>
        <v>1133</v>
      </c>
      <c r="Q1131">
        <v>1025</v>
      </c>
      <c r="R1131">
        <f t="shared" si="302"/>
        <v>1308736</v>
      </c>
      <c r="U1131">
        <f t="shared" si="303"/>
        <v>1308780.0813115293</v>
      </c>
      <c r="W1131">
        <v>1124</v>
      </c>
      <c r="X1131">
        <f t="shared" si="304"/>
        <v>-189028.7972946701</v>
      </c>
      <c r="Y1131">
        <f t="shared" si="305"/>
        <v>-72731</v>
      </c>
    </row>
    <row r="1132" spans="1:25" x14ac:dyDescent="0.25">
      <c r="A1132">
        <v>1125</v>
      </c>
      <c r="B1132">
        <f t="shared" si="306"/>
        <v>7.7368421052631575</v>
      </c>
      <c r="C1132">
        <v>1144</v>
      </c>
      <c r="D1132">
        <f t="shared" si="291"/>
        <v>51.960555555555558</v>
      </c>
      <c r="E1132">
        <f t="shared" si="292"/>
        <v>11155</v>
      </c>
      <c r="F1132">
        <v>1116</v>
      </c>
      <c r="G1132">
        <f t="shared" si="293"/>
        <v>12299</v>
      </c>
      <c r="H1132" s="29">
        <f t="shared" si="294"/>
        <v>-85.600925925925921</v>
      </c>
      <c r="I1132">
        <f t="shared" si="295"/>
        <v>0.38490735493804057</v>
      </c>
      <c r="J1132">
        <f t="shared" si="296"/>
        <v>1906.6666666666663</v>
      </c>
      <c r="K1132">
        <f t="shared" si="297"/>
        <v>22.016700702455921</v>
      </c>
      <c r="L1132">
        <f t="shared" si="298"/>
        <v>1.9245367746902029E-2</v>
      </c>
      <c r="M1132">
        <f t="shared" si="299"/>
        <v>9.6226838734510142E-2</v>
      </c>
      <c r="N1132">
        <v>1125</v>
      </c>
      <c r="O1132">
        <f t="shared" si="300"/>
        <v>44.033401404911842</v>
      </c>
      <c r="P1132">
        <f t="shared" si="301"/>
        <v>1134</v>
      </c>
      <c r="Q1132">
        <v>1026</v>
      </c>
      <c r="R1132">
        <f t="shared" si="302"/>
        <v>1311025</v>
      </c>
      <c r="U1132">
        <f t="shared" si="303"/>
        <v>1311069.033401405</v>
      </c>
      <c r="W1132">
        <v>1125</v>
      </c>
      <c r="X1132">
        <f t="shared" si="304"/>
        <v>-189197.74180315025</v>
      </c>
      <c r="Y1132">
        <f t="shared" si="305"/>
        <v>-72796</v>
      </c>
    </row>
    <row r="1133" spans="1:25" x14ac:dyDescent="0.25">
      <c r="A1133">
        <v>1126</v>
      </c>
      <c r="B1133">
        <f t="shared" si="306"/>
        <v>7.736124634858812</v>
      </c>
      <c r="C1133">
        <v>1145</v>
      </c>
      <c r="D1133">
        <f t="shared" si="291"/>
        <v>52.0625</v>
      </c>
      <c r="E1133">
        <f t="shared" si="292"/>
        <v>11165</v>
      </c>
      <c r="F1133">
        <v>1117</v>
      </c>
      <c r="G1133">
        <f t="shared" si="293"/>
        <v>12310</v>
      </c>
      <c r="H1133" s="29">
        <f t="shared" si="294"/>
        <v>-85.770833333333314</v>
      </c>
      <c r="I1133">
        <f t="shared" si="295"/>
        <v>0.38415366146458585</v>
      </c>
      <c r="J1133">
        <f t="shared" si="296"/>
        <v>1908.333333333333</v>
      </c>
      <c r="K1133">
        <f t="shared" si="297"/>
        <v>21.992797118847538</v>
      </c>
      <c r="L1133">
        <f t="shared" si="298"/>
        <v>1.920768307322929E-2</v>
      </c>
      <c r="M1133">
        <f t="shared" si="299"/>
        <v>9.6038415366146448E-2</v>
      </c>
      <c r="N1133">
        <v>1126</v>
      </c>
      <c r="O1133">
        <f t="shared" si="300"/>
        <v>43.985594237695075</v>
      </c>
      <c r="P1133">
        <f t="shared" si="301"/>
        <v>1135</v>
      </c>
      <c r="Q1133">
        <v>1027</v>
      </c>
      <c r="R1133">
        <f t="shared" si="302"/>
        <v>1313316</v>
      </c>
      <c r="U1133">
        <f t="shared" si="303"/>
        <v>1313359.9855942377</v>
      </c>
      <c r="W1133">
        <v>1126</v>
      </c>
      <c r="X1133">
        <f t="shared" si="304"/>
        <v>-189366.68631163042</v>
      </c>
      <c r="Y1133">
        <f t="shared" si="305"/>
        <v>-72861</v>
      </c>
    </row>
    <row r="1134" spans="1:25" x14ac:dyDescent="0.25">
      <c r="A1134">
        <v>1127</v>
      </c>
      <c r="B1134">
        <f t="shared" si="306"/>
        <v>7.7354085603112841</v>
      </c>
      <c r="C1134">
        <v>1146</v>
      </c>
      <c r="D1134">
        <f t="shared" si="291"/>
        <v>52.164544444444445</v>
      </c>
      <c r="E1134">
        <f t="shared" si="292"/>
        <v>11175</v>
      </c>
      <c r="F1134">
        <v>1118</v>
      </c>
      <c r="G1134">
        <f t="shared" si="293"/>
        <v>12321</v>
      </c>
      <c r="H1134" s="29">
        <f t="shared" si="294"/>
        <v>-85.940907407407394</v>
      </c>
      <c r="I1134">
        <f t="shared" si="295"/>
        <v>0.38340217887458256</v>
      </c>
      <c r="J1134">
        <f t="shared" si="296"/>
        <v>1909.9999999999998</v>
      </c>
      <c r="K1134">
        <f t="shared" si="297"/>
        <v>21.96894484951358</v>
      </c>
      <c r="L1134">
        <f t="shared" si="298"/>
        <v>1.9170108943729128E-2</v>
      </c>
      <c r="M1134">
        <f t="shared" si="299"/>
        <v>9.5850544718645639E-2</v>
      </c>
      <c r="N1134">
        <v>1127</v>
      </c>
      <c r="O1134">
        <f t="shared" si="300"/>
        <v>43.93788969902716</v>
      </c>
      <c r="P1134">
        <f t="shared" si="301"/>
        <v>1136</v>
      </c>
      <c r="Q1134">
        <v>1028</v>
      </c>
      <c r="R1134">
        <f t="shared" si="302"/>
        <v>1315609</v>
      </c>
      <c r="U1134">
        <f t="shared" si="303"/>
        <v>1315652.9378896991</v>
      </c>
      <c r="W1134">
        <v>1127</v>
      </c>
      <c r="X1134">
        <f t="shared" si="304"/>
        <v>-189535.63082011056</v>
      </c>
      <c r="Y1134">
        <f t="shared" si="305"/>
        <v>-72926</v>
      </c>
    </row>
    <row r="1135" spans="1:25" x14ac:dyDescent="0.25">
      <c r="A1135">
        <v>1128</v>
      </c>
      <c r="B1135">
        <f t="shared" si="306"/>
        <v>7.7346938775510203</v>
      </c>
      <c r="C1135">
        <v>1147</v>
      </c>
      <c r="D1135">
        <f t="shared" si="291"/>
        <v>52.266688888888893</v>
      </c>
      <c r="E1135">
        <f t="shared" si="292"/>
        <v>11185</v>
      </c>
      <c r="F1135">
        <v>1119</v>
      </c>
      <c r="G1135">
        <f t="shared" si="293"/>
        <v>12332</v>
      </c>
      <c r="H1135" s="29">
        <f t="shared" si="294"/>
        <v>-86.111148148148146</v>
      </c>
      <c r="I1135">
        <f t="shared" si="295"/>
        <v>0.38265289853193085</v>
      </c>
      <c r="J1135">
        <f t="shared" si="296"/>
        <v>1911.6666666666663</v>
      </c>
      <c r="K1135">
        <f t="shared" si="297"/>
        <v>21.945143730806237</v>
      </c>
      <c r="L1135">
        <f t="shared" si="298"/>
        <v>1.9132644926596543E-2</v>
      </c>
      <c r="M1135">
        <f t="shared" si="299"/>
        <v>9.5663224632982713E-2</v>
      </c>
      <c r="N1135">
        <v>1128</v>
      </c>
      <c r="O1135">
        <f t="shared" si="300"/>
        <v>43.890287461612473</v>
      </c>
      <c r="P1135">
        <f t="shared" si="301"/>
        <v>1137</v>
      </c>
      <c r="Q1135">
        <v>1029</v>
      </c>
      <c r="R1135">
        <f t="shared" si="302"/>
        <v>1317904</v>
      </c>
      <c r="U1135">
        <f t="shared" si="303"/>
        <v>1317947.8902874617</v>
      </c>
      <c r="W1135">
        <v>1128</v>
      </c>
      <c r="X1135">
        <f t="shared" si="304"/>
        <v>-189704.5753285907</v>
      </c>
      <c r="Y1135">
        <f t="shared" si="305"/>
        <v>-72991</v>
      </c>
    </row>
    <row r="1136" spans="1:25" x14ac:dyDescent="0.25">
      <c r="A1136">
        <v>1129</v>
      </c>
      <c r="B1136">
        <f t="shared" si="306"/>
        <v>7.7339805825242713</v>
      </c>
      <c r="C1136">
        <v>1148</v>
      </c>
      <c r="D1136">
        <f t="shared" si="291"/>
        <v>52.368933333333338</v>
      </c>
      <c r="E1136">
        <f t="shared" si="292"/>
        <v>11195</v>
      </c>
      <c r="F1136">
        <v>1120</v>
      </c>
      <c r="G1136">
        <f t="shared" si="293"/>
        <v>12343</v>
      </c>
      <c r="H1136" s="29">
        <f t="shared" si="294"/>
        <v>-86.281555555555542</v>
      </c>
      <c r="I1136">
        <f t="shared" si="295"/>
        <v>0.3819058118426446</v>
      </c>
      <c r="J1136">
        <f t="shared" si="296"/>
        <v>1913.333333333333</v>
      </c>
      <c r="K1136">
        <f t="shared" si="297"/>
        <v>21.9213935997678</v>
      </c>
      <c r="L1136">
        <f t="shared" si="298"/>
        <v>1.909529059213223E-2</v>
      </c>
      <c r="M1136">
        <f t="shared" si="299"/>
        <v>9.5476452960661151E-2</v>
      </c>
      <c r="N1136">
        <v>1129</v>
      </c>
      <c r="O1136">
        <f t="shared" si="300"/>
        <v>43.8427871995356</v>
      </c>
      <c r="P1136">
        <f t="shared" si="301"/>
        <v>1138</v>
      </c>
      <c r="Q1136">
        <v>1030</v>
      </c>
      <c r="R1136">
        <f t="shared" si="302"/>
        <v>1320201</v>
      </c>
      <c r="U1136">
        <f t="shared" si="303"/>
        <v>1320244.8427871994</v>
      </c>
      <c r="W1136">
        <v>1129</v>
      </c>
      <c r="X1136">
        <f t="shared" si="304"/>
        <v>-189873.5198370709</v>
      </c>
      <c r="Y1136">
        <f t="shared" si="305"/>
        <v>-73056</v>
      </c>
    </row>
    <row r="1137" spans="1:25" x14ac:dyDescent="0.25">
      <c r="A1137">
        <v>1130</v>
      </c>
      <c r="B1137">
        <f t="shared" si="306"/>
        <v>7.7332686711930165</v>
      </c>
      <c r="C1137">
        <v>1149</v>
      </c>
      <c r="D1137">
        <f t="shared" si="291"/>
        <v>52.471277777777786</v>
      </c>
      <c r="E1137">
        <f t="shared" si="292"/>
        <v>11205</v>
      </c>
      <c r="F1137">
        <v>1121</v>
      </c>
      <c r="G1137">
        <f t="shared" si="293"/>
        <v>12354</v>
      </c>
      <c r="H1137" s="29">
        <f t="shared" si="294"/>
        <v>-86.452129629629624</v>
      </c>
      <c r="I1137">
        <f t="shared" si="295"/>
        <v>0.38116091025460486</v>
      </c>
      <c r="J1137">
        <f t="shared" si="296"/>
        <v>1914.9999999999998</v>
      </c>
      <c r="K1137">
        <f t="shared" si="297"/>
        <v>21.897694294127049</v>
      </c>
      <c r="L1137">
        <f t="shared" si="298"/>
        <v>1.9058045512730243E-2</v>
      </c>
      <c r="M1137">
        <f t="shared" si="299"/>
        <v>9.5290227563651214E-2</v>
      </c>
      <c r="N1137">
        <v>1130</v>
      </c>
      <c r="O1137">
        <f t="shared" si="300"/>
        <v>43.795388588254099</v>
      </c>
      <c r="P1137">
        <f t="shared" si="301"/>
        <v>1139</v>
      </c>
      <c r="Q1137">
        <v>1031</v>
      </c>
      <c r="R1137">
        <f t="shared" si="302"/>
        <v>1322500</v>
      </c>
      <c r="U1137">
        <f t="shared" si="303"/>
        <v>1322543.7953885882</v>
      </c>
      <c r="W1137">
        <v>1130</v>
      </c>
      <c r="X1137">
        <f t="shared" si="304"/>
        <v>-190042.46434555104</v>
      </c>
      <c r="Y1137">
        <f t="shared" si="305"/>
        <v>-73121</v>
      </c>
    </row>
    <row r="1138" spans="1:25" x14ac:dyDescent="0.25">
      <c r="A1138">
        <v>1131</v>
      </c>
      <c r="B1138">
        <f t="shared" si="306"/>
        <v>7.7325581395348832</v>
      </c>
      <c r="C1138">
        <v>1150</v>
      </c>
      <c r="D1138">
        <f t="shared" si="291"/>
        <v>52.573722222222209</v>
      </c>
      <c r="E1138">
        <f t="shared" si="292"/>
        <v>11215</v>
      </c>
      <c r="F1138">
        <v>1122</v>
      </c>
      <c r="G1138">
        <f t="shared" si="293"/>
        <v>12365</v>
      </c>
      <c r="H1138" s="29">
        <f t="shared" si="294"/>
        <v>-86.622870370370336</v>
      </c>
      <c r="I1138">
        <f t="shared" si="295"/>
        <v>0.38041818525731602</v>
      </c>
      <c r="J1138">
        <f t="shared" si="296"/>
        <v>1916.6666666666663</v>
      </c>
      <c r="K1138">
        <f t="shared" si="297"/>
        <v>21.874045652295671</v>
      </c>
      <c r="L1138">
        <f t="shared" si="298"/>
        <v>1.9020909262865801E-2</v>
      </c>
      <c r="M1138">
        <f t="shared" si="299"/>
        <v>9.5104546314329005E-2</v>
      </c>
      <c r="N1138">
        <v>1131</v>
      </c>
      <c r="O1138">
        <f t="shared" si="300"/>
        <v>43.748091304591341</v>
      </c>
      <c r="P1138">
        <f t="shared" si="301"/>
        <v>1140</v>
      </c>
      <c r="Q1138">
        <v>1032</v>
      </c>
      <c r="R1138">
        <f t="shared" si="302"/>
        <v>1324801</v>
      </c>
      <c r="U1138">
        <f t="shared" si="303"/>
        <v>1324844.7480913047</v>
      </c>
      <c r="W1138">
        <v>1131</v>
      </c>
      <c r="X1138">
        <f t="shared" si="304"/>
        <v>-190211.40885403121</v>
      </c>
      <c r="Y1138">
        <f t="shared" si="305"/>
        <v>-73186</v>
      </c>
    </row>
    <row r="1139" spans="1:25" x14ac:dyDescent="0.25">
      <c r="A1139">
        <v>1132</v>
      </c>
      <c r="B1139">
        <f t="shared" si="306"/>
        <v>7.7318489835430784</v>
      </c>
      <c r="C1139">
        <v>1151</v>
      </c>
      <c r="D1139">
        <f t="shared" si="291"/>
        <v>52.676266666666663</v>
      </c>
      <c r="E1139">
        <f t="shared" si="292"/>
        <v>11225</v>
      </c>
      <c r="F1139">
        <v>1123</v>
      </c>
      <c r="G1139">
        <f t="shared" si="293"/>
        <v>12376</v>
      </c>
      <c r="H1139" s="29">
        <f t="shared" si="294"/>
        <v>-86.793777777777763</v>
      </c>
      <c r="I1139">
        <f t="shared" si="295"/>
        <v>0.37967762838166208</v>
      </c>
      <c r="J1139">
        <f t="shared" si="296"/>
        <v>1918.333333333333</v>
      </c>
      <c r="K1139">
        <f t="shared" si="297"/>
        <v>21.850447513364653</v>
      </c>
      <c r="L1139">
        <f t="shared" si="298"/>
        <v>1.8983881419083106E-2</v>
      </c>
      <c r="M1139">
        <f t="shared" si="299"/>
        <v>9.4919407095415534E-2</v>
      </c>
      <c r="N1139">
        <v>1132</v>
      </c>
      <c r="O1139">
        <f t="shared" si="300"/>
        <v>43.700895026729306</v>
      </c>
      <c r="P1139">
        <f t="shared" si="301"/>
        <v>1141</v>
      </c>
      <c r="Q1139">
        <v>1033</v>
      </c>
      <c r="R1139">
        <f t="shared" si="302"/>
        <v>1327104</v>
      </c>
      <c r="U1139">
        <f t="shared" si="303"/>
        <v>1327147.7008950268</v>
      </c>
      <c r="W1139">
        <v>1132</v>
      </c>
      <c r="X1139">
        <f t="shared" si="304"/>
        <v>-190380.35336251135</v>
      </c>
      <c r="Y1139">
        <f t="shared" si="305"/>
        <v>-73251</v>
      </c>
    </row>
    <row r="1140" spans="1:25" x14ac:dyDescent="0.25">
      <c r="A1140">
        <v>1133</v>
      </c>
      <c r="B1140">
        <f t="shared" si="306"/>
        <v>7.7311411992263057</v>
      </c>
      <c r="C1140">
        <v>1152</v>
      </c>
      <c r="D1140">
        <f t="shared" si="291"/>
        <v>52.778911111111107</v>
      </c>
      <c r="E1140">
        <f t="shared" si="292"/>
        <v>11235</v>
      </c>
      <c r="F1140">
        <v>1124</v>
      </c>
      <c r="G1140">
        <f t="shared" si="293"/>
        <v>12387</v>
      </c>
      <c r="H1140" s="29">
        <f t="shared" si="294"/>
        <v>-86.964851851851833</v>
      </c>
      <c r="I1140">
        <f t="shared" si="295"/>
        <v>0.37893923119966688</v>
      </c>
      <c r="J1140">
        <f t="shared" si="296"/>
        <v>1919.9999999999998</v>
      </c>
      <c r="K1140">
        <f t="shared" si="297"/>
        <v>21.826899717100815</v>
      </c>
      <c r="L1140">
        <f t="shared" si="298"/>
        <v>1.8946961559983346E-2</v>
      </c>
      <c r="M1140">
        <f t="shared" si="299"/>
        <v>9.4734807799916734E-2</v>
      </c>
      <c r="N1140">
        <v>1133</v>
      </c>
      <c r="O1140">
        <f t="shared" si="300"/>
        <v>43.65379943420163</v>
      </c>
      <c r="P1140">
        <f t="shared" si="301"/>
        <v>1142</v>
      </c>
      <c r="Q1140">
        <v>1034</v>
      </c>
      <c r="R1140">
        <f t="shared" si="302"/>
        <v>1329409</v>
      </c>
      <c r="U1140">
        <f t="shared" si="303"/>
        <v>1329452.6537994342</v>
      </c>
      <c r="W1140">
        <v>1133</v>
      </c>
      <c r="X1140">
        <f t="shared" si="304"/>
        <v>-190549.29787099149</v>
      </c>
      <c r="Y1140">
        <f t="shared" si="305"/>
        <v>-73316</v>
      </c>
    </row>
    <row r="1141" spans="1:25" x14ac:dyDescent="0.25">
      <c r="A1141">
        <v>1134</v>
      </c>
      <c r="B1141">
        <f t="shared" si="306"/>
        <v>7.7304347826086959</v>
      </c>
      <c r="C1141">
        <v>1153</v>
      </c>
      <c r="D1141">
        <f t="shared" si="291"/>
        <v>52.881655555555547</v>
      </c>
      <c r="E1141">
        <f t="shared" si="292"/>
        <v>11245</v>
      </c>
      <c r="F1141">
        <v>1125</v>
      </c>
      <c r="G1141">
        <f t="shared" si="293"/>
        <v>12398</v>
      </c>
      <c r="H1141" s="29">
        <f t="shared" si="294"/>
        <v>-87.136092592592561</v>
      </c>
      <c r="I1141">
        <f t="shared" si="295"/>
        <v>0.37820298532425345</v>
      </c>
      <c r="J1141">
        <f t="shared" si="296"/>
        <v>1921.6666666666663</v>
      </c>
      <c r="K1141">
        <f t="shared" si="297"/>
        <v>21.80340210394321</v>
      </c>
      <c r="L1141">
        <f t="shared" si="298"/>
        <v>1.8910149266212671E-2</v>
      </c>
      <c r="M1141">
        <f t="shared" si="299"/>
        <v>9.4550746331063362E-2</v>
      </c>
      <c r="N1141">
        <v>1134</v>
      </c>
      <c r="O1141">
        <f t="shared" si="300"/>
        <v>43.60680420788642</v>
      </c>
      <c r="P1141">
        <f t="shared" si="301"/>
        <v>1143</v>
      </c>
      <c r="Q1141">
        <v>1035</v>
      </c>
      <c r="R1141">
        <f t="shared" si="302"/>
        <v>1331716</v>
      </c>
      <c r="U1141">
        <f t="shared" si="303"/>
        <v>1331759.6068042079</v>
      </c>
      <c r="W1141">
        <v>1134</v>
      </c>
      <c r="X1141">
        <f t="shared" si="304"/>
        <v>-190718.24237947169</v>
      </c>
      <c r="Y1141">
        <f t="shared" si="305"/>
        <v>-73381</v>
      </c>
    </row>
    <row r="1142" spans="1:25" x14ac:dyDescent="0.25">
      <c r="A1142">
        <v>1135</v>
      </c>
      <c r="B1142">
        <f t="shared" si="306"/>
        <v>7.7297297297297298</v>
      </c>
      <c r="C1142">
        <v>1154</v>
      </c>
      <c r="D1142">
        <f t="shared" ref="D1142:D1205" si="307">$H$1*(A1142-$J$1)^2+$J$2</f>
        <v>52.984499999999997</v>
      </c>
      <c r="E1142">
        <f t="shared" ref="E1142:E1205" si="308">IF(A1142&lt;=9,0,(A1142-10)*10+5)</f>
        <v>11255</v>
      </c>
      <c r="F1142">
        <v>1126</v>
      </c>
      <c r="G1142">
        <f t="shared" ref="G1142:G1205" si="309">E1142+C1142</f>
        <v>12409</v>
      </c>
      <c r="H1142" s="29">
        <f t="shared" ref="H1142:H1205" si="310">(D$8-D1142)/D$8</f>
        <v>-87.307499999999976</v>
      </c>
      <c r="I1142">
        <f t="shared" ref="I1142:I1205" si="311">C$8/D1142</f>
        <v>0.37746888240900645</v>
      </c>
      <c r="J1142">
        <f t="shared" ref="J1142:J1205" si="312">C1142/D$8</f>
        <v>1923.333333333333</v>
      </c>
      <c r="K1142">
        <f t="shared" ref="K1142:K1205" si="313">C1142/D1142</f>
        <v>21.77995451499967</v>
      </c>
      <c r="L1142">
        <f t="shared" ref="L1142:L1205" si="314">1/D1142</f>
        <v>1.8873444120450323E-2</v>
      </c>
      <c r="M1142">
        <f t="shared" ref="M1142:M1205" si="315">L1142*5</f>
        <v>9.4367220602251611E-2</v>
      </c>
      <c r="N1142">
        <v>1135</v>
      </c>
      <c r="O1142">
        <f t="shared" ref="O1142:O1205" si="316">C1142*$B$3/D1142</f>
        <v>43.559909029999339</v>
      </c>
      <c r="P1142">
        <f t="shared" ref="P1142:P1205" si="317">9+N1142</f>
        <v>1144</v>
      </c>
      <c r="Q1142">
        <v>1036</v>
      </c>
      <c r="R1142">
        <f t="shared" ref="R1142:R1205" si="318">IF(N1142&lt;=10,0,(N1142+20)^2)</f>
        <v>1334025</v>
      </c>
      <c r="U1142">
        <f t="shared" ref="U1142:U1205" si="319">O1142+R1142</f>
        <v>1334068.5599090301</v>
      </c>
      <c r="W1142">
        <v>1135</v>
      </c>
      <c r="X1142">
        <f t="shared" ref="X1142:X1205" si="320">X$7-W1142/$Z$3*$Y$3</f>
        <v>-190887.18688795183</v>
      </c>
      <c r="Y1142">
        <f t="shared" ref="Y1142:Y1205" si="321">Y$7-W1142/$Z$4*$Y$4</f>
        <v>-73446</v>
      </c>
    </row>
    <row r="1143" spans="1:25" x14ac:dyDescent="0.25">
      <c r="A1143">
        <v>1136</v>
      </c>
      <c r="B1143">
        <f t="shared" si="306"/>
        <v>7.7290260366441661</v>
      </c>
      <c r="C1143">
        <v>1155</v>
      </c>
      <c r="D1143">
        <f t="shared" si="307"/>
        <v>53.087444444444436</v>
      </c>
      <c r="E1143">
        <f t="shared" si="308"/>
        <v>11265</v>
      </c>
      <c r="F1143">
        <v>1127</v>
      </c>
      <c r="G1143">
        <f t="shared" si="309"/>
        <v>12420</v>
      </c>
      <c r="H1143" s="29">
        <f t="shared" si="310"/>
        <v>-87.479074074074049</v>
      </c>
      <c r="I1143">
        <f t="shared" si="311"/>
        <v>0.37673691414793625</v>
      </c>
      <c r="J1143">
        <f t="shared" si="312"/>
        <v>1924.9999999999998</v>
      </c>
      <c r="K1143">
        <f t="shared" si="313"/>
        <v>21.75655679204332</v>
      </c>
      <c r="L1143">
        <f t="shared" si="314"/>
        <v>1.8836845707396813E-2</v>
      </c>
      <c r="M1143">
        <f t="shared" si="315"/>
        <v>9.4184228536984063E-2</v>
      </c>
      <c r="N1143">
        <v>1136</v>
      </c>
      <c r="O1143">
        <f t="shared" si="316"/>
        <v>43.513113584086639</v>
      </c>
      <c r="P1143">
        <f t="shared" si="317"/>
        <v>1145</v>
      </c>
      <c r="Q1143">
        <v>1037</v>
      </c>
      <c r="R1143">
        <f t="shared" si="318"/>
        <v>1336336</v>
      </c>
      <c r="U1143">
        <f t="shared" si="319"/>
        <v>1336379.5131135841</v>
      </c>
      <c r="W1143">
        <v>1136</v>
      </c>
      <c r="X1143">
        <f t="shared" si="320"/>
        <v>-191056.131396432</v>
      </c>
      <c r="Y1143">
        <f t="shared" si="321"/>
        <v>-73511</v>
      </c>
    </row>
    <row r="1144" spans="1:25" x14ac:dyDescent="0.25">
      <c r="A1144">
        <v>1137</v>
      </c>
      <c r="B1144">
        <f t="shared" si="306"/>
        <v>7.7283236994219653</v>
      </c>
      <c r="C1144">
        <v>1156</v>
      </c>
      <c r="D1144">
        <f t="shared" si="307"/>
        <v>53.190488888888886</v>
      </c>
      <c r="E1144">
        <f t="shared" si="308"/>
        <v>11275</v>
      </c>
      <c r="F1144">
        <v>1128</v>
      </c>
      <c r="G1144">
        <f t="shared" si="309"/>
        <v>12431</v>
      </c>
      <c r="H1144" s="29">
        <f t="shared" si="310"/>
        <v>-87.650814814814794</v>
      </c>
      <c r="I1144">
        <f t="shared" si="311"/>
        <v>0.37600707227524388</v>
      </c>
      <c r="J1144">
        <f t="shared" si="312"/>
        <v>1926.6666666666663</v>
      </c>
      <c r="K1144">
        <f t="shared" si="313"/>
        <v>21.733208777509095</v>
      </c>
      <c r="L1144">
        <f t="shared" si="314"/>
        <v>1.8800353613762193E-2</v>
      </c>
      <c r="M1144">
        <f t="shared" si="315"/>
        <v>9.400176806881097E-2</v>
      </c>
      <c r="N1144">
        <v>1137</v>
      </c>
      <c r="O1144">
        <f t="shared" si="316"/>
        <v>43.466417555018189</v>
      </c>
      <c r="P1144">
        <f t="shared" si="317"/>
        <v>1146</v>
      </c>
      <c r="Q1144">
        <v>1038</v>
      </c>
      <c r="R1144">
        <f t="shared" si="318"/>
        <v>1338649</v>
      </c>
      <c r="U1144">
        <f t="shared" si="319"/>
        <v>1338692.466417555</v>
      </c>
      <c r="W1144">
        <v>1137</v>
      </c>
      <c r="X1144">
        <f t="shared" si="320"/>
        <v>-191225.07590491214</v>
      </c>
      <c r="Y1144">
        <f t="shared" si="321"/>
        <v>-73576</v>
      </c>
    </row>
    <row r="1145" spans="1:25" x14ac:dyDescent="0.25">
      <c r="A1145">
        <v>1138</v>
      </c>
      <c r="B1145">
        <f t="shared" si="306"/>
        <v>7.727622714148219</v>
      </c>
      <c r="C1145">
        <v>1157</v>
      </c>
      <c r="D1145">
        <f t="shared" si="307"/>
        <v>53.293633333333325</v>
      </c>
      <c r="E1145">
        <f t="shared" si="308"/>
        <v>11285</v>
      </c>
      <c r="F1145">
        <v>1129</v>
      </c>
      <c r="G1145">
        <f t="shared" si="309"/>
        <v>12442</v>
      </c>
      <c r="H1145" s="29">
        <f t="shared" si="310"/>
        <v>-87.822722222222197</v>
      </c>
      <c r="I1145">
        <f t="shared" si="311"/>
        <v>0.37527934856508821</v>
      </c>
      <c r="J1145">
        <f t="shared" si="312"/>
        <v>1928.333333333333</v>
      </c>
      <c r="K1145">
        <f t="shared" si="313"/>
        <v>21.709910314490351</v>
      </c>
      <c r="L1145">
        <f t="shared" si="314"/>
        <v>1.8763967428254411E-2</v>
      </c>
      <c r="M1145">
        <f t="shared" si="315"/>
        <v>9.3819837141272053E-2</v>
      </c>
      <c r="N1145">
        <v>1138</v>
      </c>
      <c r="O1145">
        <f t="shared" si="316"/>
        <v>43.419820628980702</v>
      </c>
      <c r="P1145">
        <f t="shared" si="317"/>
        <v>1147</v>
      </c>
      <c r="Q1145">
        <v>1039</v>
      </c>
      <c r="R1145">
        <f t="shared" si="318"/>
        <v>1340964</v>
      </c>
      <c r="U1145">
        <f t="shared" si="319"/>
        <v>1341007.4198206291</v>
      </c>
      <c r="W1145">
        <v>1138</v>
      </c>
      <c r="X1145">
        <f t="shared" si="320"/>
        <v>-191394.02041339228</v>
      </c>
      <c r="Y1145">
        <f t="shared" si="321"/>
        <v>-73641</v>
      </c>
    </row>
    <row r="1146" spans="1:25" x14ac:dyDescent="0.25">
      <c r="A1146">
        <v>1139</v>
      </c>
      <c r="B1146">
        <f t="shared" si="306"/>
        <v>7.726923076923077</v>
      </c>
      <c r="C1146">
        <v>1158</v>
      </c>
      <c r="D1146">
        <f t="shared" si="307"/>
        <v>53.396877777777775</v>
      </c>
      <c r="E1146">
        <f t="shared" si="308"/>
        <v>11295</v>
      </c>
      <c r="F1146">
        <v>1130</v>
      </c>
      <c r="G1146">
        <f t="shared" si="309"/>
        <v>12453</v>
      </c>
      <c r="H1146" s="29">
        <f t="shared" si="310"/>
        <v>-87.994796296296272</v>
      </c>
      <c r="I1146">
        <f t="shared" si="311"/>
        <v>0.37455373483135407</v>
      </c>
      <c r="J1146">
        <f t="shared" si="312"/>
        <v>1929.9999999999998</v>
      </c>
      <c r="K1146">
        <f t="shared" si="313"/>
        <v>21.686661246735401</v>
      </c>
      <c r="L1146">
        <f t="shared" si="314"/>
        <v>1.8727686741567703E-2</v>
      </c>
      <c r="M1146">
        <f t="shared" si="315"/>
        <v>9.3638433707838517E-2</v>
      </c>
      <c r="N1146">
        <v>1139</v>
      </c>
      <c r="O1146">
        <f t="shared" si="316"/>
        <v>43.373322493470802</v>
      </c>
      <c r="P1146">
        <f t="shared" si="317"/>
        <v>1148</v>
      </c>
      <c r="Q1146">
        <v>1040</v>
      </c>
      <c r="R1146">
        <f t="shared" si="318"/>
        <v>1343281</v>
      </c>
      <c r="U1146">
        <f t="shared" si="319"/>
        <v>1343324.3733224934</v>
      </c>
      <c r="W1146">
        <v>1139</v>
      </c>
      <c r="X1146">
        <f t="shared" si="320"/>
        <v>-191562.96492187248</v>
      </c>
      <c r="Y1146">
        <f t="shared" si="321"/>
        <v>-73706</v>
      </c>
    </row>
    <row r="1147" spans="1:25" x14ac:dyDescent="0.25">
      <c r="A1147">
        <v>1140</v>
      </c>
      <c r="B1147">
        <f t="shared" si="306"/>
        <v>7.7262247838616709</v>
      </c>
      <c r="C1147">
        <v>1159</v>
      </c>
      <c r="D1147">
        <f t="shared" si="307"/>
        <v>53.500222222222213</v>
      </c>
      <c r="E1147">
        <f t="shared" si="308"/>
        <v>11305</v>
      </c>
      <c r="F1147">
        <v>1131</v>
      </c>
      <c r="G1147">
        <f t="shared" si="309"/>
        <v>12464</v>
      </c>
      <c r="H1147" s="29">
        <f t="shared" si="310"/>
        <v>-88.167037037037005</v>
      </c>
      <c r="I1147">
        <f t="shared" si="311"/>
        <v>0.37383022292742302</v>
      </c>
      <c r="J1147">
        <f t="shared" si="312"/>
        <v>1931.6666666666663</v>
      </c>
      <c r="K1147">
        <f t="shared" si="313"/>
        <v>21.663461418644165</v>
      </c>
      <c r="L1147">
        <f t="shared" si="314"/>
        <v>1.8691511146371149E-2</v>
      </c>
      <c r="M1147">
        <f t="shared" si="315"/>
        <v>9.345755573185574E-2</v>
      </c>
      <c r="N1147">
        <v>1140</v>
      </c>
      <c r="O1147">
        <f t="shared" si="316"/>
        <v>43.326922837288329</v>
      </c>
      <c r="P1147">
        <f t="shared" si="317"/>
        <v>1149</v>
      </c>
      <c r="Q1147">
        <v>1041</v>
      </c>
      <c r="R1147">
        <f t="shared" si="318"/>
        <v>1345600</v>
      </c>
      <c r="U1147">
        <f t="shared" si="319"/>
        <v>1345643.3269228372</v>
      </c>
      <c r="W1147">
        <v>1140</v>
      </c>
      <c r="X1147">
        <f t="shared" si="320"/>
        <v>-191731.90943035262</v>
      </c>
      <c r="Y1147">
        <f t="shared" si="321"/>
        <v>-73771</v>
      </c>
    </row>
    <row r="1148" spans="1:25" x14ac:dyDescent="0.25">
      <c r="A1148">
        <v>1141</v>
      </c>
      <c r="B1148">
        <f t="shared" si="306"/>
        <v>7.7255278310940501</v>
      </c>
      <c r="C1148">
        <v>1160</v>
      </c>
      <c r="D1148">
        <f t="shared" si="307"/>
        <v>53.603666666666662</v>
      </c>
      <c r="E1148">
        <f t="shared" si="308"/>
        <v>11315</v>
      </c>
      <c r="F1148">
        <v>1132</v>
      </c>
      <c r="G1148">
        <f t="shared" si="309"/>
        <v>12475</v>
      </c>
      <c r="H1148" s="29">
        <f t="shared" si="310"/>
        <v>-88.339444444444425</v>
      </c>
      <c r="I1148">
        <f t="shared" si="311"/>
        <v>0.37310880474594404</v>
      </c>
      <c r="J1148">
        <f t="shared" si="312"/>
        <v>1933.333333333333</v>
      </c>
      <c r="K1148">
        <f t="shared" si="313"/>
        <v>21.640310675264754</v>
      </c>
      <c r="L1148">
        <f t="shared" si="314"/>
        <v>1.8655440237297202E-2</v>
      </c>
      <c r="M1148">
        <f t="shared" si="315"/>
        <v>9.3277201186486011E-2</v>
      </c>
      <c r="N1148">
        <v>1141</v>
      </c>
      <c r="O1148">
        <f t="shared" si="316"/>
        <v>43.280621350529508</v>
      </c>
      <c r="P1148">
        <f t="shared" si="317"/>
        <v>1150</v>
      </c>
      <c r="Q1148">
        <v>1042</v>
      </c>
      <c r="R1148">
        <f t="shared" si="318"/>
        <v>1347921</v>
      </c>
      <c r="U1148">
        <f t="shared" si="319"/>
        <v>1347964.2806213505</v>
      </c>
      <c r="W1148">
        <v>1141</v>
      </c>
      <c r="X1148">
        <f t="shared" si="320"/>
        <v>-191900.85393883279</v>
      </c>
      <c r="Y1148">
        <f t="shared" si="321"/>
        <v>-73836</v>
      </c>
    </row>
    <row r="1149" spans="1:25" x14ac:dyDescent="0.25">
      <c r="A1149">
        <v>1142</v>
      </c>
      <c r="B1149">
        <f t="shared" si="306"/>
        <v>7.7248322147651001</v>
      </c>
      <c r="C1149">
        <v>1161</v>
      </c>
      <c r="D1149">
        <f t="shared" si="307"/>
        <v>53.707211111111107</v>
      </c>
      <c r="E1149">
        <f t="shared" si="308"/>
        <v>11325</v>
      </c>
      <c r="F1149">
        <v>1133</v>
      </c>
      <c r="G1149">
        <f t="shared" si="309"/>
        <v>12486</v>
      </c>
      <c r="H1149" s="29">
        <f t="shared" si="310"/>
        <v>-88.512018518518502</v>
      </c>
      <c r="I1149">
        <f t="shared" si="311"/>
        <v>0.37238947221860752</v>
      </c>
      <c r="J1149">
        <f t="shared" si="312"/>
        <v>1934.9999999999998</v>
      </c>
      <c r="K1149">
        <f t="shared" si="313"/>
        <v>21.61720886229017</v>
      </c>
      <c r="L1149">
        <f t="shared" si="314"/>
        <v>1.8619473610930377E-2</v>
      </c>
      <c r="M1149">
        <f t="shared" si="315"/>
        <v>9.309736805465188E-2</v>
      </c>
      <c r="N1149">
        <v>1142</v>
      </c>
      <c r="O1149">
        <f t="shared" si="316"/>
        <v>43.234417724580339</v>
      </c>
      <c r="P1149">
        <f t="shared" si="317"/>
        <v>1151</v>
      </c>
      <c r="Q1149">
        <v>1043</v>
      </c>
      <c r="R1149">
        <f t="shared" si="318"/>
        <v>1350244</v>
      </c>
      <c r="U1149">
        <f t="shared" si="319"/>
        <v>1350287.2344177247</v>
      </c>
      <c r="W1149">
        <v>1142</v>
      </c>
      <c r="X1149">
        <f t="shared" si="320"/>
        <v>-192069.79844731293</v>
      </c>
      <c r="Y1149">
        <f t="shared" si="321"/>
        <v>-73901</v>
      </c>
    </row>
    <row r="1150" spans="1:25" x14ac:dyDescent="0.25">
      <c r="A1150">
        <v>1143</v>
      </c>
      <c r="B1150">
        <f t="shared" si="306"/>
        <v>7.7241379310344831</v>
      </c>
      <c r="C1150">
        <v>1162</v>
      </c>
      <c r="D1150">
        <f t="shared" si="307"/>
        <v>53.810855555555548</v>
      </c>
      <c r="E1150">
        <f t="shared" si="308"/>
        <v>11335</v>
      </c>
      <c r="F1150">
        <v>1134</v>
      </c>
      <c r="G1150">
        <f t="shared" si="309"/>
        <v>12497</v>
      </c>
      <c r="H1150" s="29">
        <f t="shared" si="310"/>
        <v>-88.684759259259238</v>
      </c>
      <c r="I1150">
        <f t="shared" si="311"/>
        <v>0.3716722173159196</v>
      </c>
      <c r="J1150">
        <f t="shared" si="312"/>
        <v>1936.6666666666663</v>
      </c>
      <c r="K1150">
        <f t="shared" si="313"/>
        <v>21.594155826054926</v>
      </c>
      <c r="L1150">
        <f t="shared" si="314"/>
        <v>1.858361086579598E-2</v>
      </c>
      <c r="M1150">
        <f t="shared" si="315"/>
        <v>9.2918054328979899E-2</v>
      </c>
      <c r="N1150">
        <v>1143</v>
      </c>
      <c r="O1150">
        <f t="shared" si="316"/>
        <v>43.188311652109853</v>
      </c>
      <c r="P1150">
        <f t="shared" si="317"/>
        <v>1152</v>
      </c>
      <c r="Q1150">
        <v>1044</v>
      </c>
      <c r="R1150">
        <f t="shared" si="318"/>
        <v>1352569</v>
      </c>
      <c r="U1150">
        <f t="shared" si="319"/>
        <v>1352612.188311652</v>
      </c>
      <c r="W1150">
        <v>1143</v>
      </c>
      <c r="X1150">
        <f t="shared" si="320"/>
        <v>-192238.74295579307</v>
      </c>
      <c r="Y1150">
        <f t="shared" si="321"/>
        <v>-73966</v>
      </c>
    </row>
    <row r="1151" spans="1:25" x14ac:dyDescent="0.25">
      <c r="A1151">
        <v>1144</v>
      </c>
      <c r="B1151">
        <f t="shared" si="306"/>
        <v>7.7234449760765553</v>
      </c>
      <c r="C1151">
        <v>1163</v>
      </c>
      <c r="D1151">
        <f t="shared" si="307"/>
        <v>53.9146</v>
      </c>
      <c r="E1151">
        <f t="shared" si="308"/>
        <v>11345</v>
      </c>
      <c r="F1151">
        <v>1135</v>
      </c>
      <c r="G1151">
        <f t="shared" si="309"/>
        <v>12508</v>
      </c>
      <c r="H1151" s="29">
        <f t="shared" si="310"/>
        <v>-88.857666666666645</v>
      </c>
      <c r="I1151">
        <f t="shared" si="311"/>
        <v>0.370957032046978</v>
      </c>
      <c r="J1151">
        <f t="shared" si="312"/>
        <v>1938.333333333333</v>
      </c>
      <c r="K1151">
        <f t="shared" si="313"/>
        <v>21.571151413531769</v>
      </c>
      <c r="L1151">
        <f t="shared" si="314"/>
        <v>1.8547851602348901E-2</v>
      </c>
      <c r="M1151">
        <f t="shared" si="315"/>
        <v>9.2739258011744499E-2</v>
      </c>
      <c r="N1151">
        <v>1144</v>
      </c>
      <c r="O1151">
        <f t="shared" si="316"/>
        <v>43.142302827063538</v>
      </c>
      <c r="P1151">
        <f t="shared" si="317"/>
        <v>1153</v>
      </c>
      <c r="Q1151">
        <v>1045</v>
      </c>
      <c r="R1151">
        <f t="shared" si="318"/>
        <v>1354896</v>
      </c>
      <c r="U1151">
        <f t="shared" si="319"/>
        <v>1354939.142302827</v>
      </c>
      <c r="W1151">
        <v>1144</v>
      </c>
      <c r="X1151">
        <f t="shared" si="320"/>
        <v>-192407.68746427324</v>
      </c>
      <c r="Y1151">
        <f t="shared" si="321"/>
        <v>-74031</v>
      </c>
    </row>
    <row r="1152" spans="1:25" x14ac:dyDescent="0.25">
      <c r="A1152">
        <v>1145</v>
      </c>
      <c r="B1152">
        <f t="shared" si="306"/>
        <v>7.7227533460803066</v>
      </c>
      <c r="C1152">
        <v>1164</v>
      </c>
      <c r="D1152">
        <f t="shared" si="307"/>
        <v>54.018444444444434</v>
      </c>
      <c r="E1152">
        <f t="shared" si="308"/>
        <v>11355</v>
      </c>
      <c r="F1152">
        <v>1136</v>
      </c>
      <c r="G1152">
        <f t="shared" si="309"/>
        <v>12519</v>
      </c>
      <c r="H1152" s="29">
        <f t="shared" si="310"/>
        <v>-89.030740740740711</v>
      </c>
      <c r="I1152">
        <f t="shared" si="311"/>
        <v>0.37024390845925059</v>
      </c>
      <c r="J1152">
        <f t="shared" si="312"/>
        <v>1939.9999999999998</v>
      </c>
      <c r="K1152">
        <f t="shared" si="313"/>
        <v>21.548195472328384</v>
      </c>
      <c r="L1152">
        <f t="shared" si="314"/>
        <v>1.8512195422962532E-2</v>
      </c>
      <c r="M1152">
        <f t="shared" si="315"/>
        <v>9.2560977114812662E-2</v>
      </c>
      <c r="N1152">
        <v>1145</v>
      </c>
      <c r="O1152">
        <f t="shared" si="316"/>
        <v>43.096390944656768</v>
      </c>
      <c r="P1152">
        <f t="shared" si="317"/>
        <v>1154</v>
      </c>
      <c r="Q1152">
        <v>1046</v>
      </c>
      <c r="R1152">
        <f t="shared" si="318"/>
        <v>1357225</v>
      </c>
      <c r="U1152">
        <f t="shared" si="319"/>
        <v>1357268.0963909447</v>
      </c>
      <c r="W1152">
        <v>1145</v>
      </c>
      <c r="X1152">
        <f t="shared" si="320"/>
        <v>-192576.63197275341</v>
      </c>
      <c r="Y1152">
        <f t="shared" si="321"/>
        <v>-74096</v>
      </c>
    </row>
    <row r="1153" spans="1:25" x14ac:dyDescent="0.25">
      <c r="A1153">
        <v>1146</v>
      </c>
      <c r="B1153">
        <f t="shared" si="306"/>
        <v>7.722063037249284</v>
      </c>
      <c r="C1153">
        <v>1165</v>
      </c>
      <c r="D1153">
        <f t="shared" si="307"/>
        <v>54.122388888888885</v>
      </c>
      <c r="E1153">
        <f t="shared" si="308"/>
        <v>11365</v>
      </c>
      <c r="F1153">
        <v>1137</v>
      </c>
      <c r="G1153">
        <f t="shared" si="309"/>
        <v>12530</v>
      </c>
      <c r="H1153" s="29">
        <f t="shared" si="310"/>
        <v>-89.203981481481463</v>
      </c>
      <c r="I1153">
        <f t="shared" si="311"/>
        <v>0.36953283863835362</v>
      </c>
      <c r="J1153">
        <f t="shared" si="312"/>
        <v>1941.6666666666663</v>
      </c>
      <c r="K1153">
        <f t="shared" si="313"/>
        <v>21.525287850684098</v>
      </c>
      <c r="L1153">
        <f t="shared" si="314"/>
        <v>1.847664193191768E-2</v>
      </c>
      <c r="M1153">
        <f t="shared" si="315"/>
        <v>9.2383209659588406E-2</v>
      </c>
      <c r="N1153">
        <v>1146</v>
      </c>
      <c r="O1153">
        <f t="shared" si="316"/>
        <v>43.050575701368196</v>
      </c>
      <c r="P1153">
        <f t="shared" si="317"/>
        <v>1155</v>
      </c>
      <c r="Q1153">
        <v>1047</v>
      </c>
      <c r="R1153">
        <f t="shared" si="318"/>
        <v>1359556</v>
      </c>
      <c r="U1153">
        <f t="shared" si="319"/>
        <v>1359599.0505757013</v>
      </c>
      <c r="W1153">
        <v>1146</v>
      </c>
      <c r="X1153">
        <f t="shared" si="320"/>
        <v>-192745.57648123358</v>
      </c>
      <c r="Y1153">
        <f t="shared" si="321"/>
        <v>-74161</v>
      </c>
    </row>
    <row r="1154" spans="1:25" x14ac:dyDescent="0.25">
      <c r="A1154">
        <v>1147</v>
      </c>
      <c r="B1154">
        <f t="shared" si="306"/>
        <v>7.721374045801527</v>
      </c>
      <c r="C1154">
        <v>1166</v>
      </c>
      <c r="D1154">
        <f t="shared" si="307"/>
        <v>54.226433333333325</v>
      </c>
      <c r="E1154">
        <f t="shared" si="308"/>
        <v>11375</v>
      </c>
      <c r="F1154">
        <v>1138</v>
      </c>
      <c r="G1154">
        <f t="shared" si="309"/>
        <v>12541</v>
      </c>
      <c r="H1154" s="29">
        <f t="shared" si="310"/>
        <v>-89.377388888888859</v>
      </c>
      <c r="I1154">
        <f t="shared" si="311"/>
        <v>0.36882381470783321</v>
      </c>
      <c r="J1154">
        <f t="shared" si="312"/>
        <v>1943.333333333333</v>
      </c>
      <c r="K1154">
        <f t="shared" si="313"/>
        <v>21.502428397466677</v>
      </c>
      <c r="L1154">
        <f t="shared" si="314"/>
        <v>1.844119073539166E-2</v>
      </c>
      <c r="M1154">
        <f t="shared" si="315"/>
        <v>9.2205953676958302E-2</v>
      </c>
      <c r="N1154">
        <v>1147</v>
      </c>
      <c r="O1154">
        <f t="shared" si="316"/>
        <v>43.004856794933353</v>
      </c>
      <c r="P1154">
        <f t="shared" si="317"/>
        <v>1156</v>
      </c>
      <c r="Q1154">
        <v>1048</v>
      </c>
      <c r="R1154">
        <f t="shared" si="318"/>
        <v>1361889</v>
      </c>
      <c r="U1154">
        <f t="shared" si="319"/>
        <v>1361932.0048567948</v>
      </c>
      <c r="W1154">
        <v>1147</v>
      </c>
      <c r="X1154">
        <f t="shared" si="320"/>
        <v>-192914.52098971372</v>
      </c>
      <c r="Y1154">
        <f t="shared" si="321"/>
        <v>-74226</v>
      </c>
    </row>
    <row r="1155" spans="1:25" x14ac:dyDescent="0.25">
      <c r="A1155">
        <v>1148</v>
      </c>
      <c r="B1155">
        <f t="shared" si="306"/>
        <v>7.7206863679694946</v>
      </c>
      <c r="C1155">
        <v>1167</v>
      </c>
      <c r="D1155">
        <f t="shared" si="307"/>
        <v>54.330577777777776</v>
      </c>
      <c r="E1155">
        <f t="shared" si="308"/>
        <v>11385</v>
      </c>
      <c r="F1155">
        <v>1139</v>
      </c>
      <c r="G1155">
        <f t="shared" si="309"/>
        <v>12552</v>
      </c>
      <c r="H1155" s="29">
        <f t="shared" si="310"/>
        <v>-89.550962962962942</v>
      </c>
      <c r="I1155">
        <f t="shared" si="311"/>
        <v>0.36811682882894675</v>
      </c>
      <c r="J1155">
        <f t="shared" si="312"/>
        <v>1944.9999999999998</v>
      </c>
      <c r="K1155">
        <f t="shared" si="313"/>
        <v>21.479616962169043</v>
      </c>
      <c r="L1155">
        <f t="shared" si="314"/>
        <v>1.8405841441447336E-2</v>
      </c>
      <c r="M1155">
        <f t="shared" si="315"/>
        <v>9.2029207207236674E-2</v>
      </c>
      <c r="N1155">
        <v>1148</v>
      </c>
      <c r="O1155">
        <f t="shared" si="316"/>
        <v>42.959233924338086</v>
      </c>
      <c r="P1155">
        <f t="shared" si="317"/>
        <v>1157</v>
      </c>
      <c r="Q1155">
        <v>1049</v>
      </c>
      <c r="R1155">
        <f t="shared" si="318"/>
        <v>1364224</v>
      </c>
      <c r="U1155">
        <f t="shared" si="319"/>
        <v>1364266.9592339243</v>
      </c>
      <c r="W1155">
        <v>1148</v>
      </c>
      <c r="X1155">
        <f t="shared" si="320"/>
        <v>-193083.46549819387</v>
      </c>
      <c r="Y1155">
        <f t="shared" si="321"/>
        <v>-74291</v>
      </c>
    </row>
    <row r="1156" spans="1:25" x14ac:dyDescent="0.25">
      <c r="A1156">
        <v>1149</v>
      </c>
      <c r="B1156">
        <f t="shared" ref="B1156:B1219" si="322">B$4/$Q1156*$P1156</f>
        <v>7.7200000000000006</v>
      </c>
      <c r="C1156">
        <v>1168</v>
      </c>
      <c r="D1156">
        <f t="shared" si="307"/>
        <v>54.434822222222209</v>
      </c>
      <c r="E1156">
        <f t="shared" si="308"/>
        <v>11395</v>
      </c>
      <c r="F1156">
        <v>1140</v>
      </c>
      <c r="G1156">
        <f t="shared" si="309"/>
        <v>12563</v>
      </c>
      <c r="H1156" s="29">
        <f t="shared" si="310"/>
        <v>-89.724703703703668</v>
      </c>
      <c r="I1156">
        <f t="shared" si="311"/>
        <v>0.36741187320044733</v>
      </c>
      <c r="J1156">
        <f t="shared" si="312"/>
        <v>1946.6666666666663</v>
      </c>
      <c r="K1156">
        <f t="shared" si="313"/>
        <v>21.456853394906126</v>
      </c>
      <c r="L1156">
        <f t="shared" si="314"/>
        <v>1.8370593660022368E-2</v>
      </c>
      <c r="M1156">
        <f t="shared" si="315"/>
        <v>9.1852968300111831E-2</v>
      </c>
      <c r="N1156">
        <v>1149</v>
      </c>
      <c r="O1156">
        <f t="shared" si="316"/>
        <v>42.913706789812252</v>
      </c>
      <c r="P1156">
        <f t="shared" si="317"/>
        <v>1158</v>
      </c>
      <c r="Q1156">
        <v>1050</v>
      </c>
      <c r="R1156">
        <f t="shared" si="318"/>
        <v>1366561</v>
      </c>
      <c r="U1156">
        <f t="shared" si="319"/>
        <v>1366603.9137067897</v>
      </c>
      <c r="W1156">
        <v>1149</v>
      </c>
      <c r="X1156">
        <f t="shared" si="320"/>
        <v>-193252.41000667404</v>
      </c>
      <c r="Y1156">
        <f t="shared" si="321"/>
        <v>-74356</v>
      </c>
    </row>
    <row r="1157" spans="1:25" x14ac:dyDescent="0.25">
      <c r="A1157">
        <v>1150</v>
      </c>
      <c r="B1157">
        <f t="shared" si="322"/>
        <v>7.719314938154139</v>
      </c>
      <c r="C1157">
        <v>1169</v>
      </c>
      <c r="D1157">
        <f t="shared" si="307"/>
        <v>54.539166666666659</v>
      </c>
      <c r="E1157">
        <f t="shared" si="308"/>
        <v>11405</v>
      </c>
      <c r="F1157">
        <v>1141</v>
      </c>
      <c r="G1157">
        <f t="shared" si="309"/>
        <v>12574</v>
      </c>
      <c r="H1157" s="29">
        <f t="shared" si="310"/>
        <v>-89.89861111111108</v>
      </c>
      <c r="I1157">
        <f t="shared" si="311"/>
        <v>0.3667089400583679</v>
      </c>
      <c r="J1157">
        <f t="shared" si="312"/>
        <v>1948.333333333333</v>
      </c>
      <c r="K1157">
        <f t="shared" si="313"/>
        <v>21.434137546411602</v>
      </c>
      <c r="L1157">
        <f t="shared" si="314"/>
        <v>1.8335447002918396E-2</v>
      </c>
      <c r="M1157">
        <f t="shared" si="315"/>
        <v>9.1677235014591976E-2</v>
      </c>
      <c r="N1157">
        <v>1150</v>
      </c>
      <c r="O1157">
        <f t="shared" si="316"/>
        <v>42.868275092823204</v>
      </c>
      <c r="P1157">
        <f t="shared" si="317"/>
        <v>1159</v>
      </c>
      <c r="Q1157">
        <v>1051</v>
      </c>
      <c r="R1157">
        <f t="shared" si="318"/>
        <v>1368900</v>
      </c>
      <c r="U1157">
        <f t="shared" si="319"/>
        <v>1368942.8682750929</v>
      </c>
      <c r="W1157">
        <v>1150</v>
      </c>
      <c r="X1157">
        <f t="shared" si="320"/>
        <v>-193421.35451515421</v>
      </c>
      <c r="Y1157">
        <f t="shared" si="321"/>
        <v>-74421</v>
      </c>
    </row>
    <row r="1158" spans="1:25" x14ac:dyDescent="0.25">
      <c r="A1158">
        <v>1151</v>
      </c>
      <c r="B1158">
        <f t="shared" si="322"/>
        <v>7.7186311787072235</v>
      </c>
      <c r="C1158">
        <v>1170</v>
      </c>
      <c r="D1158">
        <f t="shared" si="307"/>
        <v>54.643611111111113</v>
      </c>
      <c r="E1158">
        <f t="shared" si="308"/>
        <v>11415</v>
      </c>
      <c r="F1158">
        <v>1142</v>
      </c>
      <c r="G1158">
        <f t="shared" si="309"/>
        <v>12585</v>
      </c>
      <c r="H1158" s="29">
        <f t="shared" si="310"/>
        <v>-90.072685185185179</v>
      </c>
      <c r="I1158">
        <f t="shared" si="311"/>
        <v>0.36600802167580837</v>
      </c>
      <c r="J1158">
        <f t="shared" si="312"/>
        <v>1949.9999999999998</v>
      </c>
      <c r="K1158">
        <f t="shared" si="313"/>
        <v>21.411469268034789</v>
      </c>
      <c r="L1158">
        <f t="shared" si="314"/>
        <v>1.830040108379042E-2</v>
      </c>
      <c r="M1158">
        <f t="shared" si="315"/>
        <v>9.1502005418952093E-2</v>
      </c>
      <c r="N1158">
        <v>1151</v>
      </c>
      <c r="O1158">
        <f t="shared" si="316"/>
        <v>42.822938536069579</v>
      </c>
      <c r="P1158">
        <f t="shared" si="317"/>
        <v>1160</v>
      </c>
      <c r="Q1158">
        <v>1052</v>
      </c>
      <c r="R1158">
        <f t="shared" si="318"/>
        <v>1371241</v>
      </c>
      <c r="U1158">
        <f t="shared" si="319"/>
        <v>1371283.8229385361</v>
      </c>
      <c r="W1158">
        <v>1151</v>
      </c>
      <c r="X1158">
        <f t="shared" si="320"/>
        <v>-193590.29902363435</v>
      </c>
      <c r="Y1158">
        <f t="shared" si="321"/>
        <v>-74486</v>
      </c>
    </row>
    <row r="1159" spans="1:25" x14ac:dyDescent="0.25">
      <c r="A1159">
        <v>1152</v>
      </c>
      <c r="B1159">
        <f t="shared" si="322"/>
        <v>7.7179487179487181</v>
      </c>
      <c r="C1159">
        <v>1171</v>
      </c>
      <c r="D1159">
        <f t="shared" si="307"/>
        <v>54.748155555555549</v>
      </c>
      <c r="E1159">
        <f t="shared" si="308"/>
        <v>11425</v>
      </c>
      <c r="F1159">
        <v>1143</v>
      </c>
      <c r="G1159">
        <f t="shared" si="309"/>
        <v>12596</v>
      </c>
      <c r="H1159" s="29">
        <f t="shared" si="310"/>
        <v>-90.246925925925893</v>
      </c>
      <c r="I1159">
        <f t="shared" si="311"/>
        <v>0.36530911036272357</v>
      </c>
      <c r="J1159">
        <f t="shared" si="312"/>
        <v>1951.6666666666663</v>
      </c>
      <c r="K1159">
        <f t="shared" si="313"/>
        <v>21.388848411737467</v>
      </c>
      <c r="L1159">
        <f t="shared" si="314"/>
        <v>1.826545551813618E-2</v>
      </c>
      <c r="M1159">
        <f t="shared" si="315"/>
        <v>9.1327277590680905E-2</v>
      </c>
      <c r="N1159">
        <v>1152</v>
      </c>
      <c r="O1159">
        <f t="shared" si="316"/>
        <v>42.777696823474933</v>
      </c>
      <c r="P1159">
        <f t="shared" si="317"/>
        <v>1161</v>
      </c>
      <c r="Q1159">
        <v>1053</v>
      </c>
      <c r="R1159">
        <f t="shared" si="318"/>
        <v>1373584</v>
      </c>
      <c r="U1159">
        <f t="shared" si="319"/>
        <v>1373626.7776968235</v>
      </c>
      <c r="W1159">
        <v>1152</v>
      </c>
      <c r="X1159">
        <f t="shared" si="320"/>
        <v>-193759.24353211452</v>
      </c>
      <c r="Y1159">
        <f t="shared" si="321"/>
        <v>-74551</v>
      </c>
    </row>
    <row r="1160" spans="1:25" x14ac:dyDescent="0.25">
      <c r="A1160">
        <v>1153</v>
      </c>
      <c r="B1160">
        <f t="shared" si="322"/>
        <v>7.7172675521821636</v>
      </c>
      <c r="C1160">
        <v>1172</v>
      </c>
      <c r="D1160">
        <f t="shared" si="307"/>
        <v>54.852799999999995</v>
      </c>
      <c r="E1160">
        <f t="shared" si="308"/>
        <v>11435</v>
      </c>
      <c r="F1160">
        <v>1144</v>
      </c>
      <c r="G1160">
        <f t="shared" si="309"/>
        <v>12607</v>
      </c>
      <c r="H1160" s="29">
        <f t="shared" si="310"/>
        <v>-90.421333333333308</v>
      </c>
      <c r="I1160">
        <f t="shared" si="311"/>
        <v>0.36461219846571191</v>
      </c>
      <c r="J1160">
        <f t="shared" si="312"/>
        <v>1953.333333333333</v>
      </c>
      <c r="K1160">
        <f t="shared" si="313"/>
        <v>21.366274830090717</v>
      </c>
      <c r="L1160">
        <f t="shared" si="314"/>
        <v>1.8230609923285596E-2</v>
      </c>
      <c r="M1160">
        <f t="shared" si="315"/>
        <v>9.1153049616427978E-2</v>
      </c>
      <c r="N1160">
        <v>1153</v>
      </c>
      <c r="O1160">
        <f t="shared" si="316"/>
        <v>42.732549660181434</v>
      </c>
      <c r="P1160">
        <f t="shared" si="317"/>
        <v>1162</v>
      </c>
      <c r="Q1160">
        <v>1054</v>
      </c>
      <c r="R1160">
        <f t="shared" si="318"/>
        <v>1375929</v>
      </c>
      <c r="U1160">
        <f t="shared" si="319"/>
        <v>1375971.7325496601</v>
      </c>
      <c r="W1160">
        <v>1153</v>
      </c>
      <c r="X1160">
        <f t="shared" si="320"/>
        <v>-193928.18804059466</v>
      </c>
      <c r="Y1160">
        <f t="shared" si="321"/>
        <v>-74616</v>
      </c>
    </row>
    <row r="1161" spans="1:25" x14ac:dyDescent="0.25">
      <c r="A1161">
        <v>1154</v>
      </c>
      <c r="B1161">
        <f t="shared" si="322"/>
        <v>7.7165876777251183</v>
      </c>
      <c r="C1161">
        <v>1173</v>
      </c>
      <c r="D1161">
        <f t="shared" si="307"/>
        <v>54.957544444444437</v>
      </c>
      <c r="E1161">
        <f t="shared" si="308"/>
        <v>11445</v>
      </c>
      <c r="F1161">
        <v>1145</v>
      </c>
      <c r="G1161">
        <f t="shared" si="309"/>
        <v>12618</v>
      </c>
      <c r="H1161" s="29">
        <f t="shared" si="310"/>
        <v>-90.595907407407381</v>
      </c>
      <c r="I1161">
        <f t="shared" si="311"/>
        <v>0.3639172783678068</v>
      </c>
      <c r="J1161">
        <f t="shared" si="312"/>
        <v>1954.9999999999998</v>
      </c>
      <c r="K1161">
        <f t="shared" si="313"/>
        <v>21.343748376271868</v>
      </c>
      <c r="L1161">
        <f t="shared" si="314"/>
        <v>1.8195863918390339E-2</v>
      </c>
      <c r="M1161">
        <f t="shared" si="315"/>
        <v>9.0979319591951699E-2</v>
      </c>
      <c r="N1161">
        <v>1154</v>
      </c>
      <c r="O1161">
        <f t="shared" si="316"/>
        <v>42.687496752543737</v>
      </c>
      <c r="P1161">
        <f t="shared" si="317"/>
        <v>1163</v>
      </c>
      <c r="Q1161">
        <v>1055</v>
      </c>
      <c r="R1161">
        <f t="shared" si="318"/>
        <v>1378276</v>
      </c>
      <c r="U1161">
        <f t="shared" si="319"/>
        <v>1378318.6874967525</v>
      </c>
      <c r="W1161">
        <v>1154</v>
      </c>
      <c r="X1161">
        <f t="shared" si="320"/>
        <v>-194097.13254907483</v>
      </c>
      <c r="Y1161">
        <f t="shared" si="321"/>
        <v>-74681</v>
      </c>
    </row>
    <row r="1162" spans="1:25" x14ac:dyDescent="0.25">
      <c r="A1162">
        <v>1155</v>
      </c>
      <c r="B1162">
        <f t="shared" si="322"/>
        <v>7.7159090909090908</v>
      </c>
      <c r="C1162">
        <v>1174</v>
      </c>
      <c r="D1162">
        <f t="shared" si="307"/>
        <v>55.062388888888883</v>
      </c>
      <c r="E1162">
        <f t="shared" si="308"/>
        <v>11455</v>
      </c>
      <c r="F1162">
        <v>1146</v>
      </c>
      <c r="G1162">
        <f t="shared" si="309"/>
        <v>12629</v>
      </c>
      <c r="H1162" s="29">
        <f t="shared" si="310"/>
        <v>-90.770648148148126</v>
      </c>
      <c r="I1162">
        <f t="shared" si="311"/>
        <v>0.3632243424882684</v>
      </c>
      <c r="J1162">
        <f t="shared" si="312"/>
        <v>1956.6666666666663</v>
      </c>
      <c r="K1162">
        <f t="shared" si="313"/>
        <v>21.321268904061355</v>
      </c>
      <c r="L1162">
        <f t="shared" si="314"/>
        <v>1.8161217124413421E-2</v>
      </c>
      <c r="M1162">
        <f t="shared" si="315"/>
        <v>9.0806085622067101E-2</v>
      </c>
      <c r="N1162">
        <v>1155</v>
      </c>
      <c r="O1162">
        <f t="shared" si="316"/>
        <v>42.642537808122711</v>
      </c>
      <c r="P1162">
        <f t="shared" si="317"/>
        <v>1164</v>
      </c>
      <c r="Q1162">
        <v>1056</v>
      </c>
      <c r="R1162">
        <f t="shared" si="318"/>
        <v>1380625</v>
      </c>
      <c r="U1162">
        <f t="shared" si="319"/>
        <v>1380667.642537808</v>
      </c>
      <c r="W1162">
        <v>1155</v>
      </c>
      <c r="X1162">
        <f t="shared" si="320"/>
        <v>-194266.077057555</v>
      </c>
      <c r="Y1162">
        <f t="shared" si="321"/>
        <v>-74746</v>
      </c>
    </row>
    <row r="1163" spans="1:25" x14ac:dyDescent="0.25">
      <c r="A1163">
        <v>1156</v>
      </c>
      <c r="B1163">
        <f t="shared" si="322"/>
        <v>7.7152317880794703</v>
      </c>
      <c r="C1163">
        <v>1175</v>
      </c>
      <c r="D1163">
        <f t="shared" si="307"/>
        <v>55.167333333333325</v>
      </c>
      <c r="E1163">
        <f t="shared" si="308"/>
        <v>11465</v>
      </c>
      <c r="F1163">
        <v>1147</v>
      </c>
      <c r="G1163">
        <f t="shared" si="309"/>
        <v>12640</v>
      </c>
      <c r="H1163" s="29">
        <f t="shared" si="310"/>
        <v>-90.945555555555529</v>
      </c>
      <c r="I1163">
        <f t="shared" si="311"/>
        <v>0.36253338328237733</v>
      </c>
      <c r="J1163">
        <f t="shared" si="312"/>
        <v>1958.333333333333</v>
      </c>
      <c r="K1163">
        <f t="shared" si="313"/>
        <v>21.298836267839668</v>
      </c>
      <c r="L1163">
        <f t="shared" si="314"/>
        <v>1.8126669164118866E-2</v>
      </c>
      <c r="M1163">
        <f t="shared" si="315"/>
        <v>9.0633345820594333E-2</v>
      </c>
      <c r="N1163">
        <v>1156</v>
      </c>
      <c r="O1163">
        <f t="shared" si="316"/>
        <v>42.597672535679337</v>
      </c>
      <c r="P1163">
        <f t="shared" si="317"/>
        <v>1165</v>
      </c>
      <c r="Q1163">
        <v>1057</v>
      </c>
      <c r="R1163">
        <f t="shared" si="318"/>
        <v>1382976</v>
      </c>
      <c r="U1163">
        <f t="shared" si="319"/>
        <v>1383018.5976725356</v>
      </c>
      <c r="W1163">
        <v>1156</v>
      </c>
      <c r="X1163">
        <f t="shared" si="320"/>
        <v>-194435.02156603514</v>
      </c>
      <c r="Y1163">
        <f t="shared" si="321"/>
        <v>-74811</v>
      </c>
    </row>
    <row r="1164" spans="1:25" x14ac:dyDescent="0.25">
      <c r="A1164">
        <v>1157</v>
      </c>
      <c r="B1164">
        <f t="shared" si="322"/>
        <v>7.7145557655954633</v>
      </c>
      <c r="C1164">
        <v>1176</v>
      </c>
      <c r="D1164">
        <f t="shared" si="307"/>
        <v>55.27237777777777</v>
      </c>
      <c r="E1164">
        <f t="shared" si="308"/>
        <v>11475</v>
      </c>
      <c r="F1164">
        <v>1148</v>
      </c>
      <c r="G1164">
        <f t="shared" si="309"/>
        <v>12651</v>
      </c>
      <c r="H1164" s="29">
        <f t="shared" si="310"/>
        <v>-91.120629629629605</v>
      </c>
      <c r="I1164">
        <f t="shared" si="311"/>
        <v>0.36184439324122925</v>
      </c>
      <c r="J1164">
        <f t="shared" si="312"/>
        <v>1959.9999999999998</v>
      </c>
      <c r="K1164">
        <f t="shared" si="313"/>
        <v>21.276450322584278</v>
      </c>
      <c r="L1164">
        <f t="shared" si="314"/>
        <v>1.8092219662061461E-2</v>
      </c>
      <c r="M1164">
        <f t="shared" si="315"/>
        <v>9.0461098310307297E-2</v>
      </c>
      <c r="N1164">
        <v>1157</v>
      </c>
      <c r="O1164">
        <f t="shared" si="316"/>
        <v>42.552900645168556</v>
      </c>
      <c r="P1164">
        <f t="shared" si="317"/>
        <v>1166</v>
      </c>
      <c r="Q1164">
        <v>1058</v>
      </c>
      <c r="R1164">
        <f t="shared" si="318"/>
        <v>1385329</v>
      </c>
      <c r="U1164">
        <f t="shared" si="319"/>
        <v>1385371.5529006452</v>
      </c>
      <c r="W1164">
        <v>1157</v>
      </c>
      <c r="X1164">
        <f t="shared" si="320"/>
        <v>-194603.96607451531</v>
      </c>
      <c r="Y1164">
        <f t="shared" si="321"/>
        <v>-74876</v>
      </c>
    </row>
    <row r="1165" spans="1:25" x14ac:dyDescent="0.25">
      <c r="A1165">
        <v>1158</v>
      </c>
      <c r="B1165">
        <f t="shared" si="322"/>
        <v>7.7138810198300281</v>
      </c>
      <c r="C1165">
        <v>1177</v>
      </c>
      <c r="D1165">
        <f t="shared" si="307"/>
        <v>55.377522222222211</v>
      </c>
      <c r="E1165">
        <f t="shared" si="308"/>
        <v>11485</v>
      </c>
      <c r="F1165">
        <v>1149</v>
      </c>
      <c r="G1165">
        <f t="shared" si="309"/>
        <v>12662</v>
      </c>
      <c r="H1165" s="29">
        <f t="shared" si="310"/>
        <v>-91.295870370370338</v>
      </c>
      <c r="I1165">
        <f t="shared" si="311"/>
        <v>0.3611573648915315</v>
      </c>
      <c r="J1165">
        <f t="shared" si="312"/>
        <v>1961.6666666666663</v>
      </c>
      <c r="K1165">
        <f t="shared" si="313"/>
        <v>21.254110923866627</v>
      </c>
      <c r="L1165">
        <f t="shared" si="314"/>
        <v>1.8057868244576572E-2</v>
      </c>
      <c r="M1165">
        <f t="shared" si="315"/>
        <v>9.028934122288286E-2</v>
      </c>
      <c r="N1165">
        <v>1158</v>
      </c>
      <c r="O1165">
        <f t="shared" si="316"/>
        <v>42.508221847733253</v>
      </c>
      <c r="P1165">
        <f t="shared" si="317"/>
        <v>1167</v>
      </c>
      <c r="Q1165">
        <v>1059</v>
      </c>
      <c r="R1165">
        <f t="shared" si="318"/>
        <v>1387684</v>
      </c>
      <c r="U1165">
        <f t="shared" si="319"/>
        <v>1387726.5082218477</v>
      </c>
      <c r="W1165">
        <v>1158</v>
      </c>
      <c r="X1165">
        <f t="shared" si="320"/>
        <v>-194772.91058299545</v>
      </c>
      <c r="Y1165">
        <f t="shared" si="321"/>
        <v>-74941</v>
      </c>
    </row>
    <row r="1166" spans="1:25" x14ac:dyDescent="0.25">
      <c r="A1166">
        <v>1159</v>
      </c>
      <c r="B1166">
        <f t="shared" si="322"/>
        <v>7.7132075471698114</v>
      </c>
      <c r="C1166">
        <v>1178</v>
      </c>
      <c r="D1166">
        <f t="shared" si="307"/>
        <v>55.482766666666663</v>
      </c>
      <c r="E1166">
        <f t="shared" si="308"/>
        <v>11495</v>
      </c>
      <c r="F1166">
        <v>1150</v>
      </c>
      <c r="G1166">
        <f t="shared" si="309"/>
        <v>12673</v>
      </c>
      <c r="H1166" s="29">
        <f t="shared" si="310"/>
        <v>-91.471277777777757</v>
      </c>
      <c r="I1166">
        <f t="shared" si="311"/>
        <v>0.36047229079540016</v>
      </c>
      <c r="J1166">
        <f t="shared" si="312"/>
        <v>1963.333333333333</v>
      </c>
      <c r="K1166">
        <f t="shared" si="313"/>
        <v>21.231817927849068</v>
      </c>
      <c r="L1166">
        <f t="shared" si="314"/>
        <v>1.8023614539770007E-2</v>
      </c>
      <c r="M1166">
        <f t="shared" si="315"/>
        <v>9.0118072698850027E-2</v>
      </c>
      <c r="N1166">
        <v>1159</v>
      </c>
      <c r="O1166">
        <f t="shared" si="316"/>
        <v>42.463635855698136</v>
      </c>
      <c r="P1166">
        <f t="shared" si="317"/>
        <v>1168</v>
      </c>
      <c r="Q1166">
        <v>1060</v>
      </c>
      <c r="R1166">
        <f t="shared" si="318"/>
        <v>1390041</v>
      </c>
      <c r="U1166">
        <f t="shared" si="319"/>
        <v>1390083.4636358556</v>
      </c>
      <c r="W1166">
        <v>1159</v>
      </c>
      <c r="X1166">
        <f t="shared" si="320"/>
        <v>-194941.85509147562</v>
      </c>
      <c r="Y1166">
        <f t="shared" si="321"/>
        <v>-75006</v>
      </c>
    </row>
    <row r="1167" spans="1:25" x14ac:dyDescent="0.25">
      <c r="A1167">
        <v>1160</v>
      </c>
      <c r="B1167">
        <f t="shared" si="322"/>
        <v>7.7125353440150803</v>
      </c>
      <c r="C1167">
        <v>1179</v>
      </c>
      <c r="D1167">
        <f t="shared" si="307"/>
        <v>55.588111111111111</v>
      </c>
      <c r="E1167">
        <f t="shared" si="308"/>
        <v>11505</v>
      </c>
      <c r="F1167">
        <v>1151</v>
      </c>
      <c r="G1167">
        <f t="shared" si="309"/>
        <v>12684</v>
      </c>
      <c r="H1167" s="29">
        <f t="shared" si="310"/>
        <v>-91.646851851851835</v>
      </c>
      <c r="I1167">
        <f t="shared" si="311"/>
        <v>0.35978916355015961</v>
      </c>
      <c r="J1167">
        <f t="shared" si="312"/>
        <v>1964.9999999999998</v>
      </c>
      <c r="K1167">
        <f t="shared" si="313"/>
        <v>21.20957119128191</v>
      </c>
      <c r="L1167">
        <f t="shared" si="314"/>
        <v>1.798945817750798E-2</v>
      </c>
      <c r="M1167">
        <f t="shared" si="315"/>
        <v>8.9947290887539902E-2</v>
      </c>
      <c r="N1167">
        <v>1160</v>
      </c>
      <c r="O1167">
        <f t="shared" si="316"/>
        <v>42.41914238256382</v>
      </c>
      <c r="P1167">
        <f t="shared" si="317"/>
        <v>1169</v>
      </c>
      <c r="Q1167">
        <v>1061</v>
      </c>
      <c r="R1167">
        <f t="shared" si="318"/>
        <v>1392400</v>
      </c>
      <c r="U1167">
        <f t="shared" si="319"/>
        <v>1392442.4191423825</v>
      </c>
      <c r="W1167">
        <v>1160</v>
      </c>
      <c r="X1167">
        <f t="shared" si="320"/>
        <v>-195110.79959995579</v>
      </c>
      <c r="Y1167">
        <f t="shared" si="321"/>
        <v>-75071</v>
      </c>
    </row>
    <row r="1168" spans="1:25" x14ac:dyDescent="0.25">
      <c r="A1168">
        <v>1161</v>
      </c>
      <c r="B1168">
        <f t="shared" si="322"/>
        <v>7.7118644067796609</v>
      </c>
      <c r="C1168">
        <v>1180</v>
      </c>
      <c r="D1168">
        <f t="shared" si="307"/>
        <v>55.693555555555548</v>
      </c>
      <c r="E1168">
        <f t="shared" si="308"/>
        <v>11515</v>
      </c>
      <c r="F1168">
        <v>1152</v>
      </c>
      <c r="G1168">
        <f t="shared" si="309"/>
        <v>12695</v>
      </c>
      <c r="H1168" s="29">
        <f t="shared" si="310"/>
        <v>-91.822592592592571</v>
      </c>
      <c r="I1168">
        <f t="shared" si="311"/>
        <v>0.3591079757881423</v>
      </c>
      <c r="J1168">
        <f t="shared" si="312"/>
        <v>1966.6666666666663</v>
      </c>
      <c r="K1168">
        <f t="shared" si="313"/>
        <v>21.187370571500395</v>
      </c>
      <c r="L1168">
        <f t="shared" si="314"/>
        <v>1.7955398789407113E-2</v>
      </c>
      <c r="M1168">
        <f t="shared" si="315"/>
        <v>8.977699394703556E-2</v>
      </c>
      <c r="N1168">
        <v>1161</v>
      </c>
      <c r="O1168">
        <f t="shared" si="316"/>
        <v>42.37474114300079</v>
      </c>
      <c r="P1168">
        <f t="shared" si="317"/>
        <v>1170</v>
      </c>
      <c r="Q1168">
        <v>1062</v>
      </c>
      <c r="R1168">
        <f t="shared" si="318"/>
        <v>1394761</v>
      </c>
      <c r="U1168">
        <f t="shared" si="319"/>
        <v>1394803.3747411431</v>
      </c>
      <c r="W1168">
        <v>1161</v>
      </c>
      <c r="X1168">
        <f t="shared" si="320"/>
        <v>-195279.74410843593</v>
      </c>
      <c r="Y1168">
        <f t="shared" si="321"/>
        <v>-75136</v>
      </c>
    </row>
    <row r="1169" spans="1:25" x14ac:dyDescent="0.25">
      <c r="A1169">
        <v>1162</v>
      </c>
      <c r="B1169">
        <f t="shared" si="322"/>
        <v>7.7111947318908749</v>
      </c>
      <c r="C1169">
        <v>1181</v>
      </c>
      <c r="D1169">
        <f t="shared" si="307"/>
        <v>55.799099999999996</v>
      </c>
      <c r="E1169">
        <f t="shared" si="308"/>
        <v>11525</v>
      </c>
      <c r="F1169">
        <v>1153</v>
      </c>
      <c r="G1169">
        <f t="shared" si="309"/>
        <v>12706</v>
      </c>
      <c r="H1169" s="29">
        <f t="shared" si="310"/>
        <v>-91.998499999999979</v>
      </c>
      <c r="I1169">
        <f t="shared" si="311"/>
        <v>0.35842872017649036</v>
      </c>
      <c r="J1169">
        <f t="shared" si="312"/>
        <v>1968.333333333333</v>
      </c>
      <c r="K1169">
        <f t="shared" si="313"/>
        <v>21.165215926421755</v>
      </c>
      <c r="L1169">
        <f t="shared" si="314"/>
        <v>1.7921436008824516E-2</v>
      </c>
      <c r="M1169">
        <f t="shared" si="315"/>
        <v>8.9607180044122575E-2</v>
      </c>
      <c r="N1169">
        <v>1162</v>
      </c>
      <c r="O1169">
        <f t="shared" si="316"/>
        <v>42.33043185284351</v>
      </c>
      <c r="P1169">
        <f t="shared" si="317"/>
        <v>1171</v>
      </c>
      <c r="Q1169">
        <v>1063</v>
      </c>
      <c r="R1169">
        <f t="shared" si="318"/>
        <v>1397124</v>
      </c>
      <c r="U1169">
        <f t="shared" si="319"/>
        <v>1397166.330431853</v>
      </c>
      <c r="W1169">
        <v>1162</v>
      </c>
      <c r="X1169">
        <f t="shared" si="320"/>
        <v>-195448.6886169161</v>
      </c>
      <c r="Y1169">
        <f t="shared" si="321"/>
        <v>-75201</v>
      </c>
    </row>
    <row r="1170" spans="1:25" x14ac:dyDescent="0.25">
      <c r="A1170">
        <v>1163</v>
      </c>
      <c r="B1170">
        <f t="shared" si="322"/>
        <v>7.7105263157894735</v>
      </c>
      <c r="C1170">
        <v>1182</v>
      </c>
      <c r="D1170">
        <f t="shared" si="307"/>
        <v>55.904744444444432</v>
      </c>
      <c r="E1170">
        <f t="shared" si="308"/>
        <v>11535</v>
      </c>
      <c r="F1170">
        <v>1154</v>
      </c>
      <c r="G1170">
        <f t="shared" si="309"/>
        <v>12717</v>
      </c>
      <c r="H1170" s="29">
        <f t="shared" si="310"/>
        <v>-92.174574074074044</v>
      </c>
      <c r="I1170">
        <f t="shared" si="311"/>
        <v>0.35775138941695872</v>
      </c>
      <c r="J1170">
        <f t="shared" si="312"/>
        <v>1969.9999999999998</v>
      </c>
      <c r="K1170">
        <f t="shared" si="313"/>
        <v>21.143107114542261</v>
      </c>
      <c r="L1170">
        <f t="shared" si="314"/>
        <v>1.7887569470847936E-2</v>
      </c>
      <c r="M1170">
        <f t="shared" si="315"/>
        <v>8.943784735423968E-2</v>
      </c>
      <c r="N1170">
        <v>1163</v>
      </c>
      <c r="O1170">
        <f t="shared" si="316"/>
        <v>42.286214229084521</v>
      </c>
      <c r="P1170">
        <f t="shared" si="317"/>
        <v>1172</v>
      </c>
      <c r="Q1170">
        <v>1064</v>
      </c>
      <c r="R1170">
        <f t="shared" si="318"/>
        <v>1399489</v>
      </c>
      <c r="U1170">
        <f t="shared" si="319"/>
        <v>1399531.2862142292</v>
      </c>
      <c r="W1170">
        <v>1163</v>
      </c>
      <c r="X1170">
        <f t="shared" si="320"/>
        <v>-195617.63312539624</v>
      </c>
      <c r="Y1170">
        <f t="shared" si="321"/>
        <v>-75266</v>
      </c>
    </row>
    <row r="1171" spans="1:25" x14ac:dyDescent="0.25">
      <c r="A1171">
        <v>1164</v>
      </c>
      <c r="B1171">
        <f t="shared" si="322"/>
        <v>7.7098591549295774</v>
      </c>
      <c r="C1171">
        <v>1183</v>
      </c>
      <c r="D1171">
        <f t="shared" si="307"/>
        <v>56.010488888888887</v>
      </c>
      <c r="E1171">
        <f t="shared" si="308"/>
        <v>11545</v>
      </c>
      <c r="F1171">
        <v>1155</v>
      </c>
      <c r="G1171">
        <f t="shared" si="309"/>
        <v>12728</v>
      </c>
      <c r="H1171" s="29">
        <f t="shared" si="310"/>
        <v>-92.350814814814797</v>
      </c>
      <c r="I1171">
        <f t="shared" si="311"/>
        <v>0.35707597624571907</v>
      </c>
      <c r="J1171">
        <f t="shared" si="312"/>
        <v>1971.6666666666663</v>
      </c>
      <c r="K1171">
        <f t="shared" si="313"/>
        <v>21.121043994934283</v>
      </c>
      <c r="L1171">
        <f t="shared" si="314"/>
        <v>1.7853798812285954E-2</v>
      </c>
      <c r="M1171">
        <f t="shared" si="315"/>
        <v>8.9268994061429768E-2</v>
      </c>
      <c r="N1171">
        <v>1164</v>
      </c>
      <c r="O1171">
        <f t="shared" si="316"/>
        <v>42.242087989868566</v>
      </c>
      <c r="P1171">
        <f t="shared" si="317"/>
        <v>1173</v>
      </c>
      <c r="Q1171">
        <v>1065</v>
      </c>
      <c r="R1171">
        <f t="shared" si="318"/>
        <v>1401856</v>
      </c>
      <c r="U1171">
        <f t="shared" si="319"/>
        <v>1401898.2420879898</v>
      </c>
      <c r="W1171">
        <v>1164</v>
      </c>
      <c r="X1171">
        <f t="shared" si="320"/>
        <v>-195786.57763387641</v>
      </c>
      <c r="Y1171">
        <f t="shared" si="321"/>
        <v>-75331</v>
      </c>
    </row>
    <row r="1172" spans="1:25" x14ac:dyDescent="0.25">
      <c r="A1172">
        <v>1165</v>
      </c>
      <c r="B1172">
        <f t="shared" si="322"/>
        <v>7.7091932457786125</v>
      </c>
      <c r="C1172">
        <v>1184</v>
      </c>
      <c r="D1172">
        <f t="shared" si="307"/>
        <v>56.116333333333323</v>
      </c>
      <c r="E1172">
        <f t="shared" si="308"/>
        <v>11555</v>
      </c>
      <c r="F1172">
        <v>1156</v>
      </c>
      <c r="G1172">
        <f t="shared" si="309"/>
        <v>12739</v>
      </c>
      <c r="H1172" s="29">
        <f t="shared" si="310"/>
        <v>-92.527222222222193</v>
      </c>
      <c r="I1172">
        <f t="shared" si="311"/>
        <v>0.35640247343316567</v>
      </c>
      <c r="J1172">
        <f t="shared" si="312"/>
        <v>1973.333333333333</v>
      </c>
      <c r="K1172">
        <f t="shared" si="313"/>
        <v>21.099026427243409</v>
      </c>
      <c r="L1172">
        <f t="shared" si="314"/>
        <v>1.7820123671658285E-2</v>
      </c>
      <c r="M1172">
        <f t="shared" si="315"/>
        <v>8.9100618358291417E-2</v>
      </c>
      <c r="N1172">
        <v>1165</v>
      </c>
      <c r="O1172">
        <f t="shared" si="316"/>
        <v>42.198052854486818</v>
      </c>
      <c r="P1172">
        <f t="shared" si="317"/>
        <v>1174</v>
      </c>
      <c r="Q1172">
        <v>1066</v>
      </c>
      <c r="R1172">
        <f t="shared" si="318"/>
        <v>1404225</v>
      </c>
      <c r="U1172">
        <f t="shared" si="319"/>
        <v>1404267.1980528545</v>
      </c>
      <c r="W1172">
        <v>1165</v>
      </c>
      <c r="X1172">
        <f t="shared" si="320"/>
        <v>-195955.52214235658</v>
      </c>
      <c r="Y1172">
        <f t="shared" si="321"/>
        <v>-75396</v>
      </c>
    </row>
    <row r="1173" spans="1:25" x14ac:dyDescent="0.25">
      <c r="A1173">
        <v>1166</v>
      </c>
      <c r="B1173">
        <f t="shared" si="322"/>
        <v>7.7085285848172447</v>
      </c>
      <c r="C1173">
        <v>1185</v>
      </c>
      <c r="D1173">
        <f t="shared" si="307"/>
        <v>56.222277777777776</v>
      </c>
      <c r="E1173">
        <f t="shared" si="308"/>
        <v>11565</v>
      </c>
      <c r="F1173">
        <v>1157</v>
      </c>
      <c r="G1173">
        <f t="shared" si="309"/>
        <v>12750</v>
      </c>
      <c r="H1173" s="29">
        <f t="shared" si="310"/>
        <v>-92.703796296296275</v>
      </c>
      <c r="I1173">
        <f t="shared" si="311"/>
        <v>0.35573087378372159</v>
      </c>
      <c r="J1173">
        <f t="shared" si="312"/>
        <v>1974.9999999999998</v>
      </c>
      <c r="K1173">
        <f t="shared" si="313"/>
        <v>21.077054271685501</v>
      </c>
      <c r="L1173">
        <f t="shared" si="314"/>
        <v>1.7786543689186078E-2</v>
      </c>
      <c r="M1173">
        <f t="shared" si="315"/>
        <v>8.8932718445930398E-2</v>
      </c>
      <c r="N1173">
        <v>1166</v>
      </c>
      <c r="O1173">
        <f t="shared" si="316"/>
        <v>42.154108543371002</v>
      </c>
      <c r="P1173">
        <f t="shared" si="317"/>
        <v>1175</v>
      </c>
      <c r="Q1173">
        <v>1067</v>
      </c>
      <c r="R1173">
        <f t="shared" si="318"/>
        <v>1406596</v>
      </c>
      <c r="U1173">
        <f t="shared" si="319"/>
        <v>1406638.1541085434</v>
      </c>
      <c r="W1173">
        <v>1166</v>
      </c>
      <c r="X1173">
        <f t="shared" si="320"/>
        <v>-196124.46665083672</v>
      </c>
      <c r="Y1173">
        <f t="shared" si="321"/>
        <v>-75461</v>
      </c>
    </row>
    <row r="1174" spans="1:25" x14ac:dyDescent="0.25">
      <c r="A1174">
        <v>1167</v>
      </c>
      <c r="B1174">
        <f t="shared" si="322"/>
        <v>7.7078651685393265</v>
      </c>
      <c r="C1174">
        <v>1186</v>
      </c>
      <c r="D1174">
        <f t="shared" si="307"/>
        <v>56.328322222222212</v>
      </c>
      <c r="E1174">
        <f t="shared" si="308"/>
        <v>11575</v>
      </c>
      <c r="F1174">
        <v>1158</v>
      </c>
      <c r="G1174">
        <f t="shared" si="309"/>
        <v>12761</v>
      </c>
      <c r="H1174" s="29">
        <f t="shared" si="310"/>
        <v>-92.880537037037001</v>
      </c>
      <c r="I1174">
        <f t="shared" si="311"/>
        <v>0.35506117013564725</v>
      </c>
      <c r="J1174">
        <f t="shared" si="312"/>
        <v>1976.6666666666663</v>
      </c>
      <c r="K1174">
        <f t="shared" si="313"/>
        <v>21.055127389043882</v>
      </c>
      <c r="L1174">
        <f t="shared" si="314"/>
        <v>1.7753058506782361E-2</v>
      </c>
      <c r="M1174">
        <f t="shared" si="315"/>
        <v>8.8765292533911799E-2</v>
      </c>
      <c r="N1174">
        <v>1167</v>
      </c>
      <c r="O1174">
        <f t="shared" si="316"/>
        <v>42.110254778087764</v>
      </c>
      <c r="P1174">
        <f t="shared" si="317"/>
        <v>1176</v>
      </c>
      <c r="Q1174">
        <v>1068</v>
      </c>
      <c r="R1174">
        <f t="shared" si="318"/>
        <v>1408969</v>
      </c>
      <c r="U1174">
        <f t="shared" si="319"/>
        <v>1409011.1102547781</v>
      </c>
      <c r="W1174">
        <v>1167</v>
      </c>
      <c r="X1174">
        <f t="shared" si="320"/>
        <v>-196293.41115931689</v>
      </c>
      <c r="Y1174">
        <f t="shared" si="321"/>
        <v>-75526</v>
      </c>
    </row>
    <row r="1175" spans="1:25" x14ac:dyDescent="0.25">
      <c r="A1175">
        <v>1168</v>
      </c>
      <c r="B1175">
        <f t="shared" si="322"/>
        <v>7.7072029934518245</v>
      </c>
      <c r="C1175">
        <v>1187</v>
      </c>
      <c r="D1175">
        <f t="shared" si="307"/>
        <v>56.434466666666658</v>
      </c>
      <c r="E1175">
        <f t="shared" si="308"/>
        <v>11585</v>
      </c>
      <c r="F1175">
        <v>1159</v>
      </c>
      <c r="G1175">
        <f t="shared" si="309"/>
        <v>12772</v>
      </c>
      <c r="H1175" s="29">
        <f t="shared" si="310"/>
        <v>-93.057444444444414</v>
      </c>
      <c r="I1175">
        <f t="shared" si="311"/>
        <v>0.35439335536084926</v>
      </c>
      <c r="J1175">
        <f t="shared" si="312"/>
        <v>1978.333333333333</v>
      </c>
      <c r="K1175">
        <f t="shared" si="313"/>
        <v>21.033245640666404</v>
      </c>
      <c r="L1175">
        <f t="shared" si="314"/>
        <v>1.7719667768042464E-2</v>
      </c>
      <c r="M1175">
        <f t="shared" si="315"/>
        <v>8.8598338840212315E-2</v>
      </c>
      <c r="N1175">
        <v>1168</v>
      </c>
      <c r="O1175">
        <f t="shared" si="316"/>
        <v>42.066491281332809</v>
      </c>
      <c r="P1175">
        <f t="shared" si="317"/>
        <v>1177</v>
      </c>
      <c r="Q1175">
        <v>1069</v>
      </c>
      <c r="R1175">
        <f t="shared" si="318"/>
        <v>1411344</v>
      </c>
      <c r="U1175">
        <f t="shared" si="319"/>
        <v>1411386.0664912814</v>
      </c>
      <c r="W1175">
        <v>1168</v>
      </c>
      <c r="X1175">
        <f t="shared" si="320"/>
        <v>-196462.35566779703</v>
      </c>
      <c r="Y1175">
        <f t="shared" si="321"/>
        <v>-75591</v>
      </c>
    </row>
    <row r="1176" spans="1:25" x14ac:dyDescent="0.25">
      <c r="A1176">
        <v>1169</v>
      </c>
      <c r="B1176">
        <f t="shared" si="322"/>
        <v>7.7065420560747668</v>
      </c>
      <c r="C1176">
        <v>1188</v>
      </c>
      <c r="D1176">
        <f t="shared" si="307"/>
        <v>56.540711111111108</v>
      </c>
      <c r="E1176">
        <f t="shared" si="308"/>
        <v>11595</v>
      </c>
      <c r="F1176">
        <v>1160</v>
      </c>
      <c r="G1176">
        <f t="shared" si="309"/>
        <v>12783</v>
      </c>
      <c r="H1176" s="29">
        <f t="shared" si="310"/>
        <v>-93.234518518518499</v>
      </c>
      <c r="I1176">
        <f t="shared" si="311"/>
        <v>0.3537274223646914</v>
      </c>
      <c r="J1176">
        <f t="shared" si="312"/>
        <v>1979.9999999999998</v>
      </c>
      <c r="K1176">
        <f t="shared" si="313"/>
        <v>21.011408888462672</v>
      </c>
      <c r="L1176">
        <f t="shared" si="314"/>
        <v>1.7686371118234571E-2</v>
      </c>
      <c r="M1176">
        <f t="shared" si="315"/>
        <v>8.843185559117285E-2</v>
      </c>
      <c r="N1176">
        <v>1169</v>
      </c>
      <c r="O1176">
        <f t="shared" si="316"/>
        <v>42.022817776925343</v>
      </c>
      <c r="P1176">
        <f t="shared" si="317"/>
        <v>1178</v>
      </c>
      <c r="Q1176">
        <v>1070</v>
      </c>
      <c r="R1176">
        <f t="shared" si="318"/>
        <v>1413721</v>
      </c>
      <c r="U1176">
        <f t="shared" si="319"/>
        <v>1413763.022817777</v>
      </c>
      <c r="W1176">
        <v>1169</v>
      </c>
      <c r="X1176">
        <f t="shared" si="320"/>
        <v>-196631.3001762772</v>
      </c>
      <c r="Y1176">
        <f t="shared" si="321"/>
        <v>-75656</v>
      </c>
    </row>
    <row r="1177" spans="1:25" x14ac:dyDescent="0.25">
      <c r="A1177">
        <v>1170</v>
      </c>
      <c r="B1177">
        <f t="shared" si="322"/>
        <v>7.7058823529411766</v>
      </c>
      <c r="C1177">
        <v>1189</v>
      </c>
      <c r="D1177">
        <f t="shared" si="307"/>
        <v>56.647055555555546</v>
      </c>
      <c r="E1177">
        <f t="shared" si="308"/>
        <v>11605</v>
      </c>
      <c r="F1177">
        <v>1161</v>
      </c>
      <c r="G1177">
        <f t="shared" si="309"/>
        <v>12794</v>
      </c>
      <c r="H1177" s="29">
        <f t="shared" si="310"/>
        <v>-93.411759259259227</v>
      </c>
      <c r="I1177">
        <f t="shared" si="311"/>
        <v>0.35306336408580624</v>
      </c>
      <c r="J1177">
        <f t="shared" si="312"/>
        <v>1981.6666666666663</v>
      </c>
      <c r="K1177">
        <f t="shared" si="313"/>
        <v>20.98961699490118</v>
      </c>
      <c r="L1177">
        <f t="shared" si="314"/>
        <v>1.7653168204290311E-2</v>
      </c>
      <c r="M1177">
        <f t="shared" si="315"/>
        <v>8.8265841021451547E-2</v>
      </c>
      <c r="N1177">
        <v>1170</v>
      </c>
      <c r="O1177">
        <f t="shared" si="316"/>
        <v>41.97923398980236</v>
      </c>
      <c r="P1177">
        <f t="shared" si="317"/>
        <v>1179</v>
      </c>
      <c r="Q1177">
        <v>1071</v>
      </c>
      <c r="R1177">
        <f t="shared" si="318"/>
        <v>1416100</v>
      </c>
      <c r="U1177">
        <f t="shared" si="319"/>
        <v>1416141.9792339897</v>
      </c>
      <c r="W1177">
        <v>1170</v>
      </c>
      <c r="X1177">
        <f t="shared" si="320"/>
        <v>-196800.24468475734</v>
      </c>
      <c r="Y1177">
        <f t="shared" si="321"/>
        <v>-75721</v>
      </c>
    </row>
    <row r="1178" spans="1:25" x14ac:dyDescent="0.25">
      <c r="A1178">
        <v>1171</v>
      </c>
      <c r="B1178">
        <f t="shared" si="322"/>
        <v>7.705223880597015</v>
      </c>
      <c r="C1178">
        <v>1190</v>
      </c>
      <c r="D1178">
        <f t="shared" si="307"/>
        <v>56.753499999999995</v>
      </c>
      <c r="E1178">
        <f t="shared" si="308"/>
        <v>11615</v>
      </c>
      <c r="F1178">
        <v>1162</v>
      </c>
      <c r="G1178">
        <f t="shared" si="309"/>
        <v>12805</v>
      </c>
      <c r="H1178" s="29">
        <f t="shared" si="310"/>
        <v>-93.589166666666642</v>
      </c>
      <c r="I1178">
        <f t="shared" si="311"/>
        <v>0.35240117349590777</v>
      </c>
      <c r="J1178">
        <f t="shared" si="312"/>
        <v>1983.333333333333</v>
      </c>
      <c r="K1178">
        <f t="shared" si="313"/>
        <v>20.967869823006513</v>
      </c>
      <c r="L1178">
        <f t="shared" si="314"/>
        <v>1.7620058674795387E-2</v>
      </c>
      <c r="M1178">
        <f t="shared" si="315"/>
        <v>8.8100293373976929E-2</v>
      </c>
      <c r="N1178">
        <v>1171</v>
      </c>
      <c r="O1178">
        <f t="shared" si="316"/>
        <v>41.935739646013026</v>
      </c>
      <c r="P1178">
        <f t="shared" si="317"/>
        <v>1180</v>
      </c>
      <c r="Q1178">
        <v>1072</v>
      </c>
      <c r="R1178">
        <f t="shared" si="318"/>
        <v>1418481</v>
      </c>
      <c r="U1178">
        <f t="shared" si="319"/>
        <v>1418522.935739646</v>
      </c>
      <c r="W1178">
        <v>1171</v>
      </c>
      <c r="X1178">
        <f t="shared" si="320"/>
        <v>-196969.18919323751</v>
      </c>
      <c r="Y1178">
        <f t="shared" si="321"/>
        <v>-75786</v>
      </c>
    </row>
    <row r="1179" spans="1:25" x14ac:dyDescent="0.25">
      <c r="A1179">
        <v>1172</v>
      </c>
      <c r="B1179">
        <f t="shared" si="322"/>
        <v>7.7045666356011182</v>
      </c>
      <c r="C1179">
        <v>1191</v>
      </c>
      <c r="D1179">
        <f t="shared" si="307"/>
        <v>56.860044444444434</v>
      </c>
      <c r="E1179">
        <f t="shared" si="308"/>
        <v>11625</v>
      </c>
      <c r="F1179">
        <v>1163</v>
      </c>
      <c r="G1179">
        <f t="shared" si="309"/>
        <v>12816</v>
      </c>
      <c r="H1179" s="29">
        <f t="shared" si="310"/>
        <v>-93.766740740740701</v>
      </c>
      <c r="I1179">
        <f t="shared" si="311"/>
        <v>0.35174084359960645</v>
      </c>
      <c r="J1179">
        <f t="shared" si="312"/>
        <v>1984.9999999999998</v>
      </c>
      <c r="K1179">
        <f t="shared" si="313"/>
        <v>20.946167236356562</v>
      </c>
      <c r="L1179">
        <f t="shared" si="314"/>
        <v>1.7587042179980323E-2</v>
      </c>
      <c r="M1179">
        <f t="shared" si="315"/>
        <v>8.7935210899901611E-2</v>
      </c>
      <c r="N1179">
        <v>1172</v>
      </c>
      <c r="O1179">
        <f t="shared" si="316"/>
        <v>41.892334472713124</v>
      </c>
      <c r="P1179">
        <f t="shared" si="317"/>
        <v>1181</v>
      </c>
      <c r="Q1179">
        <v>1073</v>
      </c>
      <c r="R1179">
        <f t="shared" si="318"/>
        <v>1420864</v>
      </c>
      <c r="U1179">
        <f t="shared" si="319"/>
        <v>1420905.8923344726</v>
      </c>
      <c r="W1179">
        <v>1172</v>
      </c>
      <c r="X1179">
        <f t="shared" si="320"/>
        <v>-197138.13370171768</v>
      </c>
      <c r="Y1179">
        <f t="shared" si="321"/>
        <v>-75851</v>
      </c>
    </row>
    <row r="1180" spans="1:25" x14ac:dyDescent="0.25">
      <c r="A1180">
        <v>1173</v>
      </c>
      <c r="B1180">
        <f t="shared" si="322"/>
        <v>7.7039106145251397</v>
      </c>
      <c r="C1180">
        <v>1192</v>
      </c>
      <c r="D1180">
        <f t="shared" si="307"/>
        <v>56.966688888888882</v>
      </c>
      <c r="E1180">
        <f t="shared" si="308"/>
        <v>11635</v>
      </c>
      <c r="F1180">
        <v>1164</v>
      </c>
      <c r="G1180">
        <f t="shared" si="309"/>
        <v>12827</v>
      </c>
      <c r="H1180" s="29">
        <f t="shared" si="310"/>
        <v>-93.944481481481461</v>
      </c>
      <c r="I1180">
        <f t="shared" si="311"/>
        <v>0.35108236743422377</v>
      </c>
      <c r="J1180">
        <f t="shared" si="312"/>
        <v>1986.6666666666663</v>
      </c>
      <c r="K1180">
        <f t="shared" si="313"/>
        <v>20.924509099079739</v>
      </c>
      <c r="L1180">
        <f t="shared" si="314"/>
        <v>1.755411837171119E-2</v>
      </c>
      <c r="M1180">
        <f t="shared" si="315"/>
        <v>8.7770591858555957E-2</v>
      </c>
      <c r="N1180">
        <v>1173</v>
      </c>
      <c r="O1180">
        <f t="shared" si="316"/>
        <v>41.849018198159477</v>
      </c>
      <c r="P1180">
        <f t="shared" si="317"/>
        <v>1182</v>
      </c>
      <c r="Q1180">
        <v>1074</v>
      </c>
      <c r="R1180">
        <f t="shared" si="318"/>
        <v>1423249</v>
      </c>
      <c r="U1180">
        <f t="shared" si="319"/>
        <v>1423290.8490181982</v>
      </c>
      <c r="W1180">
        <v>1173</v>
      </c>
      <c r="X1180">
        <f t="shared" si="320"/>
        <v>-197307.07821019783</v>
      </c>
      <c r="Y1180">
        <f t="shared" si="321"/>
        <v>-75916</v>
      </c>
    </row>
    <row r="1181" spans="1:25" x14ac:dyDescent="0.25">
      <c r="A1181">
        <v>1174</v>
      </c>
      <c r="B1181">
        <f t="shared" si="322"/>
        <v>7.703255813953489</v>
      </c>
      <c r="C1181">
        <v>1193</v>
      </c>
      <c r="D1181">
        <f t="shared" si="307"/>
        <v>57.073433333333327</v>
      </c>
      <c r="E1181">
        <f t="shared" si="308"/>
        <v>11645</v>
      </c>
      <c r="F1181">
        <v>1165</v>
      </c>
      <c r="G1181">
        <f t="shared" si="309"/>
        <v>12838</v>
      </c>
      <c r="H1181" s="29">
        <f t="shared" si="310"/>
        <v>-94.122388888888864</v>
      </c>
      <c r="I1181">
        <f t="shared" si="311"/>
        <v>0.3504257380696098</v>
      </c>
      <c r="J1181">
        <f t="shared" si="312"/>
        <v>1988.333333333333</v>
      </c>
      <c r="K1181">
        <f t="shared" si="313"/>
        <v>20.902895275852224</v>
      </c>
      <c r="L1181">
        <f t="shared" si="314"/>
        <v>1.7521286903480489E-2</v>
      </c>
      <c r="M1181">
        <f t="shared" si="315"/>
        <v>8.7606434517402437E-2</v>
      </c>
      <c r="N1181">
        <v>1174</v>
      </c>
      <c r="O1181">
        <f t="shared" si="316"/>
        <v>41.805790551704447</v>
      </c>
      <c r="P1181">
        <f t="shared" si="317"/>
        <v>1183</v>
      </c>
      <c r="Q1181">
        <v>1075</v>
      </c>
      <c r="R1181">
        <f t="shared" si="318"/>
        <v>1425636</v>
      </c>
      <c r="U1181">
        <f t="shared" si="319"/>
        <v>1425677.8057905517</v>
      </c>
      <c r="W1181">
        <v>1174</v>
      </c>
      <c r="X1181">
        <f t="shared" si="320"/>
        <v>-197476.022718678</v>
      </c>
      <c r="Y1181">
        <f t="shared" si="321"/>
        <v>-75981</v>
      </c>
    </row>
    <row r="1182" spans="1:25" x14ac:dyDescent="0.25">
      <c r="A1182">
        <v>1175</v>
      </c>
      <c r="B1182">
        <f t="shared" si="322"/>
        <v>7.7026022304832713</v>
      </c>
      <c r="C1182">
        <v>1194</v>
      </c>
      <c r="D1182">
        <f t="shared" si="307"/>
        <v>57.180277777777775</v>
      </c>
      <c r="E1182">
        <f t="shared" si="308"/>
        <v>11655</v>
      </c>
      <c r="F1182">
        <v>1166</v>
      </c>
      <c r="G1182">
        <f t="shared" si="309"/>
        <v>12849</v>
      </c>
      <c r="H1182" s="29">
        <f t="shared" si="310"/>
        <v>-94.300462962962939</v>
      </c>
      <c r="I1182">
        <f t="shared" si="311"/>
        <v>0.34977094860796021</v>
      </c>
      <c r="J1182">
        <f t="shared" si="312"/>
        <v>1989.9999999999998</v>
      </c>
      <c r="K1182">
        <f t="shared" si="313"/>
        <v>20.881325631895226</v>
      </c>
      <c r="L1182">
        <f t="shared" si="314"/>
        <v>1.7488547430398012E-2</v>
      </c>
      <c r="M1182">
        <f t="shared" si="315"/>
        <v>8.7442737151990066E-2</v>
      </c>
      <c r="N1182">
        <v>1175</v>
      </c>
      <c r="O1182">
        <f t="shared" si="316"/>
        <v>41.762651263790453</v>
      </c>
      <c r="P1182">
        <f t="shared" si="317"/>
        <v>1184</v>
      </c>
      <c r="Q1182">
        <v>1076</v>
      </c>
      <c r="R1182">
        <f t="shared" si="318"/>
        <v>1428025</v>
      </c>
      <c r="U1182">
        <f t="shared" si="319"/>
        <v>1428066.7626512637</v>
      </c>
      <c r="W1182">
        <v>1175</v>
      </c>
      <c r="X1182">
        <f t="shared" si="320"/>
        <v>-197644.96722715814</v>
      </c>
      <c r="Y1182">
        <f t="shared" si="321"/>
        <v>-76046</v>
      </c>
    </row>
    <row r="1183" spans="1:25" x14ac:dyDescent="0.25">
      <c r="A1183">
        <v>1176</v>
      </c>
      <c r="B1183">
        <f t="shared" si="322"/>
        <v>7.7019498607242332</v>
      </c>
      <c r="C1183">
        <v>1195</v>
      </c>
      <c r="D1183">
        <f t="shared" si="307"/>
        <v>57.287222222222212</v>
      </c>
      <c r="E1183">
        <f t="shared" si="308"/>
        <v>11665</v>
      </c>
      <c r="F1183">
        <v>1167</v>
      </c>
      <c r="G1183">
        <f t="shared" si="309"/>
        <v>12860</v>
      </c>
      <c r="H1183" s="29">
        <f t="shared" si="310"/>
        <v>-94.478703703703673</v>
      </c>
      <c r="I1183">
        <f t="shared" si="311"/>
        <v>0.34911799218363615</v>
      </c>
      <c r="J1183">
        <f t="shared" si="312"/>
        <v>1991.6666666666663</v>
      </c>
      <c r="K1183">
        <f t="shared" si="313"/>
        <v>20.859800032972259</v>
      </c>
      <c r="L1183">
        <f t="shared" si="314"/>
        <v>1.7455899609181806E-2</v>
      </c>
      <c r="M1183">
        <f t="shared" si="315"/>
        <v>8.7279498045909037E-2</v>
      </c>
      <c r="N1183">
        <v>1176</v>
      </c>
      <c r="O1183">
        <f t="shared" si="316"/>
        <v>41.719600065944519</v>
      </c>
      <c r="P1183">
        <f t="shared" si="317"/>
        <v>1185</v>
      </c>
      <c r="Q1183">
        <v>1077</v>
      </c>
      <c r="R1183">
        <f t="shared" si="318"/>
        <v>1430416</v>
      </c>
      <c r="U1183">
        <f t="shared" si="319"/>
        <v>1430457.7196000658</v>
      </c>
      <c r="W1183">
        <v>1176</v>
      </c>
      <c r="X1183">
        <f t="shared" si="320"/>
        <v>-197813.91173563831</v>
      </c>
      <c r="Y1183">
        <f t="shared" si="321"/>
        <v>-76111</v>
      </c>
    </row>
    <row r="1184" spans="1:25" x14ac:dyDescent="0.25">
      <c r="A1184">
        <v>1177</v>
      </c>
      <c r="B1184">
        <f t="shared" si="322"/>
        <v>7.7012987012987022</v>
      </c>
      <c r="C1184">
        <v>1196</v>
      </c>
      <c r="D1184">
        <f t="shared" si="307"/>
        <v>57.39426666666666</v>
      </c>
      <c r="E1184">
        <f t="shared" si="308"/>
        <v>11675</v>
      </c>
      <c r="F1184">
        <v>1168</v>
      </c>
      <c r="G1184">
        <f t="shared" si="309"/>
        <v>12871</v>
      </c>
      <c r="H1184" s="29">
        <f t="shared" si="310"/>
        <v>-94.657111111111078</v>
      </c>
      <c r="I1184">
        <f t="shared" si="311"/>
        <v>0.34846686196298354</v>
      </c>
      <c r="J1184">
        <f t="shared" si="312"/>
        <v>1993.333333333333</v>
      </c>
      <c r="K1184">
        <f t="shared" si="313"/>
        <v>20.838318345386419</v>
      </c>
      <c r="L1184">
        <f t="shared" si="314"/>
        <v>1.7423343098149177E-2</v>
      </c>
      <c r="M1184">
        <f t="shared" si="315"/>
        <v>8.7116715490745886E-2</v>
      </c>
      <c r="N1184">
        <v>1177</v>
      </c>
      <c r="O1184">
        <f t="shared" si="316"/>
        <v>41.676636690772838</v>
      </c>
      <c r="P1184">
        <f t="shared" si="317"/>
        <v>1186</v>
      </c>
      <c r="Q1184">
        <v>1078</v>
      </c>
      <c r="R1184">
        <f t="shared" si="318"/>
        <v>1432809</v>
      </c>
      <c r="U1184">
        <f t="shared" si="319"/>
        <v>1432850.6766366907</v>
      </c>
      <c r="W1184">
        <v>1177</v>
      </c>
      <c r="X1184">
        <f t="shared" si="320"/>
        <v>-197982.85624411848</v>
      </c>
      <c r="Y1184">
        <f t="shared" si="321"/>
        <v>-76176</v>
      </c>
    </row>
    <row r="1185" spans="1:25" x14ac:dyDescent="0.25">
      <c r="A1185">
        <v>1178</v>
      </c>
      <c r="B1185">
        <f t="shared" si="322"/>
        <v>7.7006487488415196</v>
      </c>
      <c r="C1185">
        <v>1197</v>
      </c>
      <c r="D1185">
        <f t="shared" si="307"/>
        <v>57.501411111111111</v>
      </c>
      <c r="E1185">
        <f t="shared" si="308"/>
        <v>11685</v>
      </c>
      <c r="F1185">
        <v>1169</v>
      </c>
      <c r="G1185">
        <f t="shared" si="309"/>
        <v>12882</v>
      </c>
      <c r="H1185" s="29">
        <f t="shared" si="310"/>
        <v>-94.83568518518517</v>
      </c>
      <c r="I1185">
        <f t="shared" si="311"/>
        <v>0.34781755114415552</v>
      </c>
      <c r="J1185">
        <f t="shared" si="312"/>
        <v>1994.9999999999998</v>
      </c>
      <c r="K1185">
        <f t="shared" si="313"/>
        <v>20.816880435977705</v>
      </c>
      <c r="L1185">
        <f t="shared" si="314"/>
        <v>1.7390877557207775E-2</v>
      </c>
      <c r="M1185">
        <f t="shared" si="315"/>
        <v>8.6954387786038881E-2</v>
      </c>
      <c r="N1185">
        <v>1178</v>
      </c>
      <c r="O1185">
        <f t="shared" si="316"/>
        <v>41.63376087195541</v>
      </c>
      <c r="P1185">
        <f t="shared" si="317"/>
        <v>1187</v>
      </c>
      <c r="Q1185">
        <v>1079</v>
      </c>
      <c r="R1185">
        <f t="shared" si="318"/>
        <v>1435204</v>
      </c>
      <c r="U1185">
        <f t="shared" si="319"/>
        <v>1435245.6337608721</v>
      </c>
      <c r="W1185">
        <v>1178</v>
      </c>
      <c r="X1185">
        <f t="shared" si="320"/>
        <v>-198151.80075259862</v>
      </c>
      <c r="Y1185">
        <f t="shared" si="321"/>
        <v>-76241</v>
      </c>
    </row>
    <row r="1186" spans="1:25" x14ac:dyDescent="0.25">
      <c r="A1186">
        <v>1179</v>
      </c>
      <c r="B1186">
        <f t="shared" si="322"/>
        <v>7.7</v>
      </c>
      <c r="C1186">
        <v>1198</v>
      </c>
      <c r="D1186">
        <f t="shared" si="307"/>
        <v>57.608655555555551</v>
      </c>
      <c r="E1186">
        <f t="shared" si="308"/>
        <v>11695</v>
      </c>
      <c r="F1186">
        <v>1170</v>
      </c>
      <c r="G1186">
        <f t="shared" si="309"/>
        <v>12893</v>
      </c>
      <c r="H1186" s="29">
        <f t="shared" si="310"/>
        <v>-95.014425925925906</v>
      </c>
      <c r="I1186">
        <f t="shared" si="311"/>
        <v>0.34717005295693415</v>
      </c>
      <c r="J1186">
        <f t="shared" si="312"/>
        <v>1996.6666666666663</v>
      </c>
      <c r="K1186">
        <f t="shared" si="313"/>
        <v>20.795486172120356</v>
      </c>
      <c r="L1186">
        <f t="shared" si="314"/>
        <v>1.7358502647846708E-2</v>
      </c>
      <c r="M1186">
        <f t="shared" si="315"/>
        <v>8.6792513239233537E-2</v>
      </c>
      <c r="N1186">
        <v>1179</v>
      </c>
      <c r="O1186">
        <f t="shared" si="316"/>
        <v>41.590972344240711</v>
      </c>
      <c r="P1186">
        <f t="shared" si="317"/>
        <v>1188</v>
      </c>
      <c r="Q1186">
        <v>1080</v>
      </c>
      <c r="R1186">
        <f t="shared" si="318"/>
        <v>1437601</v>
      </c>
      <c r="U1186">
        <f t="shared" si="319"/>
        <v>1437642.5909723442</v>
      </c>
      <c r="W1186">
        <v>1179</v>
      </c>
      <c r="X1186">
        <f t="shared" si="320"/>
        <v>-198320.74526107879</v>
      </c>
      <c r="Y1186">
        <f t="shared" si="321"/>
        <v>-76306</v>
      </c>
    </row>
    <row r="1187" spans="1:25" x14ac:dyDescent="0.25">
      <c r="A1187">
        <v>1180</v>
      </c>
      <c r="B1187">
        <f t="shared" si="322"/>
        <v>7.6993524514338567</v>
      </c>
      <c r="C1187">
        <v>1199</v>
      </c>
      <c r="D1187">
        <f t="shared" si="307"/>
        <v>57.716000000000001</v>
      </c>
      <c r="E1187">
        <f t="shared" si="308"/>
        <v>11705</v>
      </c>
      <c r="F1187">
        <v>1171</v>
      </c>
      <c r="G1187">
        <f t="shared" si="309"/>
        <v>12904</v>
      </c>
      <c r="H1187" s="29">
        <f t="shared" si="310"/>
        <v>-95.193333333333314</v>
      </c>
      <c r="I1187">
        <f t="shared" si="311"/>
        <v>0.3465243606625546</v>
      </c>
      <c r="J1187">
        <f t="shared" si="312"/>
        <v>1998.333333333333</v>
      </c>
      <c r="K1187">
        <f t="shared" si="313"/>
        <v>20.774135421720146</v>
      </c>
      <c r="L1187">
        <f t="shared" si="314"/>
        <v>1.7326218033127727E-2</v>
      </c>
      <c r="M1187">
        <f t="shared" si="315"/>
        <v>8.6631090165638636E-2</v>
      </c>
      <c r="N1187">
        <v>1180</v>
      </c>
      <c r="O1187">
        <f t="shared" si="316"/>
        <v>41.548270843440292</v>
      </c>
      <c r="P1187">
        <f t="shared" si="317"/>
        <v>1189</v>
      </c>
      <c r="Q1187">
        <v>1081</v>
      </c>
      <c r="R1187">
        <f t="shared" si="318"/>
        <v>1440000</v>
      </c>
      <c r="U1187">
        <f t="shared" si="319"/>
        <v>1440041.5482708435</v>
      </c>
      <c r="W1187">
        <v>1180</v>
      </c>
      <c r="X1187">
        <f t="shared" si="320"/>
        <v>-198489.68976955893</v>
      </c>
      <c r="Y1187">
        <f t="shared" si="321"/>
        <v>-76371</v>
      </c>
    </row>
    <row r="1188" spans="1:25" x14ac:dyDescent="0.25">
      <c r="A1188">
        <v>1181</v>
      </c>
      <c r="B1188">
        <f t="shared" si="322"/>
        <v>7.6987060998151575</v>
      </c>
      <c r="C1188">
        <v>1200</v>
      </c>
      <c r="D1188">
        <f t="shared" si="307"/>
        <v>57.823444444444434</v>
      </c>
      <c r="E1188">
        <f t="shared" si="308"/>
        <v>11715</v>
      </c>
      <c r="F1188">
        <v>1172</v>
      </c>
      <c r="G1188">
        <f t="shared" si="309"/>
        <v>12915</v>
      </c>
      <c r="H1188" s="29">
        <f t="shared" si="310"/>
        <v>-95.37240740740738</v>
      </c>
      <c r="I1188">
        <f t="shared" si="311"/>
        <v>0.34588046755352986</v>
      </c>
      <c r="J1188">
        <f t="shared" si="312"/>
        <v>1999.9999999999998</v>
      </c>
      <c r="K1188">
        <f t="shared" si="313"/>
        <v>20.752828053211793</v>
      </c>
      <c r="L1188">
        <f t="shared" si="314"/>
        <v>1.7294023377676493E-2</v>
      </c>
      <c r="M1188">
        <f t="shared" si="315"/>
        <v>8.6470116888382464E-2</v>
      </c>
      <c r="N1188">
        <v>1181</v>
      </c>
      <c r="O1188">
        <f t="shared" si="316"/>
        <v>41.505656106423586</v>
      </c>
      <c r="P1188">
        <f t="shared" si="317"/>
        <v>1190</v>
      </c>
      <c r="Q1188">
        <v>1082</v>
      </c>
      <c r="R1188">
        <f t="shared" si="318"/>
        <v>1442401</v>
      </c>
      <c r="U1188">
        <f t="shared" si="319"/>
        <v>1442442.5056561064</v>
      </c>
      <c r="W1188">
        <v>1181</v>
      </c>
      <c r="X1188">
        <f t="shared" si="320"/>
        <v>-198658.6342780391</v>
      </c>
      <c r="Y1188">
        <f t="shared" si="321"/>
        <v>-76436</v>
      </c>
    </row>
    <row r="1189" spans="1:25" x14ac:dyDescent="0.25">
      <c r="A1189">
        <v>1182</v>
      </c>
      <c r="B1189">
        <f t="shared" si="322"/>
        <v>7.6980609418282544</v>
      </c>
      <c r="C1189">
        <v>1201</v>
      </c>
      <c r="D1189">
        <f t="shared" si="307"/>
        <v>57.930988888888884</v>
      </c>
      <c r="E1189">
        <f t="shared" si="308"/>
        <v>11725</v>
      </c>
      <c r="F1189">
        <v>1173</v>
      </c>
      <c r="G1189">
        <f t="shared" si="309"/>
        <v>12926</v>
      </c>
      <c r="H1189" s="29">
        <f t="shared" si="310"/>
        <v>-95.551648148148118</v>
      </c>
      <c r="I1189">
        <f t="shared" si="311"/>
        <v>0.34523836695347665</v>
      </c>
      <c r="J1189">
        <f t="shared" si="312"/>
        <v>2001.6666666666663</v>
      </c>
      <c r="K1189">
        <f t="shared" si="313"/>
        <v>20.731563935556274</v>
      </c>
      <c r="L1189">
        <f t="shared" si="314"/>
        <v>1.7261918347673832E-2</v>
      </c>
      <c r="M1189">
        <f t="shared" si="315"/>
        <v>8.6309591738369162E-2</v>
      </c>
      <c r="N1189">
        <v>1182</v>
      </c>
      <c r="O1189">
        <f t="shared" si="316"/>
        <v>41.463127871112547</v>
      </c>
      <c r="P1189">
        <f t="shared" si="317"/>
        <v>1191</v>
      </c>
      <c r="Q1189">
        <v>1083</v>
      </c>
      <c r="R1189">
        <f t="shared" si="318"/>
        <v>1444804</v>
      </c>
      <c r="U1189">
        <f t="shared" si="319"/>
        <v>1444845.463127871</v>
      </c>
      <c r="W1189">
        <v>1182</v>
      </c>
      <c r="X1189">
        <f t="shared" si="320"/>
        <v>-198827.57878651927</v>
      </c>
      <c r="Y1189">
        <f t="shared" si="321"/>
        <v>-76501</v>
      </c>
    </row>
    <row r="1190" spans="1:25" x14ac:dyDescent="0.25">
      <c r="A1190">
        <v>1183</v>
      </c>
      <c r="B1190">
        <f t="shared" si="322"/>
        <v>7.6974169741697418</v>
      </c>
      <c r="C1190">
        <v>1202</v>
      </c>
      <c r="D1190">
        <f t="shared" si="307"/>
        <v>58.038633333333323</v>
      </c>
      <c r="E1190">
        <f t="shared" si="308"/>
        <v>11735</v>
      </c>
      <c r="F1190">
        <v>1174</v>
      </c>
      <c r="G1190">
        <f t="shared" si="309"/>
        <v>12937</v>
      </c>
      <c r="H1190" s="29">
        <f t="shared" si="310"/>
        <v>-95.731055555555528</v>
      </c>
      <c r="I1190">
        <f t="shared" si="311"/>
        <v>0.3445980522169429</v>
      </c>
      <c r="J1190">
        <f t="shared" si="312"/>
        <v>2003.333333333333</v>
      </c>
      <c r="K1190">
        <f t="shared" si="313"/>
        <v>20.71034293823827</v>
      </c>
      <c r="L1190">
        <f t="shared" si="314"/>
        <v>1.7229902610847145E-2</v>
      </c>
      <c r="M1190">
        <f t="shared" si="315"/>
        <v>8.6149513054235724E-2</v>
      </c>
      <c r="N1190">
        <v>1183</v>
      </c>
      <c r="O1190">
        <f t="shared" si="316"/>
        <v>41.42068587647654</v>
      </c>
      <c r="P1190">
        <f t="shared" si="317"/>
        <v>1192</v>
      </c>
      <c r="Q1190">
        <v>1084</v>
      </c>
      <c r="R1190">
        <f t="shared" si="318"/>
        <v>1447209</v>
      </c>
      <c r="U1190">
        <f t="shared" si="319"/>
        <v>1447250.4206858764</v>
      </c>
      <c r="W1190">
        <v>1183</v>
      </c>
      <c r="X1190">
        <f t="shared" si="320"/>
        <v>-198996.52329499941</v>
      </c>
      <c r="Y1190">
        <f t="shared" si="321"/>
        <v>-76566</v>
      </c>
    </row>
    <row r="1191" spans="1:25" x14ac:dyDescent="0.25">
      <c r="A1191">
        <v>1184</v>
      </c>
      <c r="B1191">
        <f t="shared" si="322"/>
        <v>7.6967741935483867</v>
      </c>
      <c r="C1191">
        <v>1203</v>
      </c>
      <c r="D1191">
        <f t="shared" si="307"/>
        <v>58.146377777777772</v>
      </c>
      <c r="E1191">
        <f t="shared" si="308"/>
        <v>11745</v>
      </c>
      <c r="F1191">
        <v>1175</v>
      </c>
      <c r="G1191">
        <f t="shared" si="309"/>
        <v>12948</v>
      </c>
      <c r="H1191" s="29">
        <f t="shared" si="310"/>
        <v>-95.910629629629611</v>
      </c>
      <c r="I1191">
        <f t="shared" si="311"/>
        <v>0.34395951672923547</v>
      </c>
      <c r="J1191">
        <f t="shared" si="312"/>
        <v>2004.9999999999998</v>
      </c>
      <c r="K1191">
        <f t="shared" si="313"/>
        <v>20.689164931263516</v>
      </c>
      <c r="L1191">
        <f t="shared" si="314"/>
        <v>1.7197975836461776E-2</v>
      </c>
      <c r="M1191">
        <f t="shared" si="315"/>
        <v>8.5989879182308882E-2</v>
      </c>
      <c r="N1191">
        <v>1184</v>
      </c>
      <c r="O1191">
        <f t="shared" si="316"/>
        <v>41.378329862527032</v>
      </c>
      <c r="P1191">
        <f t="shared" si="317"/>
        <v>1193</v>
      </c>
      <c r="Q1191">
        <v>1085</v>
      </c>
      <c r="R1191">
        <f t="shared" si="318"/>
        <v>1449616</v>
      </c>
      <c r="U1191">
        <f t="shared" si="319"/>
        <v>1449657.3783298626</v>
      </c>
      <c r="W1191">
        <v>1184</v>
      </c>
      <c r="X1191">
        <f t="shared" si="320"/>
        <v>-199165.46780347958</v>
      </c>
      <c r="Y1191">
        <f t="shared" si="321"/>
        <v>-76631</v>
      </c>
    </row>
    <row r="1192" spans="1:25" x14ac:dyDescent="0.25">
      <c r="A1192">
        <v>1185</v>
      </c>
      <c r="B1192">
        <f t="shared" si="322"/>
        <v>7.6961325966850831</v>
      </c>
      <c r="C1192">
        <v>1204</v>
      </c>
      <c r="D1192">
        <f t="shared" si="307"/>
        <v>58.254222222222211</v>
      </c>
      <c r="E1192">
        <f t="shared" si="308"/>
        <v>11755</v>
      </c>
      <c r="F1192">
        <v>1176</v>
      </c>
      <c r="G1192">
        <f t="shared" si="309"/>
        <v>12959</v>
      </c>
      <c r="H1192" s="29">
        <f t="shared" si="310"/>
        <v>-96.090370370370337</v>
      </c>
      <c r="I1192">
        <f t="shared" si="311"/>
        <v>0.34332275390625006</v>
      </c>
      <c r="J1192">
        <f t="shared" si="312"/>
        <v>2006.6666666666663</v>
      </c>
      <c r="K1192">
        <f t="shared" si="313"/>
        <v>20.668029785156254</v>
      </c>
      <c r="L1192">
        <f t="shared" si="314"/>
        <v>1.7166137695312503E-2</v>
      </c>
      <c r="M1192">
        <f t="shared" si="315"/>
        <v>8.5830688476562514E-2</v>
      </c>
      <c r="N1192">
        <v>1185</v>
      </c>
      <c r="O1192">
        <f t="shared" si="316"/>
        <v>41.336059570312507</v>
      </c>
      <c r="P1192">
        <f t="shared" si="317"/>
        <v>1194</v>
      </c>
      <c r="Q1192">
        <v>1086</v>
      </c>
      <c r="R1192">
        <f t="shared" si="318"/>
        <v>1452025</v>
      </c>
      <c r="U1192">
        <f t="shared" si="319"/>
        <v>1452066.3360595703</v>
      </c>
      <c r="W1192">
        <v>1185</v>
      </c>
      <c r="X1192">
        <f t="shared" si="320"/>
        <v>-199334.41231195972</v>
      </c>
      <c r="Y1192">
        <f t="shared" si="321"/>
        <v>-76696</v>
      </c>
    </row>
    <row r="1193" spans="1:25" x14ac:dyDescent="0.25">
      <c r="A1193">
        <v>1186</v>
      </c>
      <c r="B1193">
        <f t="shared" si="322"/>
        <v>7.6954921803127876</v>
      </c>
      <c r="C1193">
        <v>1205</v>
      </c>
      <c r="D1193">
        <f t="shared" si="307"/>
        <v>58.36216666666666</v>
      </c>
      <c r="E1193">
        <f t="shared" si="308"/>
        <v>11765</v>
      </c>
      <c r="F1193">
        <v>1177</v>
      </c>
      <c r="G1193">
        <f t="shared" si="309"/>
        <v>12970</v>
      </c>
      <c r="H1193" s="29">
        <f t="shared" si="310"/>
        <v>-96.27027777777775</v>
      </c>
      <c r="I1193">
        <f t="shared" si="311"/>
        <v>0.34268775719430117</v>
      </c>
      <c r="J1193">
        <f t="shared" si="312"/>
        <v>2008.333333333333</v>
      </c>
      <c r="K1193">
        <f t="shared" si="313"/>
        <v>20.646937370956643</v>
      </c>
      <c r="L1193">
        <f t="shared" si="314"/>
        <v>1.7134387859715057E-2</v>
      </c>
      <c r="M1193">
        <f t="shared" si="315"/>
        <v>8.5671939298575278E-2</v>
      </c>
      <c r="N1193">
        <v>1186</v>
      </c>
      <c r="O1193">
        <f t="shared" si="316"/>
        <v>41.293874741913285</v>
      </c>
      <c r="P1193">
        <f t="shared" si="317"/>
        <v>1195</v>
      </c>
      <c r="Q1193">
        <v>1087</v>
      </c>
      <c r="R1193">
        <f t="shared" si="318"/>
        <v>1454436</v>
      </c>
      <c r="U1193">
        <f t="shared" si="319"/>
        <v>1454477.293874742</v>
      </c>
      <c r="W1193">
        <v>1186</v>
      </c>
      <c r="X1193">
        <f t="shared" si="320"/>
        <v>-199503.35682043989</v>
      </c>
      <c r="Y1193">
        <f t="shared" si="321"/>
        <v>-76761</v>
      </c>
    </row>
    <row r="1194" spans="1:25" x14ac:dyDescent="0.25">
      <c r="A1194">
        <v>1187</v>
      </c>
      <c r="B1194">
        <f t="shared" si="322"/>
        <v>7.6948529411764701</v>
      </c>
      <c r="C1194">
        <v>1206</v>
      </c>
      <c r="D1194">
        <f t="shared" si="307"/>
        <v>58.470211111111112</v>
      </c>
      <c r="E1194">
        <f t="shared" si="308"/>
        <v>11775</v>
      </c>
      <c r="F1194">
        <v>1178</v>
      </c>
      <c r="G1194">
        <f t="shared" si="309"/>
        <v>12981</v>
      </c>
      <c r="H1194" s="29">
        <f t="shared" si="310"/>
        <v>-96.450351851851835</v>
      </c>
      <c r="I1194">
        <f t="shared" si="311"/>
        <v>0.34205452006995396</v>
      </c>
      <c r="J1194">
        <f t="shared" si="312"/>
        <v>2009.9999999999998</v>
      </c>
      <c r="K1194">
        <f t="shared" si="313"/>
        <v>20.625887560218224</v>
      </c>
      <c r="L1194">
        <f t="shared" si="314"/>
        <v>1.7102726003497697E-2</v>
      </c>
      <c r="M1194">
        <f t="shared" si="315"/>
        <v>8.551363001748849E-2</v>
      </c>
      <c r="N1194">
        <v>1187</v>
      </c>
      <c r="O1194">
        <f t="shared" si="316"/>
        <v>41.251775120436449</v>
      </c>
      <c r="P1194">
        <f t="shared" si="317"/>
        <v>1196</v>
      </c>
      <c r="Q1194">
        <v>1088</v>
      </c>
      <c r="R1194">
        <f t="shared" si="318"/>
        <v>1456849</v>
      </c>
      <c r="U1194">
        <f t="shared" si="319"/>
        <v>1456890.2517751204</v>
      </c>
      <c r="W1194">
        <v>1187</v>
      </c>
      <c r="X1194">
        <f t="shared" si="320"/>
        <v>-199672.30132892006</v>
      </c>
      <c r="Y1194">
        <f t="shared" si="321"/>
        <v>-76826</v>
      </c>
    </row>
    <row r="1195" spans="1:25" x14ac:dyDescent="0.25">
      <c r="A1195">
        <v>1188</v>
      </c>
      <c r="B1195">
        <f t="shared" si="322"/>
        <v>7.6942148760330573</v>
      </c>
      <c r="C1195">
        <v>1207</v>
      </c>
      <c r="D1195">
        <f t="shared" si="307"/>
        <v>58.578355555555547</v>
      </c>
      <c r="E1195">
        <f t="shared" si="308"/>
        <v>11785</v>
      </c>
      <c r="F1195">
        <v>1179</v>
      </c>
      <c r="G1195">
        <f t="shared" si="309"/>
        <v>12992</v>
      </c>
      <c r="H1195" s="29">
        <f t="shared" si="310"/>
        <v>-96.630592592592564</v>
      </c>
      <c r="I1195">
        <f t="shared" si="311"/>
        <v>0.34142303603985702</v>
      </c>
      <c r="J1195">
        <f t="shared" si="312"/>
        <v>2011.6666666666663</v>
      </c>
      <c r="K1195">
        <f t="shared" si="313"/>
        <v>20.60488022500537</v>
      </c>
      <c r="L1195">
        <f t="shared" si="314"/>
        <v>1.707115180199285E-2</v>
      </c>
      <c r="M1195">
        <f t="shared" si="315"/>
        <v>8.5355759009964255E-2</v>
      </c>
      <c r="N1195">
        <v>1188</v>
      </c>
      <c r="O1195">
        <f t="shared" si="316"/>
        <v>41.209760450010741</v>
      </c>
      <c r="P1195">
        <f t="shared" si="317"/>
        <v>1197</v>
      </c>
      <c r="Q1195">
        <v>1089</v>
      </c>
      <c r="R1195">
        <f t="shared" si="318"/>
        <v>1459264</v>
      </c>
      <c r="U1195">
        <f t="shared" si="319"/>
        <v>1459305.2097604501</v>
      </c>
      <c r="W1195">
        <v>1188</v>
      </c>
      <c r="X1195">
        <f t="shared" si="320"/>
        <v>-199841.2458374002</v>
      </c>
      <c r="Y1195">
        <f t="shared" si="321"/>
        <v>-76891</v>
      </c>
    </row>
    <row r="1196" spans="1:25" x14ac:dyDescent="0.25">
      <c r="A1196">
        <v>1189</v>
      </c>
      <c r="B1196">
        <f t="shared" si="322"/>
        <v>7.6935779816513765</v>
      </c>
      <c r="C1196">
        <v>1208</v>
      </c>
      <c r="D1196">
        <f t="shared" si="307"/>
        <v>58.686599999999999</v>
      </c>
      <c r="E1196">
        <f t="shared" si="308"/>
        <v>11795</v>
      </c>
      <c r="F1196">
        <v>1180</v>
      </c>
      <c r="G1196">
        <f t="shared" si="309"/>
        <v>13003</v>
      </c>
      <c r="H1196" s="29">
        <f t="shared" si="310"/>
        <v>-96.810999999999979</v>
      </c>
      <c r="I1196">
        <f t="shared" si="311"/>
        <v>0.34079329864057556</v>
      </c>
      <c r="J1196">
        <f t="shared" si="312"/>
        <v>2013.333333333333</v>
      </c>
      <c r="K1196">
        <f t="shared" si="313"/>
        <v>20.583915237890764</v>
      </c>
      <c r="L1196">
        <f t="shared" si="314"/>
        <v>1.7039664932028777E-2</v>
      </c>
      <c r="M1196">
        <f t="shared" si="315"/>
        <v>8.5198324660143876E-2</v>
      </c>
      <c r="N1196">
        <v>1189</v>
      </c>
      <c r="O1196">
        <f t="shared" si="316"/>
        <v>41.167830475781528</v>
      </c>
      <c r="P1196">
        <f t="shared" si="317"/>
        <v>1198</v>
      </c>
      <c r="Q1196">
        <v>1090</v>
      </c>
      <c r="R1196">
        <f t="shared" si="318"/>
        <v>1461681</v>
      </c>
      <c r="U1196">
        <f t="shared" si="319"/>
        <v>1461722.1678304758</v>
      </c>
      <c r="W1196">
        <v>1189</v>
      </c>
      <c r="X1196">
        <f t="shared" si="320"/>
        <v>-200010.19034588037</v>
      </c>
      <c r="Y1196">
        <f t="shared" si="321"/>
        <v>-76956</v>
      </c>
    </row>
    <row r="1197" spans="1:25" x14ac:dyDescent="0.25">
      <c r="A1197">
        <v>1190</v>
      </c>
      <c r="B1197">
        <f t="shared" si="322"/>
        <v>7.6929422548120998</v>
      </c>
      <c r="C1197">
        <v>1209</v>
      </c>
      <c r="D1197">
        <f t="shared" si="307"/>
        <v>58.794944444444432</v>
      </c>
      <c r="E1197">
        <f t="shared" si="308"/>
        <v>11805</v>
      </c>
      <c r="F1197">
        <v>1181</v>
      </c>
      <c r="G1197">
        <f t="shared" si="309"/>
        <v>13014</v>
      </c>
      <c r="H1197" s="29">
        <f t="shared" si="310"/>
        <v>-96.991574074074038</v>
      </c>
      <c r="I1197">
        <f t="shared" si="311"/>
        <v>0.34016530143842683</v>
      </c>
      <c r="J1197">
        <f t="shared" si="312"/>
        <v>2014.9999999999998</v>
      </c>
      <c r="K1197">
        <f t="shared" si="313"/>
        <v>20.562992471952903</v>
      </c>
      <c r="L1197">
        <f t="shared" si="314"/>
        <v>1.7008265071921342E-2</v>
      </c>
      <c r="M1197">
        <f t="shared" si="315"/>
        <v>8.5041325359606706E-2</v>
      </c>
      <c r="N1197">
        <v>1190</v>
      </c>
      <c r="O1197">
        <f t="shared" si="316"/>
        <v>41.125984943905806</v>
      </c>
      <c r="P1197">
        <f t="shared" si="317"/>
        <v>1199</v>
      </c>
      <c r="Q1197">
        <v>1091</v>
      </c>
      <c r="R1197">
        <f t="shared" si="318"/>
        <v>1464100</v>
      </c>
      <c r="U1197">
        <f t="shared" si="319"/>
        <v>1464141.1259849439</v>
      </c>
      <c r="W1197">
        <v>1190</v>
      </c>
      <c r="X1197">
        <f t="shared" si="320"/>
        <v>-200179.13485436051</v>
      </c>
      <c r="Y1197">
        <f t="shared" si="321"/>
        <v>-77021</v>
      </c>
    </row>
    <row r="1198" spans="1:25" x14ac:dyDescent="0.25">
      <c r="A1198">
        <v>1191</v>
      </c>
      <c r="B1198">
        <f t="shared" si="322"/>
        <v>7.6923076923076916</v>
      </c>
      <c r="C1198">
        <v>1210</v>
      </c>
      <c r="D1198">
        <f t="shared" si="307"/>
        <v>58.903388888888884</v>
      </c>
      <c r="E1198">
        <f t="shared" si="308"/>
        <v>11815</v>
      </c>
      <c r="F1198">
        <v>1182</v>
      </c>
      <c r="G1198">
        <f t="shared" si="309"/>
        <v>13025</v>
      </c>
      <c r="H1198" s="29">
        <f t="shared" si="310"/>
        <v>-97.172314814814783</v>
      </c>
      <c r="I1198">
        <f t="shared" si="311"/>
        <v>0.33953903802931545</v>
      </c>
      <c r="J1198">
        <f t="shared" si="312"/>
        <v>2016.6666666666663</v>
      </c>
      <c r="K1198">
        <f t="shared" si="313"/>
        <v>20.542111800773586</v>
      </c>
      <c r="L1198">
        <f t="shared" si="314"/>
        <v>1.6976951901465774E-2</v>
      </c>
      <c r="M1198">
        <f t="shared" si="315"/>
        <v>8.4884759507328877E-2</v>
      </c>
      <c r="N1198">
        <v>1191</v>
      </c>
      <c r="O1198">
        <f t="shared" si="316"/>
        <v>41.084223601547173</v>
      </c>
      <c r="P1198">
        <f t="shared" si="317"/>
        <v>1200</v>
      </c>
      <c r="Q1198">
        <v>1092</v>
      </c>
      <c r="R1198">
        <f t="shared" si="318"/>
        <v>1466521</v>
      </c>
      <c r="U1198">
        <f t="shared" si="319"/>
        <v>1466562.0842236015</v>
      </c>
      <c r="W1198">
        <v>1191</v>
      </c>
      <c r="X1198">
        <f t="shared" si="320"/>
        <v>-200348.07936284068</v>
      </c>
      <c r="Y1198">
        <f t="shared" si="321"/>
        <v>-77086</v>
      </c>
    </row>
    <row r="1199" spans="1:25" x14ac:dyDescent="0.25">
      <c r="A1199">
        <v>1192</v>
      </c>
      <c r="B1199">
        <f t="shared" si="322"/>
        <v>7.6916742909423599</v>
      </c>
      <c r="C1199">
        <v>1211</v>
      </c>
      <c r="D1199">
        <f t="shared" si="307"/>
        <v>59.011933333333324</v>
      </c>
      <c r="E1199">
        <f t="shared" si="308"/>
        <v>11825</v>
      </c>
      <c r="F1199">
        <v>1183</v>
      </c>
      <c r="G1199">
        <f t="shared" si="309"/>
        <v>13036</v>
      </c>
      <c r="H1199" s="29">
        <f t="shared" si="310"/>
        <v>-97.353222222222186</v>
      </c>
      <c r="I1199">
        <f t="shared" si="311"/>
        <v>0.33891450203857076</v>
      </c>
      <c r="J1199">
        <f t="shared" si="312"/>
        <v>2018.333333333333</v>
      </c>
      <c r="K1199">
        <f t="shared" si="313"/>
        <v>20.521273098435461</v>
      </c>
      <c r="L1199">
        <f t="shared" si="314"/>
        <v>1.694572510192854E-2</v>
      </c>
      <c r="M1199">
        <f t="shared" si="315"/>
        <v>8.4728625509642705E-2</v>
      </c>
      <c r="N1199">
        <v>1192</v>
      </c>
      <c r="O1199">
        <f t="shared" si="316"/>
        <v>41.042546196870923</v>
      </c>
      <c r="P1199">
        <f t="shared" si="317"/>
        <v>1201</v>
      </c>
      <c r="Q1199">
        <v>1093</v>
      </c>
      <c r="R1199">
        <f t="shared" si="318"/>
        <v>1468944</v>
      </c>
      <c r="U1199">
        <f t="shared" si="319"/>
        <v>1468985.0425461968</v>
      </c>
      <c r="W1199">
        <v>1192</v>
      </c>
      <c r="X1199">
        <f t="shared" si="320"/>
        <v>-200517.02387132085</v>
      </c>
      <c r="Y1199">
        <f t="shared" si="321"/>
        <v>-77151</v>
      </c>
    </row>
    <row r="1200" spans="1:25" x14ac:dyDescent="0.25">
      <c r="A1200">
        <v>1193</v>
      </c>
      <c r="B1200">
        <f t="shared" si="322"/>
        <v>7.6910420475319929</v>
      </c>
      <c r="C1200">
        <v>1212</v>
      </c>
      <c r="D1200">
        <f t="shared" si="307"/>
        <v>59.120577777777775</v>
      </c>
      <c r="E1200">
        <f t="shared" si="308"/>
        <v>11835</v>
      </c>
      <c r="F1200">
        <v>1184</v>
      </c>
      <c r="G1200">
        <f t="shared" si="309"/>
        <v>13047</v>
      </c>
      <c r="H1200" s="29">
        <f t="shared" si="310"/>
        <v>-97.534296296296276</v>
      </c>
      <c r="I1200">
        <f t="shared" si="311"/>
        <v>0.33829168712078445</v>
      </c>
      <c r="J1200">
        <f t="shared" si="312"/>
        <v>2019.9999999999998</v>
      </c>
      <c r="K1200">
        <f t="shared" si="313"/>
        <v>20.500476239519536</v>
      </c>
      <c r="L1200">
        <f t="shared" si="314"/>
        <v>1.6914584356039222E-2</v>
      </c>
      <c r="M1200">
        <f t="shared" si="315"/>
        <v>8.4572921780196111E-2</v>
      </c>
      <c r="N1200">
        <v>1193</v>
      </c>
      <c r="O1200">
        <f t="shared" si="316"/>
        <v>41.000952479039071</v>
      </c>
      <c r="P1200">
        <f t="shared" si="317"/>
        <v>1202</v>
      </c>
      <c r="Q1200">
        <v>1094</v>
      </c>
      <c r="R1200">
        <f t="shared" si="318"/>
        <v>1471369</v>
      </c>
      <c r="U1200">
        <f t="shared" si="319"/>
        <v>1471410.000952479</v>
      </c>
      <c r="W1200">
        <v>1193</v>
      </c>
      <c r="X1200">
        <f t="shared" si="320"/>
        <v>-200685.96837980099</v>
      </c>
      <c r="Y1200">
        <f t="shared" si="321"/>
        <v>-77216</v>
      </c>
    </row>
    <row r="1201" spans="1:25" x14ac:dyDescent="0.25">
      <c r="A1201">
        <v>1194</v>
      </c>
      <c r="B1201">
        <f t="shared" si="322"/>
        <v>7.6904109589041099</v>
      </c>
      <c r="C1201">
        <v>1213</v>
      </c>
      <c r="D1201">
        <f t="shared" si="307"/>
        <v>59.229322222222208</v>
      </c>
      <c r="E1201">
        <f t="shared" si="308"/>
        <v>11845</v>
      </c>
      <c r="F1201">
        <v>1185</v>
      </c>
      <c r="G1201">
        <f t="shared" si="309"/>
        <v>13058</v>
      </c>
      <c r="H1201" s="29">
        <f t="shared" si="310"/>
        <v>-97.715537037036995</v>
      </c>
      <c r="I1201">
        <f t="shared" si="311"/>
        <v>0.33767058695964974</v>
      </c>
      <c r="J1201">
        <f t="shared" si="312"/>
        <v>2021.6666666666663</v>
      </c>
      <c r="K1201">
        <f t="shared" si="313"/>
        <v>20.479721099102758</v>
      </c>
      <c r="L1201">
        <f t="shared" si="314"/>
        <v>1.6883529347982488E-2</v>
      </c>
      <c r="M1201">
        <f t="shared" si="315"/>
        <v>8.4417646739912436E-2</v>
      </c>
      <c r="N1201">
        <v>1194</v>
      </c>
      <c r="O1201">
        <f t="shared" si="316"/>
        <v>40.959442198205515</v>
      </c>
      <c r="P1201">
        <f t="shared" si="317"/>
        <v>1203</v>
      </c>
      <c r="Q1201">
        <v>1095</v>
      </c>
      <c r="R1201">
        <f t="shared" si="318"/>
        <v>1473796</v>
      </c>
      <c r="U1201">
        <f t="shared" si="319"/>
        <v>1473836.9594421983</v>
      </c>
      <c r="W1201">
        <v>1194</v>
      </c>
      <c r="X1201">
        <f t="shared" si="320"/>
        <v>-200854.91288828116</v>
      </c>
      <c r="Y1201">
        <f t="shared" si="321"/>
        <v>-77281</v>
      </c>
    </row>
    <row r="1202" spans="1:25" x14ac:dyDescent="0.25">
      <c r="A1202">
        <v>1195</v>
      </c>
      <c r="B1202">
        <f t="shared" si="322"/>
        <v>7.6897810218978107</v>
      </c>
      <c r="C1202">
        <v>1214</v>
      </c>
      <c r="D1202">
        <f t="shared" si="307"/>
        <v>59.338166666666659</v>
      </c>
      <c r="E1202">
        <f t="shared" si="308"/>
        <v>11855</v>
      </c>
      <c r="F1202">
        <v>1186</v>
      </c>
      <c r="G1202">
        <f t="shared" si="309"/>
        <v>13069</v>
      </c>
      <c r="H1202" s="29">
        <f t="shared" si="310"/>
        <v>-97.896944444444415</v>
      </c>
      <c r="I1202">
        <f t="shared" si="311"/>
        <v>0.33705119526780125</v>
      </c>
      <c r="J1202">
        <f t="shared" si="312"/>
        <v>2023.333333333333</v>
      </c>
      <c r="K1202">
        <f t="shared" si="313"/>
        <v>20.459007552755537</v>
      </c>
      <c r="L1202">
        <f t="shared" si="314"/>
        <v>1.6852559763390063E-2</v>
      </c>
      <c r="M1202">
        <f t="shared" si="315"/>
        <v>8.4262798816950313E-2</v>
      </c>
      <c r="N1202">
        <v>1195</v>
      </c>
      <c r="O1202">
        <f t="shared" si="316"/>
        <v>40.918015105511074</v>
      </c>
      <c r="P1202">
        <f t="shared" si="317"/>
        <v>1204</v>
      </c>
      <c r="Q1202">
        <v>1096</v>
      </c>
      <c r="R1202">
        <f t="shared" si="318"/>
        <v>1476225</v>
      </c>
      <c r="U1202">
        <f t="shared" si="319"/>
        <v>1476265.9180151054</v>
      </c>
      <c r="W1202">
        <v>1195</v>
      </c>
      <c r="X1202">
        <f t="shared" si="320"/>
        <v>-201023.8573967613</v>
      </c>
      <c r="Y1202">
        <f t="shared" si="321"/>
        <v>-77346</v>
      </c>
    </row>
    <row r="1203" spans="1:25" x14ac:dyDescent="0.25">
      <c r="A1203">
        <v>1196</v>
      </c>
      <c r="B1203">
        <f t="shared" si="322"/>
        <v>7.6891522333637194</v>
      </c>
      <c r="C1203">
        <v>1215</v>
      </c>
      <c r="D1203">
        <f t="shared" si="307"/>
        <v>59.447111111111113</v>
      </c>
      <c r="E1203">
        <f t="shared" si="308"/>
        <v>11865</v>
      </c>
      <c r="F1203">
        <v>1187</v>
      </c>
      <c r="G1203">
        <f t="shared" si="309"/>
        <v>13080</v>
      </c>
      <c r="H1203" s="29">
        <f t="shared" si="310"/>
        <v>-98.078518518518507</v>
      </c>
      <c r="I1203">
        <f t="shared" si="311"/>
        <v>0.33643350578665632</v>
      </c>
      <c r="J1203">
        <f t="shared" si="312"/>
        <v>2024.9999999999998</v>
      </c>
      <c r="K1203">
        <f t="shared" si="313"/>
        <v>20.438335476539368</v>
      </c>
      <c r="L1203">
        <f t="shared" si="314"/>
        <v>1.6821675289332816E-2</v>
      </c>
      <c r="M1203">
        <f t="shared" si="315"/>
        <v>8.4108376446664079E-2</v>
      </c>
      <c r="N1203">
        <v>1196</v>
      </c>
      <c r="O1203">
        <f t="shared" si="316"/>
        <v>40.876670953078737</v>
      </c>
      <c r="P1203">
        <f t="shared" si="317"/>
        <v>1205</v>
      </c>
      <c r="Q1203">
        <v>1097</v>
      </c>
      <c r="R1203">
        <f t="shared" si="318"/>
        <v>1478656</v>
      </c>
      <c r="U1203">
        <f t="shared" si="319"/>
        <v>1478696.8766709531</v>
      </c>
      <c r="W1203">
        <v>1196</v>
      </c>
      <c r="X1203">
        <f t="shared" si="320"/>
        <v>-201192.80190524145</v>
      </c>
      <c r="Y1203">
        <f t="shared" si="321"/>
        <v>-77411</v>
      </c>
    </row>
    <row r="1204" spans="1:25" x14ac:dyDescent="0.25">
      <c r="A1204">
        <v>1197</v>
      </c>
      <c r="B1204">
        <f t="shared" si="322"/>
        <v>7.6885245901639347</v>
      </c>
      <c r="C1204">
        <v>1216</v>
      </c>
      <c r="D1204">
        <f t="shared" si="307"/>
        <v>59.556155555555549</v>
      </c>
      <c r="E1204">
        <f t="shared" si="308"/>
        <v>11875</v>
      </c>
      <c r="F1204">
        <v>1188</v>
      </c>
      <c r="G1204">
        <f t="shared" si="309"/>
        <v>13091</v>
      </c>
      <c r="H1204" s="29">
        <f t="shared" si="310"/>
        <v>-98.260259259259229</v>
      </c>
      <c r="I1204">
        <f t="shared" si="311"/>
        <v>0.33581751228625684</v>
      </c>
      <c r="J1204">
        <f t="shared" si="312"/>
        <v>2026.6666666666663</v>
      </c>
      <c r="K1204">
        <f t="shared" si="313"/>
        <v>20.417704747004418</v>
      </c>
      <c r="L1204">
        <f t="shared" si="314"/>
        <v>1.6790875614312844E-2</v>
      </c>
      <c r="M1204">
        <f t="shared" si="315"/>
        <v>8.3954378071564223E-2</v>
      </c>
      <c r="N1204">
        <v>1197</v>
      </c>
      <c r="O1204">
        <f t="shared" si="316"/>
        <v>40.835409494008836</v>
      </c>
      <c r="P1204">
        <f t="shared" si="317"/>
        <v>1206</v>
      </c>
      <c r="Q1204">
        <v>1098</v>
      </c>
      <c r="R1204">
        <f t="shared" si="318"/>
        <v>1481089</v>
      </c>
      <c r="U1204">
        <f t="shared" si="319"/>
        <v>1481129.8354094941</v>
      </c>
      <c r="W1204">
        <v>1197</v>
      </c>
      <c r="X1204">
        <f t="shared" si="320"/>
        <v>-201361.74641372164</v>
      </c>
      <c r="Y1204">
        <f t="shared" si="321"/>
        <v>-77476</v>
      </c>
    </row>
    <row r="1205" spans="1:25" x14ac:dyDescent="0.25">
      <c r="A1205">
        <v>1198</v>
      </c>
      <c r="B1205">
        <f t="shared" si="322"/>
        <v>7.6878980891719753</v>
      </c>
      <c r="C1205">
        <v>1217</v>
      </c>
      <c r="D1205">
        <f t="shared" si="307"/>
        <v>59.665299999999995</v>
      </c>
      <c r="E1205">
        <f t="shared" si="308"/>
        <v>11885</v>
      </c>
      <c r="F1205">
        <v>1189</v>
      </c>
      <c r="G1205">
        <f t="shared" si="309"/>
        <v>13102</v>
      </c>
      <c r="H1205" s="29">
        <f t="shared" si="310"/>
        <v>-98.442166666666637</v>
      </c>
      <c r="I1205">
        <f t="shared" si="311"/>
        <v>0.33520320856511243</v>
      </c>
      <c r="J1205">
        <f t="shared" si="312"/>
        <v>2028.333333333333</v>
      </c>
      <c r="K1205">
        <f t="shared" si="313"/>
        <v>20.397115241187091</v>
      </c>
      <c r="L1205">
        <f t="shared" si="314"/>
        <v>1.6760160428255622E-2</v>
      </c>
      <c r="M1205">
        <f t="shared" si="315"/>
        <v>8.3800802141278108E-2</v>
      </c>
      <c r="N1205">
        <v>1198</v>
      </c>
      <c r="O1205">
        <f t="shared" si="316"/>
        <v>40.794230482374182</v>
      </c>
      <c r="P1205">
        <f t="shared" si="317"/>
        <v>1207</v>
      </c>
      <c r="Q1205">
        <v>1099</v>
      </c>
      <c r="R1205">
        <f t="shared" si="318"/>
        <v>1483524</v>
      </c>
      <c r="U1205">
        <f t="shared" si="319"/>
        <v>1483564.7942304823</v>
      </c>
      <c r="W1205">
        <v>1198</v>
      </c>
      <c r="X1205">
        <f t="shared" si="320"/>
        <v>-201530.69092220179</v>
      </c>
      <c r="Y1205">
        <f t="shared" si="321"/>
        <v>-77541</v>
      </c>
    </row>
    <row r="1206" spans="1:25" x14ac:dyDescent="0.25">
      <c r="A1206">
        <v>1199</v>
      </c>
      <c r="B1206">
        <f t="shared" si="322"/>
        <v>7.6872727272727275</v>
      </c>
      <c r="C1206">
        <v>1218</v>
      </c>
      <c r="D1206">
        <f t="shared" ref="D1206:D1263" si="323">$H$1*(A1206-$J$1)^2+$J$2</f>
        <v>59.774544444444437</v>
      </c>
      <c r="E1206">
        <f t="shared" ref="E1206:E1263" si="324">IF(A1206&lt;=9,0,(A1206-10)*10+5)</f>
        <v>11895</v>
      </c>
      <c r="F1206">
        <v>1190</v>
      </c>
      <c r="G1206">
        <f t="shared" ref="G1206:G1263" si="325">E1206+C1206</f>
        <v>13113</v>
      </c>
      <c r="H1206" s="29">
        <f t="shared" ref="H1206:H1263" si="326">(D$8-D1206)/D$8</f>
        <v>-98.624240740740717</v>
      </c>
      <c r="I1206">
        <f t="shared" ref="I1206:I1263" si="327">C$8/D1206</f>
        <v>0.33459058845004447</v>
      </c>
      <c r="J1206">
        <f t="shared" ref="J1206:J1263" si="328">C1206/D$8</f>
        <v>2029.9999999999998</v>
      </c>
      <c r="K1206">
        <f t="shared" ref="K1206:K1263" si="329">C1206/D1206</f>
        <v>20.376566836607708</v>
      </c>
      <c r="L1206">
        <f t="shared" ref="L1206:L1263" si="330">1/D1206</f>
        <v>1.6729529422502224E-2</v>
      </c>
      <c r="M1206">
        <f t="shared" ref="M1206:M1263" si="331">L1206*5</f>
        <v>8.3647647112511117E-2</v>
      </c>
      <c r="N1206">
        <v>1199</v>
      </c>
      <c r="O1206">
        <f t="shared" ref="O1206:O1263" si="332">C1206*$B$3/D1206</f>
        <v>40.753133673215416</v>
      </c>
      <c r="P1206">
        <f t="shared" ref="P1206:P1263" si="333">9+N1206</f>
        <v>1208</v>
      </c>
      <c r="Q1206">
        <v>1100</v>
      </c>
      <c r="R1206">
        <f t="shared" ref="R1206:R1263" si="334">IF(N1206&lt;=10,0,(N1206+20)^2)</f>
        <v>1485961</v>
      </c>
      <c r="U1206">
        <f t="shared" ref="U1206:U1263" si="335">O1206+R1206</f>
        <v>1486001.7531336732</v>
      </c>
      <c r="W1206">
        <v>1199</v>
      </c>
      <c r="X1206">
        <f t="shared" ref="X1206:X1263" si="336">X$7-W1206/$Z$3*$Y$3</f>
        <v>-201699.63543068196</v>
      </c>
      <c r="Y1206">
        <f t="shared" ref="Y1206:Y1263" si="337">Y$7-W1206/$Z$4*$Y$4</f>
        <v>-77606</v>
      </c>
    </row>
    <row r="1207" spans="1:25" x14ac:dyDescent="0.25">
      <c r="A1207">
        <v>1200</v>
      </c>
      <c r="B1207">
        <f t="shared" si="322"/>
        <v>7.6866485013623977</v>
      </c>
      <c r="C1207">
        <v>1219</v>
      </c>
      <c r="D1207">
        <f t="shared" si="323"/>
        <v>59.883888888888883</v>
      </c>
      <c r="E1207">
        <f t="shared" si="324"/>
        <v>11905</v>
      </c>
      <c r="F1207">
        <v>1191</v>
      </c>
      <c r="G1207">
        <f t="shared" si="325"/>
        <v>13124</v>
      </c>
      <c r="H1207" s="29">
        <f t="shared" si="326"/>
        <v>-98.806481481481455</v>
      </c>
      <c r="I1207">
        <f t="shared" si="327"/>
        <v>0.33397964579603123</v>
      </c>
      <c r="J1207">
        <f t="shared" si="328"/>
        <v>2031.6666666666663</v>
      </c>
      <c r="K1207">
        <f t="shared" si="329"/>
        <v>20.356059411268102</v>
      </c>
      <c r="L1207">
        <f t="shared" si="330"/>
        <v>1.6698982289801562E-2</v>
      </c>
      <c r="M1207">
        <f t="shared" si="331"/>
        <v>8.3494911449007808E-2</v>
      </c>
      <c r="N1207">
        <v>1200</v>
      </c>
      <c r="O1207">
        <f t="shared" si="332"/>
        <v>40.712118822536205</v>
      </c>
      <c r="P1207">
        <f t="shared" si="333"/>
        <v>1209</v>
      </c>
      <c r="Q1207">
        <v>1101</v>
      </c>
      <c r="R1207">
        <f t="shared" si="334"/>
        <v>1488400</v>
      </c>
      <c r="U1207">
        <f t="shared" si="335"/>
        <v>1488440.7121188226</v>
      </c>
      <c r="W1207">
        <v>1200</v>
      </c>
      <c r="X1207">
        <f t="shared" si="336"/>
        <v>-201868.5799391621</v>
      </c>
      <c r="Y1207">
        <f t="shared" si="337"/>
        <v>-77671</v>
      </c>
    </row>
    <row r="1208" spans="1:25" x14ac:dyDescent="0.25">
      <c r="A1208">
        <v>1201</v>
      </c>
      <c r="B1208">
        <f t="shared" si="322"/>
        <v>7.6860254083484572</v>
      </c>
      <c r="C1208">
        <v>1220</v>
      </c>
      <c r="D1208">
        <f t="shared" si="323"/>
        <v>59.993333333333325</v>
      </c>
      <c r="E1208">
        <f t="shared" si="324"/>
        <v>11915</v>
      </c>
      <c r="F1208">
        <v>1192</v>
      </c>
      <c r="G1208">
        <f t="shared" si="325"/>
        <v>13135</v>
      </c>
      <c r="H1208" s="29">
        <f t="shared" si="326"/>
        <v>-98.988888888888852</v>
      </c>
      <c r="I1208">
        <f t="shared" si="327"/>
        <v>0.33337037448605406</v>
      </c>
      <c r="J1208">
        <f t="shared" si="328"/>
        <v>2033.333333333333</v>
      </c>
      <c r="K1208">
        <f t="shared" si="329"/>
        <v>20.335592843649298</v>
      </c>
      <c r="L1208">
        <f t="shared" si="330"/>
        <v>1.6668518724302701E-2</v>
      </c>
      <c r="M1208">
        <f t="shared" si="331"/>
        <v>8.33425936215135E-2</v>
      </c>
      <c r="N1208">
        <v>1201</v>
      </c>
      <c r="O1208">
        <f t="shared" si="332"/>
        <v>40.671185687298596</v>
      </c>
      <c r="P1208">
        <f t="shared" si="333"/>
        <v>1210</v>
      </c>
      <c r="Q1208">
        <v>1102</v>
      </c>
      <c r="R1208">
        <f t="shared" si="334"/>
        <v>1490841</v>
      </c>
      <c r="U1208">
        <f t="shared" si="335"/>
        <v>1490881.6711856872</v>
      </c>
      <c r="W1208">
        <v>1201</v>
      </c>
      <c r="X1208">
        <f t="shared" si="336"/>
        <v>-202037.52444764224</v>
      </c>
      <c r="Y1208">
        <f t="shared" si="337"/>
        <v>-77736</v>
      </c>
    </row>
    <row r="1209" spans="1:25" x14ac:dyDescent="0.25">
      <c r="A1209">
        <v>1202</v>
      </c>
      <c r="B1209">
        <f t="shared" si="322"/>
        <v>7.6854034451495918</v>
      </c>
      <c r="C1209">
        <v>1221</v>
      </c>
      <c r="D1209">
        <f t="shared" si="323"/>
        <v>60.102877777777771</v>
      </c>
      <c r="E1209">
        <f t="shared" si="324"/>
        <v>11925</v>
      </c>
      <c r="F1209">
        <v>1193</v>
      </c>
      <c r="G1209">
        <f t="shared" si="325"/>
        <v>13146</v>
      </c>
      <c r="H1209" s="29">
        <f t="shared" si="326"/>
        <v>-99.171462962962934</v>
      </c>
      <c r="I1209">
        <f t="shared" si="327"/>
        <v>0.3327627684309441</v>
      </c>
      <c r="J1209">
        <f t="shared" si="328"/>
        <v>2034.9999999999998</v>
      </c>
      <c r="K1209">
        <f t="shared" si="329"/>
        <v>20.315167012709136</v>
      </c>
      <c r="L1209">
        <f t="shared" si="330"/>
        <v>1.6638138421547204E-2</v>
      </c>
      <c r="M1209">
        <f t="shared" si="331"/>
        <v>8.3190692107736025E-2</v>
      </c>
      <c r="N1209">
        <v>1202</v>
      </c>
      <c r="O1209">
        <f t="shared" si="332"/>
        <v>40.630334025418271</v>
      </c>
      <c r="P1209">
        <f t="shared" si="333"/>
        <v>1211</v>
      </c>
      <c r="Q1209">
        <v>1103</v>
      </c>
      <c r="R1209">
        <f t="shared" si="334"/>
        <v>1493284</v>
      </c>
      <c r="U1209">
        <f t="shared" si="335"/>
        <v>1493324.6303340255</v>
      </c>
      <c r="W1209">
        <v>1202</v>
      </c>
      <c r="X1209">
        <f t="shared" si="336"/>
        <v>-202206.46895612244</v>
      </c>
      <c r="Y1209">
        <f t="shared" si="337"/>
        <v>-77801</v>
      </c>
    </row>
    <row r="1210" spans="1:25" x14ac:dyDescent="0.25">
      <c r="A1210">
        <v>1203</v>
      </c>
      <c r="B1210">
        <f t="shared" si="322"/>
        <v>7.6847826086956523</v>
      </c>
      <c r="C1210">
        <v>1222</v>
      </c>
      <c r="D1210">
        <f t="shared" si="323"/>
        <v>60.212522222222212</v>
      </c>
      <c r="E1210">
        <f t="shared" si="324"/>
        <v>11935</v>
      </c>
      <c r="F1210">
        <v>1194</v>
      </c>
      <c r="G1210">
        <f t="shared" si="325"/>
        <v>13157</v>
      </c>
      <c r="H1210" s="29">
        <f t="shared" si="326"/>
        <v>-99.354203703703675</v>
      </c>
      <c r="I1210">
        <f t="shared" si="327"/>
        <v>0.33215682156923065</v>
      </c>
      <c r="J1210">
        <f t="shared" si="328"/>
        <v>2036.6666666666663</v>
      </c>
      <c r="K1210">
        <f t="shared" si="329"/>
        <v>20.294781797879995</v>
      </c>
      <c r="L1210">
        <f t="shared" si="330"/>
        <v>1.6607841078461534E-2</v>
      </c>
      <c r="M1210">
        <f t="shared" si="331"/>
        <v>8.3039205392307663E-2</v>
      </c>
      <c r="N1210">
        <v>1203</v>
      </c>
      <c r="O1210">
        <f t="shared" si="332"/>
        <v>40.589563595759991</v>
      </c>
      <c r="P1210">
        <f t="shared" si="333"/>
        <v>1212</v>
      </c>
      <c r="Q1210">
        <v>1104</v>
      </c>
      <c r="R1210">
        <f t="shared" si="334"/>
        <v>1495729</v>
      </c>
      <c r="U1210">
        <f t="shared" si="335"/>
        <v>1495769.5895635958</v>
      </c>
      <c r="W1210">
        <v>1203</v>
      </c>
      <c r="X1210">
        <f t="shared" si="336"/>
        <v>-202375.41346460258</v>
      </c>
      <c r="Y1210">
        <f t="shared" si="337"/>
        <v>-77866</v>
      </c>
    </row>
    <row r="1211" spans="1:25" x14ac:dyDescent="0.25">
      <c r="A1211">
        <v>1204</v>
      </c>
      <c r="B1211">
        <f t="shared" si="322"/>
        <v>7.684162895927602</v>
      </c>
      <c r="C1211">
        <v>1223</v>
      </c>
      <c r="D1211">
        <f t="shared" si="323"/>
        <v>60.322266666666664</v>
      </c>
      <c r="E1211">
        <f t="shared" si="324"/>
        <v>11945</v>
      </c>
      <c r="F1211">
        <v>1195</v>
      </c>
      <c r="G1211">
        <f t="shared" si="325"/>
        <v>13168</v>
      </c>
      <c r="H1211" s="29">
        <f t="shared" si="326"/>
        <v>-99.537111111111088</v>
      </c>
      <c r="I1211">
        <f t="shared" si="327"/>
        <v>0.33155252786698997</v>
      </c>
      <c r="J1211">
        <f t="shared" si="328"/>
        <v>2038.333333333333</v>
      </c>
      <c r="K1211">
        <f t="shared" si="329"/>
        <v>20.274437079066438</v>
      </c>
      <c r="L1211">
        <f t="shared" si="330"/>
        <v>1.65776263933495E-2</v>
      </c>
      <c r="M1211">
        <f t="shared" si="331"/>
        <v>8.2888131966747505E-2</v>
      </c>
      <c r="N1211">
        <v>1204</v>
      </c>
      <c r="O1211">
        <f t="shared" si="332"/>
        <v>40.548874158132875</v>
      </c>
      <c r="P1211">
        <f t="shared" si="333"/>
        <v>1213</v>
      </c>
      <c r="Q1211">
        <v>1105</v>
      </c>
      <c r="R1211">
        <f t="shared" si="334"/>
        <v>1498176</v>
      </c>
      <c r="U1211">
        <f t="shared" si="335"/>
        <v>1498216.5488741582</v>
      </c>
      <c r="W1211">
        <v>1204</v>
      </c>
      <c r="X1211">
        <f t="shared" si="336"/>
        <v>-202544.35797308275</v>
      </c>
      <c r="Y1211">
        <f t="shared" si="337"/>
        <v>-77931</v>
      </c>
    </row>
    <row r="1212" spans="1:25" x14ac:dyDescent="0.25">
      <c r="A1212">
        <v>1205</v>
      </c>
      <c r="B1212">
        <f t="shared" si="322"/>
        <v>7.6835443037974684</v>
      </c>
      <c r="C1212">
        <v>1224</v>
      </c>
      <c r="D1212">
        <f t="shared" si="323"/>
        <v>60.432111111111112</v>
      </c>
      <c r="E1212">
        <f t="shared" si="324"/>
        <v>11955</v>
      </c>
      <c r="F1212">
        <v>1196</v>
      </c>
      <c r="G1212">
        <f t="shared" si="325"/>
        <v>13179</v>
      </c>
      <c r="H1212" s="29">
        <f t="shared" si="326"/>
        <v>-99.720185185185173</v>
      </c>
      <c r="I1212">
        <f t="shared" si="327"/>
        <v>0.33094988131769532</v>
      </c>
      <c r="J1212">
        <f t="shared" si="328"/>
        <v>2039.9999999999998</v>
      </c>
      <c r="K1212">
        <f t="shared" si="329"/>
        <v>20.254132736642955</v>
      </c>
      <c r="L1212">
        <f t="shared" si="330"/>
        <v>1.6547494065884766E-2</v>
      </c>
      <c r="M1212">
        <f t="shared" si="331"/>
        <v>8.2737470329423829E-2</v>
      </c>
      <c r="N1212">
        <v>1205</v>
      </c>
      <c r="O1212">
        <f t="shared" si="332"/>
        <v>40.50826547328591</v>
      </c>
      <c r="P1212">
        <f t="shared" si="333"/>
        <v>1214</v>
      </c>
      <c r="Q1212">
        <v>1106</v>
      </c>
      <c r="R1212">
        <f t="shared" si="334"/>
        <v>1500625</v>
      </c>
      <c r="U1212">
        <f t="shared" si="335"/>
        <v>1500665.5082654732</v>
      </c>
      <c r="W1212">
        <v>1205</v>
      </c>
      <c r="X1212">
        <f t="shared" si="336"/>
        <v>-202713.30248156289</v>
      </c>
      <c r="Y1212">
        <f t="shared" si="337"/>
        <v>-77996</v>
      </c>
    </row>
    <row r="1213" spans="1:25" x14ac:dyDescent="0.25">
      <c r="A1213">
        <v>1206</v>
      </c>
      <c r="B1213">
        <f t="shared" si="322"/>
        <v>7.6829268292682933</v>
      </c>
      <c r="C1213">
        <v>1225</v>
      </c>
      <c r="D1213">
        <f t="shared" si="323"/>
        <v>60.54205555555555</v>
      </c>
      <c r="E1213">
        <f t="shared" si="324"/>
        <v>11965</v>
      </c>
      <c r="F1213">
        <v>1197</v>
      </c>
      <c r="G1213">
        <f t="shared" si="325"/>
        <v>13190</v>
      </c>
      <c r="H1213" s="29">
        <f t="shared" si="326"/>
        <v>-99.903425925925902</v>
      </c>
      <c r="I1213">
        <f t="shared" si="327"/>
        <v>0.33034887594206785</v>
      </c>
      <c r="J1213">
        <f t="shared" si="328"/>
        <v>2041.6666666666663</v>
      </c>
      <c r="K1213">
        <f t="shared" si="329"/>
        <v>20.233868651451655</v>
      </c>
      <c r="L1213">
        <f t="shared" si="330"/>
        <v>1.6517443797103393E-2</v>
      </c>
      <c r="M1213">
        <f t="shared" si="331"/>
        <v>8.2587218985516964E-2</v>
      </c>
      <c r="N1213">
        <v>1206</v>
      </c>
      <c r="O1213">
        <f t="shared" si="332"/>
        <v>40.467737302903309</v>
      </c>
      <c r="P1213">
        <f t="shared" si="333"/>
        <v>1215</v>
      </c>
      <c r="Q1213">
        <v>1107</v>
      </c>
      <c r="R1213">
        <f t="shared" si="334"/>
        <v>1503076</v>
      </c>
      <c r="U1213">
        <f t="shared" si="335"/>
        <v>1503116.4677373029</v>
      </c>
      <c r="W1213">
        <v>1206</v>
      </c>
      <c r="X1213">
        <f t="shared" si="336"/>
        <v>-202882.24699004303</v>
      </c>
      <c r="Y1213">
        <f t="shared" si="337"/>
        <v>-78061</v>
      </c>
    </row>
    <row r="1214" spans="1:25" x14ac:dyDescent="0.25">
      <c r="A1214">
        <v>1207</v>
      </c>
      <c r="B1214">
        <f t="shared" si="322"/>
        <v>7.6823104693140785</v>
      </c>
      <c r="C1214">
        <v>1226</v>
      </c>
      <c r="D1214">
        <f t="shared" si="323"/>
        <v>60.652099999999997</v>
      </c>
      <c r="E1214">
        <f t="shared" si="324"/>
        <v>11975</v>
      </c>
      <c r="F1214">
        <v>1198</v>
      </c>
      <c r="G1214">
        <f t="shared" si="325"/>
        <v>13201</v>
      </c>
      <c r="H1214" s="29">
        <f t="shared" si="326"/>
        <v>-100.08683333333332</v>
      </c>
      <c r="I1214">
        <f t="shared" si="327"/>
        <v>0.32974950578792822</v>
      </c>
      <c r="J1214">
        <f t="shared" si="328"/>
        <v>2043.333333333333</v>
      </c>
      <c r="K1214">
        <f t="shared" si="329"/>
        <v>20.2136447048</v>
      </c>
      <c r="L1214">
        <f t="shared" si="330"/>
        <v>1.6487475289396411E-2</v>
      </c>
      <c r="M1214">
        <f t="shared" si="331"/>
        <v>8.2437376446982055E-2</v>
      </c>
      <c r="N1214">
        <v>1207</v>
      </c>
      <c r="O1214">
        <f t="shared" si="332"/>
        <v>40.4272894096</v>
      </c>
      <c r="P1214">
        <f t="shared" si="333"/>
        <v>1216</v>
      </c>
      <c r="Q1214">
        <v>1108</v>
      </c>
      <c r="R1214">
        <f t="shared" si="334"/>
        <v>1505529</v>
      </c>
      <c r="U1214">
        <f t="shared" si="335"/>
        <v>1505569.4272894096</v>
      </c>
      <c r="W1214">
        <v>1207</v>
      </c>
      <c r="X1214">
        <f t="shared" si="336"/>
        <v>-203051.19149852323</v>
      </c>
      <c r="Y1214">
        <f t="shared" si="337"/>
        <v>-78126</v>
      </c>
    </row>
    <row r="1215" spans="1:25" x14ac:dyDescent="0.25">
      <c r="A1215">
        <v>1208</v>
      </c>
      <c r="B1215">
        <f t="shared" si="322"/>
        <v>7.6816952209197478</v>
      </c>
      <c r="C1215">
        <v>1227</v>
      </c>
      <c r="D1215">
        <f t="shared" si="323"/>
        <v>60.762244444444434</v>
      </c>
      <c r="E1215">
        <f t="shared" si="324"/>
        <v>11985</v>
      </c>
      <c r="F1215">
        <v>1199</v>
      </c>
      <c r="G1215">
        <f t="shared" si="325"/>
        <v>13212</v>
      </c>
      <c r="H1215" s="29">
        <f t="shared" si="326"/>
        <v>-100.27040740740738</v>
      </c>
      <c r="I1215">
        <f t="shared" si="327"/>
        <v>0.32915176493004983</v>
      </c>
      <c r="J1215">
        <f t="shared" si="328"/>
        <v>2044.9999999999998</v>
      </c>
      <c r="K1215">
        <f t="shared" si="329"/>
        <v>20.193460778458558</v>
      </c>
      <c r="L1215">
        <f t="shared" si="330"/>
        <v>1.6457588246502491E-2</v>
      </c>
      <c r="M1215">
        <f t="shared" si="331"/>
        <v>8.2287941232512457E-2</v>
      </c>
      <c r="N1215">
        <v>1208</v>
      </c>
      <c r="O1215">
        <f t="shared" si="332"/>
        <v>40.386921556917116</v>
      </c>
      <c r="P1215">
        <f t="shared" si="333"/>
        <v>1217</v>
      </c>
      <c r="Q1215">
        <v>1109</v>
      </c>
      <c r="R1215">
        <f t="shared" si="334"/>
        <v>1507984</v>
      </c>
      <c r="U1215">
        <f t="shared" si="335"/>
        <v>1508024.3869215569</v>
      </c>
      <c r="W1215">
        <v>1208</v>
      </c>
      <c r="X1215">
        <f t="shared" si="336"/>
        <v>-203220.13600700337</v>
      </c>
      <c r="Y1215">
        <f t="shared" si="337"/>
        <v>-78191</v>
      </c>
    </row>
    <row r="1216" spans="1:25" x14ac:dyDescent="0.25">
      <c r="A1216">
        <v>1209</v>
      </c>
      <c r="B1216">
        <f t="shared" si="322"/>
        <v>7.6810810810810812</v>
      </c>
      <c r="C1216">
        <v>1228</v>
      </c>
      <c r="D1216">
        <f t="shared" si="323"/>
        <v>60.872488888888888</v>
      </c>
      <c r="E1216">
        <f t="shared" si="324"/>
        <v>11995</v>
      </c>
      <c r="F1216">
        <v>1200</v>
      </c>
      <c r="G1216">
        <f t="shared" si="325"/>
        <v>13223</v>
      </c>
      <c r="H1216" s="29">
        <f t="shared" si="326"/>
        <v>-100.45414814814814</v>
      </c>
      <c r="I1216">
        <f t="shared" si="327"/>
        <v>0.32855564747001198</v>
      </c>
      <c r="J1216">
        <f t="shared" si="328"/>
        <v>2046.6666666666663</v>
      </c>
      <c r="K1216">
        <f t="shared" si="329"/>
        <v>20.173316754658735</v>
      </c>
      <c r="L1216">
        <f t="shared" si="330"/>
        <v>1.64277823735006E-2</v>
      </c>
      <c r="M1216">
        <f t="shared" si="331"/>
        <v>8.2138911867502995E-2</v>
      </c>
      <c r="N1216">
        <v>1209</v>
      </c>
      <c r="O1216">
        <f t="shared" si="332"/>
        <v>40.346633509317471</v>
      </c>
      <c r="P1216">
        <f t="shared" si="333"/>
        <v>1218</v>
      </c>
      <c r="Q1216">
        <v>1110</v>
      </c>
      <c r="R1216">
        <f t="shared" si="334"/>
        <v>1510441</v>
      </c>
      <c r="U1216">
        <f t="shared" si="335"/>
        <v>1510481.3466335093</v>
      </c>
      <c r="W1216">
        <v>1209</v>
      </c>
      <c r="X1216">
        <f t="shared" si="336"/>
        <v>-203389.08051548354</v>
      </c>
      <c r="Y1216">
        <f t="shared" si="337"/>
        <v>-78256</v>
      </c>
    </row>
    <row r="1217" spans="1:25" x14ac:dyDescent="0.25">
      <c r="A1217">
        <v>1210</v>
      </c>
      <c r="B1217">
        <f t="shared" si="322"/>
        <v>7.6804680468046804</v>
      </c>
      <c r="C1217">
        <v>1229</v>
      </c>
      <c r="D1217">
        <f t="shared" si="323"/>
        <v>60.982833333333325</v>
      </c>
      <c r="E1217">
        <f t="shared" si="324"/>
        <v>12005</v>
      </c>
      <c r="F1217">
        <v>1201</v>
      </c>
      <c r="G1217">
        <f t="shared" si="325"/>
        <v>13234</v>
      </c>
      <c r="H1217" s="29">
        <f t="shared" si="326"/>
        <v>-100.63805555555552</v>
      </c>
      <c r="I1217">
        <f t="shared" si="327"/>
        <v>0.32796114753605526</v>
      </c>
      <c r="J1217">
        <f t="shared" si="328"/>
        <v>2048.333333333333</v>
      </c>
      <c r="K1217">
        <f t="shared" si="329"/>
        <v>20.153212516090598</v>
      </c>
      <c r="L1217">
        <f t="shared" si="330"/>
        <v>1.6398057376802763E-2</v>
      </c>
      <c r="M1217">
        <f t="shared" si="331"/>
        <v>8.1990286884013816E-2</v>
      </c>
      <c r="N1217">
        <v>1210</v>
      </c>
      <c r="O1217">
        <f t="shared" si="332"/>
        <v>40.306425032181195</v>
      </c>
      <c r="P1217">
        <f t="shared" si="333"/>
        <v>1219</v>
      </c>
      <c r="Q1217">
        <v>1111</v>
      </c>
      <c r="R1217">
        <f t="shared" si="334"/>
        <v>1512900</v>
      </c>
      <c r="U1217">
        <f t="shared" si="335"/>
        <v>1512940.3064250322</v>
      </c>
      <c r="W1217">
        <v>1210</v>
      </c>
      <c r="X1217">
        <f t="shared" si="336"/>
        <v>-203558.02502396368</v>
      </c>
      <c r="Y1217">
        <f t="shared" si="337"/>
        <v>-78321</v>
      </c>
    </row>
    <row r="1218" spans="1:25" x14ac:dyDescent="0.25">
      <c r="A1218">
        <v>1211</v>
      </c>
      <c r="B1218">
        <f t="shared" si="322"/>
        <v>7.6798561151079134</v>
      </c>
      <c r="C1218">
        <v>1230</v>
      </c>
      <c r="D1218">
        <f t="shared" si="323"/>
        <v>61.093277777777772</v>
      </c>
      <c r="E1218">
        <f t="shared" si="324"/>
        <v>12015</v>
      </c>
      <c r="F1218">
        <v>1202</v>
      </c>
      <c r="G1218">
        <f t="shared" si="325"/>
        <v>13245</v>
      </c>
      <c r="H1218" s="29">
        <f t="shared" si="326"/>
        <v>-100.8221296296296</v>
      </c>
      <c r="I1218">
        <f t="shared" si="327"/>
        <v>0.32736825928293622</v>
      </c>
      <c r="J1218">
        <f t="shared" si="328"/>
        <v>2049.9999999999995</v>
      </c>
      <c r="K1218">
        <f t="shared" si="329"/>
        <v>20.133147945900578</v>
      </c>
      <c r="L1218">
        <f t="shared" si="330"/>
        <v>1.6368412964146813E-2</v>
      </c>
      <c r="M1218">
        <f t="shared" si="331"/>
        <v>8.184206482073407E-2</v>
      </c>
      <c r="N1218">
        <v>1211</v>
      </c>
      <c r="O1218">
        <f t="shared" si="332"/>
        <v>40.266295891801157</v>
      </c>
      <c r="P1218">
        <f t="shared" si="333"/>
        <v>1220</v>
      </c>
      <c r="Q1218">
        <v>1112</v>
      </c>
      <c r="R1218">
        <f t="shared" si="334"/>
        <v>1515361</v>
      </c>
      <c r="U1218">
        <f t="shared" si="335"/>
        <v>1515401.2662958917</v>
      </c>
      <c r="W1218">
        <v>1211</v>
      </c>
      <c r="X1218">
        <f t="shared" si="336"/>
        <v>-203726.96953244382</v>
      </c>
      <c r="Y1218">
        <f t="shared" si="337"/>
        <v>-78386</v>
      </c>
    </row>
    <row r="1219" spans="1:25" x14ac:dyDescent="0.25">
      <c r="A1219">
        <v>1212</v>
      </c>
      <c r="B1219">
        <f t="shared" si="322"/>
        <v>7.6792452830188687</v>
      </c>
      <c r="C1219">
        <v>1231</v>
      </c>
      <c r="D1219">
        <f t="shared" si="323"/>
        <v>61.203822222222215</v>
      </c>
      <c r="E1219">
        <f t="shared" si="324"/>
        <v>12025</v>
      </c>
      <c r="F1219">
        <v>1203</v>
      </c>
      <c r="G1219">
        <f t="shared" si="325"/>
        <v>13256</v>
      </c>
      <c r="H1219" s="29">
        <f t="shared" si="326"/>
        <v>-101.00637037037033</v>
      </c>
      <c r="I1219">
        <f t="shared" si="327"/>
        <v>0.32677697689178459</v>
      </c>
      <c r="J1219">
        <f t="shared" si="328"/>
        <v>2051.6666666666665</v>
      </c>
      <c r="K1219">
        <f t="shared" si="329"/>
        <v>20.113122927689339</v>
      </c>
      <c r="L1219">
        <f t="shared" si="330"/>
        <v>1.6338848844589228E-2</v>
      </c>
      <c r="M1219">
        <f t="shared" si="331"/>
        <v>8.1694244222946133E-2</v>
      </c>
      <c r="N1219">
        <v>1212</v>
      </c>
      <c r="O1219">
        <f t="shared" si="332"/>
        <v>40.226245855378679</v>
      </c>
      <c r="P1219">
        <f t="shared" si="333"/>
        <v>1221</v>
      </c>
      <c r="Q1219">
        <v>1113</v>
      </c>
      <c r="R1219">
        <f t="shared" si="334"/>
        <v>1517824</v>
      </c>
      <c r="U1219">
        <f t="shared" si="335"/>
        <v>1517864.2262458554</v>
      </c>
      <c r="W1219">
        <v>1212</v>
      </c>
      <c r="X1219">
        <f t="shared" si="336"/>
        <v>-203895.91404092399</v>
      </c>
      <c r="Y1219">
        <f t="shared" si="337"/>
        <v>-78451</v>
      </c>
    </row>
    <row r="1220" spans="1:25" x14ac:dyDescent="0.25">
      <c r="A1220">
        <v>1213</v>
      </c>
      <c r="B1220">
        <f t="shared" ref="B1220:B1263" si="338">B$4/$Q1220*$P1220</f>
        <v>7.6786355475763015</v>
      </c>
      <c r="C1220">
        <v>1232</v>
      </c>
      <c r="D1220">
        <f t="shared" si="323"/>
        <v>61.314466666666661</v>
      </c>
      <c r="E1220">
        <f t="shared" si="324"/>
        <v>12035</v>
      </c>
      <c r="F1220">
        <v>1204</v>
      </c>
      <c r="G1220">
        <f t="shared" si="325"/>
        <v>13267</v>
      </c>
      <c r="H1220" s="29">
        <f t="shared" si="326"/>
        <v>-101.19077777777775</v>
      </c>
      <c r="I1220">
        <f t="shared" si="327"/>
        <v>0.32618729456996015</v>
      </c>
      <c r="J1220">
        <f t="shared" si="328"/>
        <v>2053.333333333333</v>
      </c>
      <c r="K1220">
        <f t="shared" si="329"/>
        <v>20.093137345509543</v>
      </c>
      <c r="L1220">
        <f t="shared" si="330"/>
        <v>1.6309364728498008E-2</v>
      </c>
      <c r="M1220">
        <f t="shared" si="331"/>
        <v>8.1546823642490038E-2</v>
      </c>
      <c r="N1220">
        <v>1213</v>
      </c>
      <c r="O1220">
        <f t="shared" si="332"/>
        <v>40.186274691019086</v>
      </c>
      <c r="P1220">
        <f t="shared" si="333"/>
        <v>1222</v>
      </c>
      <c r="Q1220">
        <v>1114</v>
      </c>
      <c r="R1220">
        <f t="shared" si="334"/>
        <v>1520289</v>
      </c>
      <c r="U1220">
        <f t="shared" si="335"/>
        <v>1520329.186274691</v>
      </c>
      <c r="W1220">
        <v>1213</v>
      </c>
      <c r="X1220">
        <f t="shared" si="336"/>
        <v>-204064.85854940416</v>
      </c>
      <c r="Y1220">
        <f t="shared" si="337"/>
        <v>-78516</v>
      </c>
    </row>
    <row r="1221" spans="1:25" x14ac:dyDescent="0.25">
      <c r="A1221">
        <v>1214</v>
      </c>
      <c r="B1221">
        <f t="shared" si="338"/>
        <v>7.6780269058295962</v>
      </c>
      <c r="C1221">
        <v>1233</v>
      </c>
      <c r="D1221">
        <f t="shared" si="323"/>
        <v>61.425211111111096</v>
      </c>
      <c r="E1221">
        <f t="shared" si="324"/>
        <v>12045</v>
      </c>
      <c r="F1221">
        <v>1205</v>
      </c>
      <c r="G1221">
        <f t="shared" si="325"/>
        <v>13278</v>
      </c>
      <c r="H1221" s="29">
        <f t="shared" si="326"/>
        <v>-101.3753518518518</v>
      </c>
      <c r="I1221">
        <f t="shared" si="327"/>
        <v>0.3255992065509114</v>
      </c>
      <c r="J1221">
        <f t="shared" si="328"/>
        <v>2054.9999999999995</v>
      </c>
      <c r="K1221">
        <f t="shared" si="329"/>
        <v>20.073191083863687</v>
      </c>
      <c r="L1221">
        <f t="shared" si="330"/>
        <v>1.627996032754557E-2</v>
      </c>
      <c r="M1221">
        <f t="shared" si="331"/>
        <v>8.139980163772785E-2</v>
      </c>
      <c r="N1221">
        <v>1214</v>
      </c>
      <c r="O1221">
        <f t="shared" si="332"/>
        <v>40.146382167727374</v>
      </c>
      <c r="P1221">
        <f t="shared" si="333"/>
        <v>1223</v>
      </c>
      <c r="Q1221">
        <v>1115</v>
      </c>
      <c r="R1221">
        <f t="shared" si="334"/>
        <v>1522756</v>
      </c>
      <c r="U1221">
        <f t="shared" si="335"/>
        <v>1522796.1463821677</v>
      </c>
      <c r="W1221">
        <v>1214</v>
      </c>
      <c r="X1221">
        <f t="shared" si="336"/>
        <v>-204233.8030578843</v>
      </c>
      <c r="Y1221">
        <f t="shared" si="337"/>
        <v>-78581</v>
      </c>
    </row>
    <row r="1222" spans="1:25" x14ac:dyDescent="0.25">
      <c r="A1222">
        <v>1215</v>
      </c>
      <c r="B1222">
        <f t="shared" si="338"/>
        <v>7.67741935483871</v>
      </c>
      <c r="C1222">
        <v>1234</v>
      </c>
      <c r="D1222">
        <f t="shared" si="323"/>
        <v>61.536055555555549</v>
      </c>
      <c r="E1222">
        <f t="shared" si="324"/>
        <v>12055</v>
      </c>
      <c r="F1222">
        <v>1206</v>
      </c>
      <c r="G1222">
        <f t="shared" si="325"/>
        <v>13289</v>
      </c>
      <c r="H1222" s="29">
        <f t="shared" si="326"/>
        <v>-101.56009259259257</v>
      </c>
      <c r="I1222">
        <f t="shared" si="327"/>
        <v>0.32501270709403435</v>
      </c>
      <c r="J1222">
        <f t="shared" si="328"/>
        <v>2056.6666666666665</v>
      </c>
      <c r="K1222">
        <f t="shared" si="329"/>
        <v>20.053284027701917</v>
      </c>
      <c r="L1222">
        <f t="shared" si="330"/>
        <v>1.6250635354701715E-2</v>
      </c>
      <c r="M1222">
        <f t="shared" si="331"/>
        <v>8.1253176773508573E-2</v>
      </c>
      <c r="N1222">
        <v>1215</v>
      </c>
      <c r="O1222">
        <f t="shared" si="332"/>
        <v>40.106568055403834</v>
      </c>
      <c r="P1222">
        <f t="shared" si="333"/>
        <v>1224</v>
      </c>
      <c r="Q1222">
        <v>1116</v>
      </c>
      <c r="R1222">
        <f t="shared" si="334"/>
        <v>1525225</v>
      </c>
      <c r="U1222">
        <f t="shared" si="335"/>
        <v>1525265.1065680555</v>
      </c>
      <c r="W1222">
        <v>1215</v>
      </c>
      <c r="X1222">
        <f t="shared" si="336"/>
        <v>-204402.74756636447</v>
      </c>
      <c r="Y1222">
        <f t="shared" si="337"/>
        <v>-78646</v>
      </c>
    </row>
    <row r="1223" spans="1:25" x14ac:dyDescent="0.25">
      <c r="A1223">
        <v>1216</v>
      </c>
      <c r="B1223">
        <f t="shared" si="338"/>
        <v>7.6768128916741274</v>
      </c>
      <c r="C1223">
        <v>1235</v>
      </c>
      <c r="D1223">
        <f t="shared" si="323"/>
        <v>61.646999999999998</v>
      </c>
      <c r="E1223">
        <f t="shared" si="324"/>
        <v>12065</v>
      </c>
      <c r="F1223">
        <v>1207</v>
      </c>
      <c r="G1223">
        <f t="shared" si="325"/>
        <v>13300</v>
      </c>
      <c r="H1223" s="29">
        <f t="shared" si="326"/>
        <v>-101.74499999999998</v>
      </c>
      <c r="I1223">
        <f t="shared" si="327"/>
        <v>0.32442779048453291</v>
      </c>
      <c r="J1223">
        <f t="shared" si="328"/>
        <v>2058.333333333333</v>
      </c>
      <c r="K1223">
        <f t="shared" si="329"/>
        <v>20.033416062419906</v>
      </c>
      <c r="L1223">
        <f t="shared" si="330"/>
        <v>1.6221389524226644E-2</v>
      </c>
      <c r="M1223">
        <f t="shared" si="331"/>
        <v>8.1106947621133213E-2</v>
      </c>
      <c r="N1223">
        <v>1216</v>
      </c>
      <c r="O1223">
        <f t="shared" si="332"/>
        <v>40.066832124839813</v>
      </c>
      <c r="P1223">
        <f t="shared" si="333"/>
        <v>1225</v>
      </c>
      <c r="Q1223">
        <v>1117</v>
      </c>
      <c r="R1223">
        <f t="shared" si="334"/>
        <v>1527696</v>
      </c>
      <c r="U1223">
        <f t="shared" si="335"/>
        <v>1527736.066832125</v>
      </c>
      <c r="W1223">
        <v>1216</v>
      </c>
      <c r="X1223">
        <f t="shared" si="336"/>
        <v>-204571.69207484461</v>
      </c>
      <c r="Y1223">
        <f t="shared" si="337"/>
        <v>-78711</v>
      </c>
    </row>
    <row r="1224" spans="1:25" x14ac:dyDescent="0.25">
      <c r="A1224">
        <v>1217</v>
      </c>
      <c r="B1224">
        <f t="shared" si="338"/>
        <v>7.6762075134168164</v>
      </c>
      <c r="C1224">
        <v>1236</v>
      </c>
      <c r="D1224">
        <f t="shared" si="323"/>
        <v>61.758044444444437</v>
      </c>
      <c r="E1224">
        <f t="shared" si="324"/>
        <v>12075</v>
      </c>
      <c r="F1224">
        <v>1208</v>
      </c>
      <c r="G1224">
        <f t="shared" si="325"/>
        <v>13311</v>
      </c>
      <c r="H1224" s="29">
        <f t="shared" si="326"/>
        <v>-101.93007407407404</v>
      </c>
      <c r="I1224">
        <f t="shared" si="327"/>
        <v>0.32384445103327975</v>
      </c>
      <c r="J1224">
        <f t="shared" si="328"/>
        <v>2059.9999999999995</v>
      </c>
      <c r="K1224">
        <f t="shared" si="329"/>
        <v>20.013587073856687</v>
      </c>
      <c r="L1224">
        <f t="shared" si="330"/>
        <v>1.6192222551663988E-2</v>
      </c>
      <c r="M1224">
        <f t="shared" si="331"/>
        <v>8.0961112758319936E-2</v>
      </c>
      <c r="N1224">
        <v>1217</v>
      </c>
      <c r="O1224">
        <f t="shared" si="332"/>
        <v>40.027174147713374</v>
      </c>
      <c r="P1224">
        <f t="shared" si="333"/>
        <v>1226</v>
      </c>
      <c r="Q1224">
        <v>1118</v>
      </c>
      <c r="R1224">
        <f t="shared" si="334"/>
        <v>1530169</v>
      </c>
      <c r="U1224">
        <f t="shared" si="335"/>
        <v>1530209.0271741478</v>
      </c>
      <c r="W1224">
        <v>1217</v>
      </c>
      <c r="X1224">
        <f t="shared" si="336"/>
        <v>-204740.63658332478</v>
      </c>
      <c r="Y1224">
        <f t="shared" si="337"/>
        <v>-78776</v>
      </c>
    </row>
    <row r="1225" spans="1:25" x14ac:dyDescent="0.25">
      <c r="A1225">
        <v>1218</v>
      </c>
      <c r="B1225">
        <f t="shared" si="338"/>
        <v>7.6756032171581774</v>
      </c>
      <c r="C1225">
        <v>1237</v>
      </c>
      <c r="D1225">
        <f t="shared" si="323"/>
        <v>61.869188888888885</v>
      </c>
      <c r="E1225">
        <f t="shared" si="324"/>
        <v>12085</v>
      </c>
      <c r="F1225">
        <v>1209</v>
      </c>
      <c r="G1225">
        <f t="shared" si="325"/>
        <v>13322</v>
      </c>
      <c r="H1225" s="29">
        <f t="shared" si="326"/>
        <v>-102.11531481481479</v>
      </c>
      <c r="I1225">
        <f t="shared" si="327"/>
        <v>0.32326268307667777</v>
      </c>
      <c r="J1225">
        <f t="shared" si="328"/>
        <v>2061.6666666666665</v>
      </c>
      <c r="K1225">
        <f t="shared" si="329"/>
        <v>19.99379694829252</v>
      </c>
      <c r="L1225">
        <f t="shared" si="330"/>
        <v>1.6163134153833886E-2</v>
      </c>
      <c r="M1225">
        <f t="shared" si="331"/>
        <v>8.0815670769169429E-2</v>
      </c>
      <c r="N1225">
        <v>1218</v>
      </c>
      <c r="O1225">
        <f t="shared" si="332"/>
        <v>39.987593896585039</v>
      </c>
      <c r="P1225">
        <f t="shared" si="333"/>
        <v>1227</v>
      </c>
      <c r="Q1225">
        <v>1119</v>
      </c>
      <c r="R1225">
        <f t="shared" si="334"/>
        <v>1532644</v>
      </c>
      <c r="U1225">
        <f t="shared" si="335"/>
        <v>1532683.9875938967</v>
      </c>
      <c r="W1225">
        <v>1218</v>
      </c>
      <c r="X1225">
        <f t="shared" si="336"/>
        <v>-204909.58109180495</v>
      </c>
      <c r="Y1225">
        <f t="shared" si="337"/>
        <v>-78841</v>
      </c>
    </row>
    <row r="1226" spans="1:25" x14ac:dyDescent="0.25">
      <c r="A1226">
        <v>1219</v>
      </c>
      <c r="B1226">
        <f t="shared" si="338"/>
        <v>7.6750000000000007</v>
      </c>
      <c r="C1226">
        <v>1238</v>
      </c>
      <c r="D1226">
        <f t="shared" si="323"/>
        <v>61.980433333333323</v>
      </c>
      <c r="E1226">
        <f t="shared" si="324"/>
        <v>12095</v>
      </c>
      <c r="F1226">
        <v>1210</v>
      </c>
      <c r="G1226">
        <f t="shared" si="325"/>
        <v>13333</v>
      </c>
      <c r="H1226" s="29">
        <f t="shared" si="326"/>
        <v>-102.30072222222219</v>
      </c>
      <c r="I1226">
        <f t="shared" si="327"/>
        <v>0.3226824809765233</v>
      </c>
      <c r="J1226">
        <f t="shared" si="328"/>
        <v>2063.333333333333</v>
      </c>
      <c r="K1226">
        <f t="shared" si="329"/>
        <v>19.974045572446791</v>
      </c>
      <c r="L1226">
        <f t="shared" si="330"/>
        <v>1.6134124048826165E-2</v>
      </c>
      <c r="M1226">
        <f t="shared" si="331"/>
        <v>8.0670620244130825E-2</v>
      </c>
      <c r="N1226">
        <v>1219</v>
      </c>
      <c r="O1226">
        <f t="shared" si="332"/>
        <v>39.948091144893581</v>
      </c>
      <c r="P1226">
        <f t="shared" si="333"/>
        <v>1228</v>
      </c>
      <c r="Q1226">
        <v>1120</v>
      </c>
      <c r="R1226">
        <f t="shared" si="334"/>
        <v>1535121</v>
      </c>
      <c r="U1226">
        <f t="shared" si="335"/>
        <v>1535160.9480911449</v>
      </c>
      <c r="W1226">
        <v>1219</v>
      </c>
      <c r="X1226">
        <f t="shared" si="336"/>
        <v>-205078.52560028509</v>
      </c>
      <c r="Y1226">
        <f t="shared" si="337"/>
        <v>-78906</v>
      </c>
    </row>
    <row r="1227" spans="1:25" x14ac:dyDescent="0.25">
      <c r="A1227">
        <v>1220</v>
      </c>
      <c r="B1227">
        <f t="shared" si="338"/>
        <v>7.674397859054416</v>
      </c>
      <c r="C1227">
        <v>1239</v>
      </c>
      <c r="D1227">
        <f t="shared" si="323"/>
        <v>62.091777777777772</v>
      </c>
      <c r="E1227">
        <f t="shared" si="324"/>
        <v>12105</v>
      </c>
      <c r="F1227">
        <v>1211</v>
      </c>
      <c r="G1227">
        <f t="shared" si="325"/>
        <v>13344</v>
      </c>
      <c r="H1227" s="29">
        <f t="shared" si="326"/>
        <v>-102.48629629629627</v>
      </c>
      <c r="I1227">
        <f t="shared" si="327"/>
        <v>0.32210383911986917</v>
      </c>
      <c r="J1227">
        <f t="shared" si="328"/>
        <v>2064.9999999999995</v>
      </c>
      <c r="K1227">
        <f t="shared" si="329"/>
        <v>19.954332833475895</v>
      </c>
      <c r="L1227">
        <f t="shared" si="330"/>
        <v>1.6105191955993459E-2</v>
      </c>
      <c r="M1227">
        <f t="shared" si="331"/>
        <v>8.0525959779967293E-2</v>
      </c>
      <c r="N1227">
        <v>1220</v>
      </c>
      <c r="O1227">
        <f t="shared" si="332"/>
        <v>39.908665666951791</v>
      </c>
      <c r="P1227">
        <f t="shared" si="333"/>
        <v>1229</v>
      </c>
      <c r="Q1227">
        <v>1121</v>
      </c>
      <c r="R1227">
        <f t="shared" si="334"/>
        <v>1537600</v>
      </c>
      <c r="U1227">
        <f t="shared" si="335"/>
        <v>1537639.9086656671</v>
      </c>
      <c r="W1227">
        <v>1220</v>
      </c>
      <c r="X1227">
        <f t="shared" si="336"/>
        <v>-205247.47010876526</v>
      </c>
      <c r="Y1227">
        <f t="shared" si="337"/>
        <v>-78971</v>
      </c>
    </row>
    <row r="1228" spans="1:25" x14ac:dyDescent="0.25">
      <c r="A1228">
        <v>1221</v>
      </c>
      <c r="B1228">
        <f t="shared" si="338"/>
        <v>7.6737967914438503</v>
      </c>
      <c r="C1228">
        <v>1240</v>
      </c>
      <c r="D1228">
        <f t="shared" si="323"/>
        <v>62.203222222222209</v>
      </c>
      <c r="E1228">
        <f t="shared" si="324"/>
        <v>12115</v>
      </c>
      <c r="F1228">
        <v>1212</v>
      </c>
      <c r="G1228">
        <f t="shared" si="325"/>
        <v>13355</v>
      </c>
      <c r="H1228" s="29">
        <f t="shared" si="326"/>
        <v>-102.672037037037</v>
      </c>
      <c r="I1228">
        <f t="shared" si="327"/>
        <v>0.32152675191888958</v>
      </c>
      <c r="J1228">
        <f t="shared" si="328"/>
        <v>2066.6666666666665</v>
      </c>
      <c r="K1228">
        <f t="shared" si="329"/>
        <v>19.934658618971156</v>
      </c>
      <c r="L1228">
        <f t="shared" si="330"/>
        <v>1.6076337595944481E-2</v>
      </c>
      <c r="M1228">
        <f t="shared" si="331"/>
        <v>8.0381687979722408E-2</v>
      </c>
      <c r="N1228">
        <v>1221</v>
      </c>
      <c r="O1228">
        <f t="shared" si="332"/>
        <v>39.869317237942312</v>
      </c>
      <c r="P1228">
        <f t="shared" si="333"/>
        <v>1230</v>
      </c>
      <c r="Q1228">
        <v>1122</v>
      </c>
      <c r="R1228">
        <f t="shared" si="334"/>
        <v>1540081</v>
      </c>
      <c r="U1228">
        <f t="shared" si="335"/>
        <v>1540120.869317238</v>
      </c>
      <c r="W1228">
        <v>1221</v>
      </c>
      <c r="X1228">
        <f t="shared" si="336"/>
        <v>-205416.41461724541</v>
      </c>
      <c r="Y1228">
        <f t="shared" si="337"/>
        <v>-79036</v>
      </c>
    </row>
    <row r="1229" spans="1:25" x14ac:dyDescent="0.25">
      <c r="A1229">
        <v>1222</v>
      </c>
      <c r="B1229">
        <f t="shared" si="338"/>
        <v>7.6731967943009796</v>
      </c>
      <c r="C1229">
        <v>1241</v>
      </c>
      <c r="D1229">
        <f t="shared" si="323"/>
        <v>62.314766666666664</v>
      </c>
      <c r="E1229">
        <f t="shared" si="324"/>
        <v>12125</v>
      </c>
      <c r="F1229">
        <v>1213</v>
      </c>
      <c r="G1229">
        <f t="shared" si="325"/>
        <v>13366</v>
      </c>
      <c r="H1229" s="29">
        <f t="shared" si="326"/>
        <v>-102.85794444444443</v>
      </c>
      <c r="I1229">
        <f t="shared" si="327"/>
        <v>0.32095121381074471</v>
      </c>
      <c r="J1229">
        <f t="shared" si="328"/>
        <v>2068.333333333333</v>
      </c>
      <c r="K1229">
        <f t="shared" si="329"/>
        <v>19.915022816956711</v>
      </c>
      <c r="L1229">
        <f t="shared" si="330"/>
        <v>1.6047560690537234E-2</v>
      </c>
      <c r="M1229">
        <f t="shared" si="331"/>
        <v>8.0237803452686163E-2</v>
      </c>
      <c r="N1229">
        <v>1222</v>
      </c>
      <c r="O1229">
        <f t="shared" si="332"/>
        <v>39.830045633913421</v>
      </c>
      <c r="P1229">
        <f t="shared" si="333"/>
        <v>1231</v>
      </c>
      <c r="Q1229">
        <v>1123</v>
      </c>
      <c r="R1229">
        <f t="shared" si="334"/>
        <v>1542564</v>
      </c>
      <c r="U1229">
        <f t="shared" si="335"/>
        <v>1542603.8300456339</v>
      </c>
      <c r="W1229">
        <v>1222</v>
      </c>
      <c r="X1229">
        <f t="shared" si="336"/>
        <v>-205585.35912572558</v>
      </c>
      <c r="Y1229">
        <f t="shared" si="337"/>
        <v>-79101</v>
      </c>
    </row>
    <row r="1230" spans="1:25" x14ac:dyDescent="0.25">
      <c r="A1230">
        <v>1223</v>
      </c>
      <c r="B1230">
        <f t="shared" si="338"/>
        <v>7.672597864768683</v>
      </c>
      <c r="C1230">
        <v>1242</v>
      </c>
      <c r="D1230">
        <f t="shared" si="323"/>
        <v>62.426411111111101</v>
      </c>
      <c r="E1230">
        <f t="shared" si="324"/>
        <v>12135</v>
      </c>
      <c r="F1230">
        <v>1214</v>
      </c>
      <c r="G1230">
        <f t="shared" si="325"/>
        <v>13377</v>
      </c>
      <c r="H1230" s="29">
        <f t="shared" si="326"/>
        <v>-103.04401851851848</v>
      </c>
      <c r="I1230">
        <f t="shared" si="327"/>
        <v>0.32037721925744755</v>
      </c>
      <c r="J1230">
        <f t="shared" si="328"/>
        <v>2069.9999999999995</v>
      </c>
      <c r="K1230">
        <f t="shared" si="329"/>
        <v>19.895425315887493</v>
      </c>
      <c r="L1230">
        <f t="shared" si="330"/>
        <v>1.6018860962872378E-2</v>
      </c>
      <c r="M1230">
        <f t="shared" si="331"/>
        <v>8.0094304814361889E-2</v>
      </c>
      <c r="N1230">
        <v>1223</v>
      </c>
      <c r="O1230">
        <f t="shared" si="332"/>
        <v>39.790850631774987</v>
      </c>
      <c r="P1230">
        <f t="shared" si="333"/>
        <v>1232</v>
      </c>
      <c r="Q1230">
        <v>1124</v>
      </c>
      <c r="R1230">
        <f t="shared" si="334"/>
        <v>1545049</v>
      </c>
      <c r="U1230">
        <f t="shared" si="335"/>
        <v>1545088.7908506317</v>
      </c>
      <c r="W1230">
        <v>1223</v>
      </c>
      <c r="X1230">
        <f t="shared" si="336"/>
        <v>-205754.30363420575</v>
      </c>
      <c r="Y1230">
        <f t="shared" si="337"/>
        <v>-79166</v>
      </c>
    </row>
    <row r="1231" spans="1:25" x14ac:dyDescent="0.25">
      <c r="A1231">
        <v>1224</v>
      </c>
      <c r="B1231">
        <f t="shared" si="338"/>
        <v>7.6719999999999997</v>
      </c>
      <c r="C1231">
        <v>1243</v>
      </c>
      <c r="D1231">
        <f t="shared" si="323"/>
        <v>62.538155555555548</v>
      </c>
      <c r="E1231">
        <f t="shared" si="324"/>
        <v>12145</v>
      </c>
      <c r="F1231">
        <v>1215</v>
      </c>
      <c r="G1231">
        <f t="shared" si="325"/>
        <v>13388</v>
      </c>
      <c r="H1231" s="29">
        <f t="shared" si="326"/>
        <v>-103.23025925925923</v>
      </c>
      <c r="I1231">
        <f t="shared" si="327"/>
        <v>0.31980476274573</v>
      </c>
      <c r="J1231">
        <f t="shared" si="328"/>
        <v>2071.6666666666665</v>
      </c>
      <c r="K1231">
        <f t="shared" si="329"/>
        <v>19.875866004647122</v>
      </c>
      <c r="L1231">
        <f t="shared" si="330"/>
        <v>1.5990238137286502E-2</v>
      </c>
      <c r="M1231">
        <f t="shared" si="331"/>
        <v>7.9951190686432513E-2</v>
      </c>
      <c r="N1231">
        <v>1224</v>
      </c>
      <c r="O1231">
        <f t="shared" si="332"/>
        <v>39.751732009294244</v>
      </c>
      <c r="P1231">
        <f t="shared" si="333"/>
        <v>1233</v>
      </c>
      <c r="Q1231">
        <v>1125</v>
      </c>
      <c r="R1231">
        <f t="shared" si="334"/>
        <v>1547536</v>
      </c>
      <c r="U1231">
        <f t="shared" si="335"/>
        <v>1547575.7517320092</v>
      </c>
      <c r="W1231">
        <v>1224</v>
      </c>
      <c r="X1231">
        <f t="shared" si="336"/>
        <v>-205923.24814268589</v>
      </c>
      <c r="Y1231">
        <f t="shared" si="337"/>
        <v>-79231</v>
      </c>
    </row>
    <row r="1232" spans="1:25" x14ac:dyDescent="0.25">
      <c r="A1232">
        <v>1225</v>
      </c>
      <c r="B1232">
        <f t="shared" si="338"/>
        <v>7.6714031971580816</v>
      </c>
      <c r="C1232">
        <v>1244</v>
      </c>
      <c r="D1232">
        <f t="shared" si="323"/>
        <v>62.65</v>
      </c>
      <c r="E1232">
        <f t="shared" si="324"/>
        <v>12155</v>
      </c>
      <c r="F1232">
        <v>1216</v>
      </c>
      <c r="G1232">
        <f t="shared" si="325"/>
        <v>13399</v>
      </c>
      <c r="H1232" s="29">
        <f t="shared" si="326"/>
        <v>-103.41666666666664</v>
      </c>
      <c r="I1232">
        <f t="shared" si="327"/>
        <v>0.31923383878691142</v>
      </c>
      <c r="J1232">
        <f t="shared" si="328"/>
        <v>2073.333333333333</v>
      </c>
      <c r="K1232">
        <f t="shared" si="329"/>
        <v>19.856344772545889</v>
      </c>
      <c r="L1232">
        <f t="shared" si="330"/>
        <v>1.596169193934557E-2</v>
      </c>
      <c r="M1232">
        <f t="shared" si="331"/>
        <v>7.9808459696727854E-2</v>
      </c>
      <c r="N1232">
        <v>1225</v>
      </c>
      <c r="O1232">
        <f t="shared" si="332"/>
        <v>39.712689545091777</v>
      </c>
      <c r="P1232">
        <f t="shared" si="333"/>
        <v>1234</v>
      </c>
      <c r="Q1232">
        <v>1126</v>
      </c>
      <c r="R1232">
        <f t="shared" si="334"/>
        <v>1550025</v>
      </c>
      <c r="U1232">
        <f t="shared" si="335"/>
        <v>1550064.712689545</v>
      </c>
      <c r="W1232">
        <v>1225</v>
      </c>
      <c r="X1232">
        <f t="shared" si="336"/>
        <v>-206092.19265116606</v>
      </c>
      <c r="Y1232">
        <f t="shared" si="337"/>
        <v>-79296</v>
      </c>
    </row>
    <row r="1233" spans="1:25" x14ac:dyDescent="0.25">
      <c r="A1233">
        <v>1226</v>
      </c>
      <c r="B1233">
        <f t="shared" si="338"/>
        <v>7.6708074534161481</v>
      </c>
      <c r="C1233">
        <v>1245</v>
      </c>
      <c r="D1233">
        <f t="shared" si="323"/>
        <v>62.761944444444438</v>
      </c>
      <c r="E1233">
        <f t="shared" si="324"/>
        <v>12165</v>
      </c>
      <c r="F1233">
        <v>1217</v>
      </c>
      <c r="G1233">
        <f t="shared" si="325"/>
        <v>13410</v>
      </c>
      <c r="H1233" s="29">
        <f t="shared" si="326"/>
        <v>-103.60324074074072</v>
      </c>
      <c r="I1233">
        <f t="shared" si="327"/>
        <v>0.31866444191676663</v>
      </c>
      <c r="J1233">
        <f t="shared" si="328"/>
        <v>2074.9999999999995</v>
      </c>
      <c r="K1233">
        <f t="shared" si="329"/>
        <v>19.836861509318723</v>
      </c>
      <c r="L1233">
        <f t="shared" si="330"/>
        <v>1.5933222095838334E-2</v>
      </c>
      <c r="M1233">
        <f t="shared" si="331"/>
        <v>7.9666110479191671E-2</v>
      </c>
      <c r="N1233">
        <v>1226</v>
      </c>
      <c r="O1233">
        <f t="shared" si="332"/>
        <v>39.673723018637446</v>
      </c>
      <c r="P1233">
        <f t="shared" si="333"/>
        <v>1235</v>
      </c>
      <c r="Q1233">
        <v>1127</v>
      </c>
      <c r="R1233">
        <f t="shared" si="334"/>
        <v>1552516</v>
      </c>
      <c r="U1233">
        <f t="shared" si="335"/>
        <v>1552555.6737230187</v>
      </c>
      <c r="W1233">
        <v>1226</v>
      </c>
      <c r="X1233">
        <f t="shared" si="336"/>
        <v>-206261.1371596462</v>
      </c>
      <c r="Y1233">
        <f t="shared" si="337"/>
        <v>-79361</v>
      </c>
    </row>
    <row r="1234" spans="1:25" x14ac:dyDescent="0.25">
      <c r="A1234">
        <v>1227</v>
      </c>
      <c r="B1234">
        <f t="shared" si="338"/>
        <v>7.6702127659574471</v>
      </c>
      <c r="C1234">
        <v>1246</v>
      </c>
      <c r="D1234">
        <f t="shared" si="323"/>
        <v>62.873988888888888</v>
      </c>
      <c r="E1234">
        <f t="shared" si="324"/>
        <v>12175</v>
      </c>
      <c r="F1234">
        <v>1218</v>
      </c>
      <c r="G1234">
        <f t="shared" si="325"/>
        <v>13421</v>
      </c>
      <c r="H1234" s="29">
        <f t="shared" si="326"/>
        <v>-103.78998148148146</v>
      </c>
      <c r="I1234">
        <f t="shared" si="327"/>
        <v>0.31809656669539549</v>
      </c>
      <c r="J1234">
        <f t="shared" si="328"/>
        <v>2076.6666666666665</v>
      </c>
      <c r="K1234">
        <f t="shared" si="329"/>
        <v>19.81741610512314</v>
      </c>
      <c r="L1234">
        <f t="shared" si="330"/>
        <v>1.5904828334769774E-2</v>
      </c>
      <c r="M1234">
        <f t="shared" si="331"/>
        <v>7.9524141673848872E-2</v>
      </c>
      <c r="N1234">
        <v>1227</v>
      </c>
      <c r="O1234">
        <f t="shared" si="332"/>
        <v>39.63483221024628</v>
      </c>
      <c r="P1234">
        <f t="shared" si="333"/>
        <v>1236</v>
      </c>
      <c r="Q1234">
        <v>1128</v>
      </c>
      <c r="R1234">
        <f t="shared" si="334"/>
        <v>1555009</v>
      </c>
      <c r="U1234">
        <f t="shared" si="335"/>
        <v>1555048.6348322101</v>
      </c>
      <c r="W1234">
        <v>1227</v>
      </c>
      <c r="X1234">
        <f t="shared" si="336"/>
        <v>-206430.08166812637</v>
      </c>
      <c r="Y1234">
        <f t="shared" si="337"/>
        <v>-79426</v>
      </c>
    </row>
    <row r="1235" spans="1:25" x14ac:dyDescent="0.25">
      <c r="A1235">
        <v>1228</v>
      </c>
      <c r="B1235">
        <f t="shared" si="338"/>
        <v>7.6696191319751996</v>
      </c>
      <c r="C1235">
        <v>1247</v>
      </c>
      <c r="D1235">
        <f t="shared" si="323"/>
        <v>62.986133333333321</v>
      </c>
      <c r="E1235">
        <f t="shared" si="324"/>
        <v>12185</v>
      </c>
      <c r="F1235">
        <v>1219</v>
      </c>
      <c r="G1235">
        <f t="shared" si="325"/>
        <v>13432</v>
      </c>
      <c r="H1235" s="29">
        <f t="shared" si="326"/>
        <v>-103.97688888888885</v>
      </c>
      <c r="I1235">
        <f t="shared" si="327"/>
        <v>0.31753020770709328</v>
      </c>
      <c r="J1235">
        <f t="shared" si="328"/>
        <v>2078.333333333333</v>
      </c>
      <c r="K1235">
        <f t="shared" si="329"/>
        <v>19.798008450537264</v>
      </c>
      <c r="L1235">
        <f t="shared" si="330"/>
        <v>1.5876510385354665E-2</v>
      </c>
      <c r="M1235">
        <f t="shared" si="331"/>
        <v>7.938255192677332E-2</v>
      </c>
      <c r="N1235">
        <v>1228</v>
      </c>
      <c r="O1235">
        <f t="shared" si="332"/>
        <v>39.596016901074528</v>
      </c>
      <c r="P1235">
        <f t="shared" si="333"/>
        <v>1237</v>
      </c>
      <c r="Q1235">
        <v>1129</v>
      </c>
      <c r="R1235">
        <f t="shared" si="334"/>
        <v>1557504</v>
      </c>
      <c r="U1235">
        <f t="shared" si="335"/>
        <v>1557543.5960169011</v>
      </c>
      <c r="W1235">
        <v>1228</v>
      </c>
      <c r="X1235">
        <f t="shared" si="336"/>
        <v>-206599.02617660654</v>
      </c>
      <c r="Y1235">
        <f t="shared" si="337"/>
        <v>-79491</v>
      </c>
    </row>
    <row r="1236" spans="1:25" x14ac:dyDescent="0.25">
      <c r="A1236">
        <v>1229</v>
      </c>
      <c r="B1236">
        <f t="shared" si="338"/>
        <v>7.6690265486725666</v>
      </c>
      <c r="C1236">
        <v>1248</v>
      </c>
      <c r="D1236">
        <f t="shared" si="323"/>
        <v>63.09837777777777</v>
      </c>
      <c r="E1236">
        <f t="shared" si="324"/>
        <v>12195</v>
      </c>
      <c r="F1236">
        <v>1220</v>
      </c>
      <c r="G1236">
        <f t="shared" si="325"/>
        <v>13443</v>
      </c>
      <c r="H1236" s="29">
        <f t="shared" si="326"/>
        <v>-104.16396296296293</v>
      </c>
      <c r="I1236">
        <f t="shared" si="327"/>
        <v>0.31696535956022115</v>
      </c>
      <c r="J1236">
        <f t="shared" si="328"/>
        <v>2079.9999999999995</v>
      </c>
      <c r="K1236">
        <f t="shared" si="329"/>
        <v>19.778638436557802</v>
      </c>
      <c r="L1236">
        <f t="shared" si="330"/>
        <v>1.5848267978011057E-2</v>
      </c>
      <c r="M1236">
        <f t="shared" si="331"/>
        <v>7.9241339890055287E-2</v>
      </c>
      <c r="N1236">
        <v>1229</v>
      </c>
      <c r="O1236">
        <f t="shared" si="332"/>
        <v>39.557276873115605</v>
      </c>
      <c r="P1236">
        <f t="shared" si="333"/>
        <v>1238</v>
      </c>
      <c r="Q1236">
        <v>1130</v>
      </c>
      <c r="R1236">
        <f t="shared" si="334"/>
        <v>1560001</v>
      </c>
      <c r="U1236">
        <f t="shared" si="335"/>
        <v>1560040.5572768732</v>
      </c>
      <c r="W1236">
        <v>1229</v>
      </c>
      <c r="X1236">
        <f t="shared" si="336"/>
        <v>-206767.97068508668</v>
      </c>
      <c r="Y1236">
        <f t="shared" si="337"/>
        <v>-79556</v>
      </c>
    </row>
    <row r="1237" spans="1:25" x14ac:dyDescent="0.25">
      <c r="A1237">
        <v>1230</v>
      </c>
      <c r="B1237">
        <f t="shared" si="338"/>
        <v>7.6684350132625996</v>
      </c>
      <c r="C1237">
        <v>1249</v>
      </c>
      <c r="D1237">
        <f t="shared" si="323"/>
        <v>63.210722222222209</v>
      </c>
      <c r="E1237">
        <f t="shared" si="324"/>
        <v>12205</v>
      </c>
      <c r="F1237">
        <v>1221</v>
      </c>
      <c r="G1237">
        <f t="shared" si="325"/>
        <v>13454</v>
      </c>
      <c r="H1237" s="29">
        <f t="shared" si="326"/>
        <v>-104.35120370370366</v>
      </c>
      <c r="I1237">
        <f t="shared" si="327"/>
        <v>0.31640201688707881</v>
      </c>
      <c r="J1237">
        <f t="shared" si="328"/>
        <v>2081.6666666666665</v>
      </c>
      <c r="K1237">
        <f t="shared" si="329"/>
        <v>19.759305954598073</v>
      </c>
      <c r="L1237">
        <f t="shared" si="330"/>
        <v>1.5820100844353941E-2</v>
      </c>
      <c r="M1237">
        <f t="shared" si="331"/>
        <v>7.9100504221769702E-2</v>
      </c>
      <c r="N1237">
        <v>1230</v>
      </c>
      <c r="O1237">
        <f t="shared" si="332"/>
        <v>39.518611909196146</v>
      </c>
      <c r="P1237">
        <f t="shared" si="333"/>
        <v>1239</v>
      </c>
      <c r="Q1237">
        <v>1131</v>
      </c>
      <c r="R1237">
        <f t="shared" si="334"/>
        <v>1562500</v>
      </c>
      <c r="U1237">
        <f t="shared" si="335"/>
        <v>1562539.5186119091</v>
      </c>
      <c r="W1237">
        <v>1230</v>
      </c>
      <c r="X1237">
        <f t="shared" si="336"/>
        <v>-206936.91519356685</v>
      </c>
      <c r="Y1237">
        <f t="shared" si="337"/>
        <v>-79621</v>
      </c>
    </row>
    <row r="1238" spans="1:25" x14ac:dyDescent="0.25">
      <c r="A1238">
        <v>1231</v>
      </c>
      <c r="B1238">
        <f t="shared" si="338"/>
        <v>7.6678445229681973</v>
      </c>
      <c r="C1238">
        <v>1250</v>
      </c>
      <c r="D1238">
        <f t="shared" si="323"/>
        <v>63.323166666666658</v>
      </c>
      <c r="E1238">
        <f t="shared" si="324"/>
        <v>12215</v>
      </c>
      <c r="F1238">
        <v>1222</v>
      </c>
      <c r="G1238">
        <f t="shared" si="325"/>
        <v>13465</v>
      </c>
      <c r="H1238" s="29">
        <f t="shared" si="326"/>
        <v>-104.53861111111108</v>
      </c>
      <c r="I1238">
        <f t="shared" si="327"/>
        <v>0.31584017434377626</v>
      </c>
      <c r="J1238">
        <f t="shared" si="328"/>
        <v>2083.333333333333</v>
      </c>
      <c r="K1238">
        <f t="shared" si="329"/>
        <v>19.740010896486016</v>
      </c>
      <c r="L1238">
        <f t="shared" si="330"/>
        <v>1.5792008717188815E-2</v>
      </c>
      <c r="M1238">
        <f t="shared" si="331"/>
        <v>7.8960043585944079E-2</v>
      </c>
      <c r="N1238">
        <v>1231</v>
      </c>
      <c r="O1238">
        <f t="shared" si="332"/>
        <v>39.480021792972032</v>
      </c>
      <c r="P1238">
        <f t="shared" si="333"/>
        <v>1240</v>
      </c>
      <c r="Q1238">
        <v>1132</v>
      </c>
      <c r="R1238">
        <f t="shared" si="334"/>
        <v>1565001</v>
      </c>
      <c r="U1238">
        <f t="shared" si="335"/>
        <v>1565040.4800217929</v>
      </c>
      <c r="W1238">
        <v>1231</v>
      </c>
      <c r="X1238">
        <f t="shared" si="336"/>
        <v>-207105.85970204699</v>
      </c>
      <c r="Y1238">
        <f t="shared" si="337"/>
        <v>-79686</v>
      </c>
    </row>
    <row r="1239" spans="1:25" x14ac:dyDescent="0.25">
      <c r="A1239">
        <v>1232</v>
      </c>
      <c r="B1239">
        <f t="shared" si="338"/>
        <v>7.6672550750220658</v>
      </c>
      <c r="C1239">
        <v>1251</v>
      </c>
      <c r="D1239">
        <f t="shared" si="323"/>
        <v>63.435711111111097</v>
      </c>
      <c r="E1239">
        <f t="shared" si="324"/>
        <v>12225</v>
      </c>
      <c r="F1239">
        <v>1223</v>
      </c>
      <c r="G1239">
        <f t="shared" si="325"/>
        <v>13476</v>
      </c>
      <c r="H1239" s="29">
        <f t="shared" si="326"/>
        <v>-104.72618518518514</v>
      </c>
      <c r="I1239">
        <f t="shared" si="327"/>
        <v>0.31527982661010789</v>
      </c>
      <c r="J1239">
        <f t="shared" si="328"/>
        <v>2084.9999999999995</v>
      </c>
      <c r="K1239">
        <f t="shared" si="329"/>
        <v>19.720753154462248</v>
      </c>
      <c r="L1239">
        <f t="shared" si="330"/>
        <v>1.5763991330505392E-2</v>
      </c>
      <c r="M1239">
        <f t="shared" si="331"/>
        <v>7.881995665252696E-2</v>
      </c>
      <c r="N1239">
        <v>1232</v>
      </c>
      <c r="O1239">
        <f t="shared" si="332"/>
        <v>39.441506308924495</v>
      </c>
      <c r="P1239">
        <f t="shared" si="333"/>
        <v>1241</v>
      </c>
      <c r="Q1239">
        <v>1133</v>
      </c>
      <c r="R1239">
        <f t="shared" si="334"/>
        <v>1567504</v>
      </c>
      <c r="U1239">
        <f t="shared" si="335"/>
        <v>1567543.441506309</v>
      </c>
      <c r="W1239">
        <v>1232</v>
      </c>
      <c r="X1239">
        <f t="shared" si="336"/>
        <v>-207274.80421052716</v>
      </c>
      <c r="Y1239">
        <f t="shared" si="337"/>
        <v>-79751</v>
      </c>
    </row>
    <row r="1240" spans="1:25" x14ac:dyDescent="0.25">
      <c r="A1240">
        <v>1233</v>
      </c>
      <c r="B1240">
        <f t="shared" si="338"/>
        <v>7.6666666666666661</v>
      </c>
      <c r="C1240">
        <v>1252</v>
      </c>
      <c r="D1240">
        <f t="shared" si="323"/>
        <v>63.548355555555545</v>
      </c>
      <c r="E1240">
        <f t="shared" si="324"/>
        <v>12235</v>
      </c>
      <c r="F1240">
        <v>1224</v>
      </c>
      <c r="G1240">
        <f t="shared" si="325"/>
        <v>13487</v>
      </c>
      <c r="H1240" s="29">
        <f t="shared" si="326"/>
        <v>-104.91392592592589</v>
      </c>
      <c r="I1240">
        <f t="shared" si="327"/>
        <v>0.31472096838942598</v>
      </c>
      <c r="J1240">
        <f t="shared" si="328"/>
        <v>2086.6666666666665</v>
      </c>
      <c r="K1240">
        <f t="shared" si="329"/>
        <v>19.701532621178067</v>
      </c>
      <c r="L1240">
        <f t="shared" si="330"/>
        <v>1.57360484194713E-2</v>
      </c>
      <c r="M1240">
        <f t="shared" si="331"/>
        <v>7.8680242097356495E-2</v>
      </c>
      <c r="N1240">
        <v>1233</v>
      </c>
      <c r="O1240">
        <f t="shared" si="332"/>
        <v>39.403065242356135</v>
      </c>
      <c r="P1240">
        <f t="shared" si="333"/>
        <v>1242</v>
      </c>
      <c r="Q1240">
        <v>1134</v>
      </c>
      <c r="R1240">
        <f t="shared" si="334"/>
        <v>1570009</v>
      </c>
      <c r="U1240">
        <f t="shared" si="335"/>
        <v>1570048.4030652423</v>
      </c>
      <c r="W1240">
        <v>1233</v>
      </c>
      <c r="X1240">
        <f t="shared" si="336"/>
        <v>-207443.7487190073</v>
      </c>
      <c r="Y1240">
        <f t="shared" si="337"/>
        <v>-79816</v>
      </c>
    </row>
    <row r="1241" spans="1:25" x14ac:dyDescent="0.25">
      <c r="A1241">
        <v>1234</v>
      </c>
      <c r="B1241">
        <f t="shared" si="338"/>
        <v>7.6660792951541854</v>
      </c>
      <c r="C1241">
        <v>1253</v>
      </c>
      <c r="D1241">
        <f t="shared" si="323"/>
        <v>63.661099999999998</v>
      </c>
      <c r="E1241">
        <f t="shared" si="324"/>
        <v>12245</v>
      </c>
      <c r="F1241">
        <v>1225</v>
      </c>
      <c r="G1241">
        <f t="shared" si="325"/>
        <v>13498</v>
      </c>
      <c r="H1241" s="29">
        <f t="shared" si="326"/>
        <v>-105.10183333333332</v>
      </c>
      <c r="I1241">
        <f t="shared" si="327"/>
        <v>0.31416359440851638</v>
      </c>
      <c r="J1241">
        <f t="shared" si="328"/>
        <v>2088.333333333333</v>
      </c>
      <c r="K1241">
        <f t="shared" si="329"/>
        <v>19.68234918969355</v>
      </c>
      <c r="L1241">
        <f t="shared" si="330"/>
        <v>1.5708179720425819E-2</v>
      </c>
      <c r="M1241">
        <f t="shared" si="331"/>
        <v>7.8540898602129094E-2</v>
      </c>
      <c r="N1241">
        <v>1234</v>
      </c>
      <c r="O1241">
        <f t="shared" si="332"/>
        <v>39.3646983793871</v>
      </c>
      <c r="P1241">
        <f t="shared" si="333"/>
        <v>1243</v>
      </c>
      <c r="Q1241">
        <v>1135</v>
      </c>
      <c r="R1241">
        <f t="shared" si="334"/>
        <v>1572516</v>
      </c>
      <c r="U1241">
        <f t="shared" si="335"/>
        <v>1572555.3646983793</v>
      </c>
      <c r="W1241">
        <v>1234</v>
      </c>
      <c r="X1241">
        <f t="shared" si="336"/>
        <v>-207612.69322748747</v>
      </c>
      <c r="Y1241">
        <f t="shared" si="337"/>
        <v>-79881</v>
      </c>
    </row>
    <row r="1242" spans="1:25" x14ac:dyDescent="0.25">
      <c r="A1242">
        <v>1235</v>
      </c>
      <c r="B1242">
        <f t="shared" si="338"/>
        <v>7.6654929577464781</v>
      </c>
      <c r="C1242">
        <v>1254</v>
      </c>
      <c r="D1242">
        <f t="shared" si="323"/>
        <v>63.773944444444439</v>
      </c>
      <c r="E1242">
        <f t="shared" si="324"/>
        <v>12255</v>
      </c>
      <c r="F1242">
        <v>1226</v>
      </c>
      <c r="G1242">
        <f t="shared" si="325"/>
        <v>13509</v>
      </c>
      <c r="H1242" s="29">
        <f t="shared" si="326"/>
        <v>-105.28990740740738</v>
      </c>
      <c r="I1242">
        <f t="shared" si="327"/>
        <v>0.31360769941747374</v>
      </c>
      <c r="J1242">
        <f t="shared" si="328"/>
        <v>2089.9999999999995</v>
      </c>
      <c r="K1242">
        <f t="shared" si="329"/>
        <v>19.663202753475602</v>
      </c>
      <c r="L1242">
        <f t="shared" si="330"/>
        <v>1.5680384970873686E-2</v>
      </c>
      <c r="M1242">
        <f t="shared" si="331"/>
        <v>7.8401924854368421E-2</v>
      </c>
      <c r="N1242">
        <v>1235</v>
      </c>
      <c r="O1242">
        <f t="shared" si="332"/>
        <v>39.326405506951204</v>
      </c>
      <c r="P1242">
        <f t="shared" si="333"/>
        <v>1244</v>
      </c>
      <c r="Q1242">
        <v>1136</v>
      </c>
      <c r="R1242">
        <f t="shared" si="334"/>
        <v>1575025</v>
      </c>
      <c r="U1242">
        <f t="shared" si="335"/>
        <v>1575064.326405507</v>
      </c>
      <c r="W1242">
        <v>1235</v>
      </c>
      <c r="X1242">
        <f t="shared" si="336"/>
        <v>-207781.63773596764</v>
      </c>
      <c r="Y1242">
        <f t="shared" si="337"/>
        <v>-79946</v>
      </c>
    </row>
    <row r="1243" spans="1:25" x14ac:dyDescent="0.25">
      <c r="A1243">
        <v>1236</v>
      </c>
      <c r="B1243">
        <f t="shared" si="338"/>
        <v>7.6649076517150396</v>
      </c>
      <c r="C1243">
        <v>1255</v>
      </c>
      <c r="D1243">
        <f t="shared" si="323"/>
        <v>63.886888888888883</v>
      </c>
      <c r="E1243">
        <f t="shared" si="324"/>
        <v>12265</v>
      </c>
      <c r="F1243">
        <v>1227</v>
      </c>
      <c r="G1243">
        <f t="shared" si="325"/>
        <v>13520</v>
      </c>
      <c r="H1243" s="29">
        <f t="shared" si="326"/>
        <v>-105.47814814814812</v>
      </c>
      <c r="I1243">
        <f t="shared" si="327"/>
        <v>0.31305327818957812</v>
      </c>
      <c r="J1243">
        <f t="shared" si="328"/>
        <v>2091.6666666666665</v>
      </c>
      <c r="K1243">
        <f t="shared" si="329"/>
        <v>19.644093206396029</v>
      </c>
      <c r="L1243">
        <f t="shared" si="330"/>
        <v>1.5652663909478906E-2</v>
      </c>
      <c r="M1243">
        <f t="shared" si="331"/>
        <v>7.826331954739453E-2</v>
      </c>
      <c r="N1243">
        <v>1236</v>
      </c>
      <c r="O1243">
        <f t="shared" si="332"/>
        <v>39.288186412792058</v>
      </c>
      <c r="P1243">
        <f t="shared" si="333"/>
        <v>1245</v>
      </c>
      <c r="Q1243">
        <v>1137</v>
      </c>
      <c r="R1243">
        <f t="shared" si="334"/>
        <v>1577536</v>
      </c>
      <c r="U1243">
        <f t="shared" si="335"/>
        <v>1577575.2881864128</v>
      </c>
      <c r="W1243">
        <v>1236</v>
      </c>
      <c r="X1243">
        <f t="shared" si="336"/>
        <v>-207950.58224444778</v>
      </c>
      <c r="Y1243">
        <f t="shared" si="337"/>
        <v>-80011</v>
      </c>
    </row>
    <row r="1244" spans="1:25" x14ac:dyDescent="0.25">
      <c r="A1244">
        <v>1237</v>
      </c>
      <c r="B1244">
        <f t="shared" si="338"/>
        <v>7.6643233743409489</v>
      </c>
      <c r="C1244">
        <v>1256</v>
      </c>
      <c r="D1244">
        <f t="shared" si="323"/>
        <v>63.999933333333324</v>
      </c>
      <c r="E1244">
        <f t="shared" si="324"/>
        <v>12275</v>
      </c>
      <c r="F1244">
        <v>1228</v>
      </c>
      <c r="G1244">
        <f t="shared" si="325"/>
        <v>13531</v>
      </c>
      <c r="H1244" s="29">
        <f t="shared" si="326"/>
        <v>-105.66655555555552</v>
      </c>
      <c r="I1244">
        <f t="shared" si="327"/>
        <v>0.31250032552117246</v>
      </c>
      <c r="J1244">
        <f t="shared" si="328"/>
        <v>2093.333333333333</v>
      </c>
      <c r="K1244">
        <f t="shared" si="329"/>
        <v>19.625020442729632</v>
      </c>
      <c r="L1244">
        <f t="shared" si="330"/>
        <v>1.5625016276058622E-2</v>
      </c>
      <c r="M1244">
        <f t="shared" si="331"/>
        <v>7.8125081380293115E-2</v>
      </c>
      <c r="N1244">
        <v>1237</v>
      </c>
      <c r="O1244">
        <f t="shared" si="332"/>
        <v>39.250040885459264</v>
      </c>
      <c r="P1244">
        <f t="shared" si="333"/>
        <v>1246</v>
      </c>
      <c r="Q1244">
        <v>1138</v>
      </c>
      <c r="R1244">
        <f t="shared" si="334"/>
        <v>1580049</v>
      </c>
      <c r="U1244">
        <f t="shared" si="335"/>
        <v>1580088.2500408855</v>
      </c>
      <c r="W1244">
        <v>1237</v>
      </c>
      <c r="X1244">
        <f t="shared" si="336"/>
        <v>-208119.52675292795</v>
      </c>
      <c r="Y1244">
        <f t="shared" si="337"/>
        <v>-80076</v>
      </c>
    </row>
    <row r="1245" spans="1:25" x14ac:dyDescent="0.25">
      <c r="A1245">
        <v>1238</v>
      </c>
      <c r="B1245">
        <f t="shared" si="338"/>
        <v>7.6637401229148381</v>
      </c>
      <c r="C1245">
        <v>1257</v>
      </c>
      <c r="D1245">
        <f t="shared" si="323"/>
        <v>64.113077777777761</v>
      </c>
      <c r="E1245">
        <f t="shared" si="324"/>
        <v>12285</v>
      </c>
      <c r="F1245">
        <v>1229</v>
      </c>
      <c r="G1245">
        <f t="shared" si="325"/>
        <v>13542</v>
      </c>
      <c r="H1245" s="29">
        <f t="shared" si="326"/>
        <v>-105.85512962962959</v>
      </c>
      <c r="I1245">
        <f t="shared" si="327"/>
        <v>0.31194883623154029</v>
      </c>
      <c r="J1245">
        <f t="shared" si="328"/>
        <v>2094.9999999999995</v>
      </c>
      <c r="K1245">
        <f t="shared" si="329"/>
        <v>19.605984357152309</v>
      </c>
      <c r="L1245">
        <f t="shared" si="330"/>
        <v>1.5597441811577014E-2</v>
      </c>
      <c r="M1245">
        <f t="shared" si="331"/>
        <v>7.7987209057885074E-2</v>
      </c>
      <c r="N1245">
        <v>1238</v>
      </c>
      <c r="O1245">
        <f t="shared" si="332"/>
        <v>39.211968714304618</v>
      </c>
      <c r="P1245">
        <f t="shared" si="333"/>
        <v>1247</v>
      </c>
      <c r="Q1245">
        <v>1139</v>
      </c>
      <c r="R1245">
        <f t="shared" si="334"/>
        <v>1582564</v>
      </c>
      <c r="U1245">
        <f t="shared" si="335"/>
        <v>1582603.2119687144</v>
      </c>
      <c r="W1245">
        <v>1238</v>
      </c>
      <c r="X1245">
        <f t="shared" si="336"/>
        <v>-208288.47126140809</v>
      </c>
      <c r="Y1245">
        <f t="shared" si="337"/>
        <v>-80141</v>
      </c>
    </row>
    <row r="1246" spans="1:25" x14ac:dyDescent="0.25">
      <c r="A1246">
        <v>1239</v>
      </c>
      <c r="B1246">
        <f t="shared" si="338"/>
        <v>7.6631578947368419</v>
      </c>
      <c r="C1246">
        <v>1258</v>
      </c>
      <c r="D1246">
        <f t="shared" si="323"/>
        <v>64.226322222222208</v>
      </c>
      <c r="E1246">
        <f t="shared" si="324"/>
        <v>12295</v>
      </c>
      <c r="F1246">
        <v>1230</v>
      </c>
      <c r="G1246">
        <f t="shared" si="325"/>
        <v>13553</v>
      </c>
      <c r="H1246" s="29">
        <f t="shared" si="326"/>
        <v>-106.04387037037033</v>
      </c>
      <c r="I1246">
        <f t="shared" si="327"/>
        <v>0.31139880516278468</v>
      </c>
      <c r="J1246">
        <f t="shared" si="328"/>
        <v>2096.6666666666665</v>
      </c>
      <c r="K1246">
        <f t="shared" si="329"/>
        <v>19.586984844739156</v>
      </c>
      <c r="L1246">
        <f t="shared" si="330"/>
        <v>1.5569940258139233E-2</v>
      </c>
      <c r="M1246">
        <f t="shared" si="331"/>
        <v>7.7849701290696169E-2</v>
      </c>
      <c r="N1246">
        <v>1239</v>
      </c>
      <c r="O1246">
        <f t="shared" si="332"/>
        <v>39.173969689478312</v>
      </c>
      <c r="P1246">
        <f t="shared" si="333"/>
        <v>1248</v>
      </c>
      <c r="Q1246">
        <v>1140</v>
      </c>
      <c r="R1246">
        <f t="shared" si="334"/>
        <v>1585081</v>
      </c>
      <c r="U1246">
        <f t="shared" si="335"/>
        <v>1585120.1739696895</v>
      </c>
      <c r="W1246">
        <v>1239</v>
      </c>
      <c r="X1246">
        <f t="shared" si="336"/>
        <v>-208457.41576988826</v>
      </c>
      <c r="Y1246">
        <f t="shared" si="337"/>
        <v>-80206</v>
      </c>
    </row>
    <row r="1247" spans="1:25" x14ac:dyDescent="0.25">
      <c r="A1247">
        <v>1240</v>
      </c>
      <c r="B1247">
        <f t="shared" si="338"/>
        <v>7.662576687116565</v>
      </c>
      <c r="C1247">
        <v>1259</v>
      </c>
      <c r="D1247">
        <f t="shared" si="323"/>
        <v>64.339666666666659</v>
      </c>
      <c r="E1247">
        <f t="shared" si="324"/>
        <v>12305</v>
      </c>
      <c r="F1247">
        <v>1231</v>
      </c>
      <c r="G1247">
        <f t="shared" si="325"/>
        <v>13564</v>
      </c>
      <c r="H1247" s="29">
        <f t="shared" si="326"/>
        <v>-106.23277777777774</v>
      </c>
      <c r="I1247">
        <f t="shared" si="327"/>
        <v>0.31085022717970773</v>
      </c>
      <c r="J1247">
        <f t="shared" si="328"/>
        <v>2098.333333333333</v>
      </c>
      <c r="K1247">
        <f t="shared" si="329"/>
        <v>19.568021800962601</v>
      </c>
      <c r="L1247">
        <f t="shared" si="330"/>
        <v>1.5542511358985387E-2</v>
      </c>
      <c r="M1247">
        <f t="shared" si="331"/>
        <v>7.7712556794926932E-2</v>
      </c>
      <c r="N1247">
        <v>1240</v>
      </c>
      <c r="O1247">
        <f t="shared" si="332"/>
        <v>39.136043601925202</v>
      </c>
      <c r="P1247">
        <f t="shared" si="333"/>
        <v>1249</v>
      </c>
      <c r="Q1247">
        <v>1141</v>
      </c>
      <c r="R1247">
        <f t="shared" si="334"/>
        <v>1587600</v>
      </c>
      <c r="U1247">
        <f t="shared" si="335"/>
        <v>1587639.1360436019</v>
      </c>
      <c r="W1247">
        <v>1240</v>
      </c>
      <c r="X1247">
        <f t="shared" si="336"/>
        <v>-208626.36027836843</v>
      </c>
      <c r="Y1247">
        <f t="shared" si="337"/>
        <v>-80271</v>
      </c>
    </row>
    <row r="1248" spans="1:25" x14ac:dyDescent="0.25">
      <c r="A1248">
        <v>1241</v>
      </c>
      <c r="B1248">
        <f t="shared" si="338"/>
        <v>7.6619964973730301</v>
      </c>
      <c r="C1248">
        <v>1260</v>
      </c>
      <c r="D1248">
        <f t="shared" si="323"/>
        <v>64.453111111111099</v>
      </c>
      <c r="E1248">
        <f t="shared" si="324"/>
        <v>12315</v>
      </c>
      <c r="F1248">
        <v>1232</v>
      </c>
      <c r="G1248">
        <f t="shared" si="325"/>
        <v>13575</v>
      </c>
      <c r="H1248" s="29">
        <f t="shared" si="326"/>
        <v>-106.42185185185181</v>
      </c>
      <c r="I1248">
        <f t="shared" si="327"/>
        <v>0.31030309716969101</v>
      </c>
      <c r="J1248">
        <f t="shared" si="328"/>
        <v>2099.9999999999995</v>
      </c>
      <c r="K1248">
        <f t="shared" si="329"/>
        <v>19.549095121690534</v>
      </c>
      <c r="L1248">
        <f t="shared" si="330"/>
        <v>1.5515154858484552E-2</v>
      </c>
      <c r="M1248">
        <f t="shared" si="331"/>
        <v>7.7575774292422767E-2</v>
      </c>
      <c r="N1248">
        <v>1241</v>
      </c>
      <c r="O1248">
        <f t="shared" si="332"/>
        <v>39.098190243381069</v>
      </c>
      <c r="P1248">
        <f t="shared" si="333"/>
        <v>1250</v>
      </c>
      <c r="Q1248">
        <v>1142</v>
      </c>
      <c r="R1248">
        <f t="shared" si="334"/>
        <v>1590121</v>
      </c>
      <c r="U1248">
        <f t="shared" si="335"/>
        <v>1590160.0981902434</v>
      </c>
      <c r="W1248">
        <v>1241</v>
      </c>
      <c r="X1248">
        <f t="shared" si="336"/>
        <v>-208795.30478684857</v>
      </c>
      <c r="Y1248">
        <f t="shared" si="337"/>
        <v>-80336</v>
      </c>
    </row>
    <row r="1249" spans="1:25" x14ac:dyDescent="0.25">
      <c r="A1249">
        <v>1242</v>
      </c>
      <c r="B1249">
        <f t="shared" si="338"/>
        <v>7.6614173228346454</v>
      </c>
      <c r="C1249">
        <v>1261</v>
      </c>
      <c r="D1249">
        <f t="shared" si="323"/>
        <v>64.566655555555542</v>
      </c>
      <c r="E1249">
        <f t="shared" si="324"/>
        <v>12325</v>
      </c>
      <c r="F1249">
        <v>1233</v>
      </c>
      <c r="G1249">
        <f t="shared" si="325"/>
        <v>13586</v>
      </c>
      <c r="H1249" s="29">
        <f t="shared" si="326"/>
        <v>-106.61109259259256</v>
      </c>
      <c r="I1249">
        <f t="shared" si="327"/>
        <v>0.30975741004257623</v>
      </c>
      <c r="J1249">
        <f t="shared" si="328"/>
        <v>2101.6666666666665</v>
      </c>
      <c r="K1249">
        <f t="shared" si="329"/>
        <v>19.530204703184431</v>
      </c>
      <c r="L1249">
        <f t="shared" si="330"/>
        <v>1.5487870502128812E-2</v>
      </c>
      <c r="M1249">
        <f t="shared" si="331"/>
        <v>7.7439352510644058E-2</v>
      </c>
      <c r="N1249">
        <v>1242</v>
      </c>
      <c r="O1249">
        <f t="shared" si="332"/>
        <v>39.060409406368862</v>
      </c>
      <c r="P1249">
        <f t="shared" si="333"/>
        <v>1251</v>
      </c>
      <c r="Q1249">
        <v>1143</v>
      </c>
      <c r="R1249">
        <f t="shared" si="334"/>
        <v>1592644</v>
      </c>
      <c r="U1249">
        <f t="shared" si="335"/>
        <v>1592683.0604094064</v>
      </c>
      <c r="W1249">
        <v>1242</v>
      </c>
      <c r="X1249">
        <f t="shared" si="336"/>
        <v>-208964.24929532874</v>
      </c>
      <c r="Y1249">
        <f t="shared" si="337"/>
        <v>-80401</v>
      </c>
    </row>
    <row r="1250" spans="1:25" x14ac:dyDescent="0.25">
      <c r="A1250">
        <v>1243</v>
      </c>
      <c r="B1250">
        <f t="shared" si="338"/>
        <v>7.6608391608391608</v>
      </c>
      <c r="C1250">
        <v>1262</v>
      </c>
      <c r="D1250">
        <f t="shared" si="323"/>
        <v>64.680299999999988</v>
      </c>
      <c r="E1250">
        <f t="shared" si="324"/>
        <v>12335</v>
      </c>
      <c r="F1250">
        <v>1234</v>
      </c>
      <c r="G1250">
        <f t="shared" si="325"/>
        <v>13597</v>
      </c>
      <c r="H1250" s="29">
        <f t="shared" si="326"/>
        <v>-106.80049999999997</v>
      </c>
      <c r="I1250">
        <f t="shared" si="327"/>
        <v>0.30921316073054705</v>
      </c>
      <c r="J1250">
        <f t="shared" si="328"/>
        <v>2103.333333333333</v>
      </c>
      <c r="K1250">
        <f t="shared" si="329"/>
        <v>19.51135044209752</v>
      </c>
      <c r="L1250">
        <f t="shared" si="330"/>
        <v>1.5460658036527353E-2</v>
      </c>
      <c r="M1250">
        <f t="shared" si="331"/>
        <v>7.7303290182636764E-2</v>
      </c>
      <c r="N1250">
        <v>1243</v>
      </c>
      <c r="O1250">
        <f t="shared" si="332"/>
        <v>39.022700884195039</v>
      </c>
      <c r="P1250">
        <f t="shared" si="333"/>
        <v>1252</v>
      </c>
      <c r="Q1250">
        <v>1144</v>
      </c>
      <c r="R1250">
        <f t="shared" si="334"/>
        <v>1595169</v>
      </c>
      <c r="U1250">
        <f t="shared" si="335"/>
        <v>1595208.0227008841</v>
      </c>
      <c r="W1250">
        <v>1243</v>
      </c>
      <c r="X1250">
        <f t="shared" si="336"/>
        <v>-209133.19380380888</v>
      </c>
      <c r="Y1250">
        <f t="shared" si="337"/>
        <v>-80466</v>
      </c>
    </row>
    <row r="1251" spans="1:25" x14ac:dyDescent="0.25">
      <c r="A1251">
        <v>1244</v>
      </c>
      <c r="B1251">
        <f t="shared" si="338"/>
        <v>7.6602620087336248</v>
      </c>
      <c r="C1251">
        <v>1263</v>
      </c>
      <c r="D1251">
        <f t="shared" si="323"/>
        <v>64.794044444444424</v>
      </c>
      <c r="E1251">
        <f t="shared" si="324"/>
        <v>12345</v>
      </c>
      <c r="F1251">
        <v>1235</v>
      </c>
      <c r="G1251">
        <f t="shared" si="325"/>
        <v>13608</v>
      </c>
      <c r="H1251" s="29">
        <f t="shared" si="326"/>
        <v>-106.99007407407403</v>
      </c>
      <c r="I1251">
        <f t="shared" si="327"/>
        <v>0.30867034418801187</v>
      </c>
      <c r="J1251">
        <f t="shared" si="328"/>
        <v>2104.9999999999995</v>
      </c>
      <c r="K1251">
        <f t="shared" si="329"/>
        <v>19.49253223547295</v>
      </c>
      <c r="L1251">
        <f t="shared" si="330"/>
        <v>1.5433517209400595E-2</v>
      </c>
      <c r="M1251">
        <f t="shared" si="331"/>
        <v>7.7167586047002967E-2</v>
      </c>
      <c r="N1251">
        <v>1244</v>
      </c>
      <c r="O1251">
        <f t="shared" si="332"/>
        <v>38.9850644709459</v>
      </c>
      <c r="P1251">
        <f t="shared" si="333"/>
        <v>1253</v>
      </c>
      <c r="Q1251">
        <v>1145</v>
      </c>
      <c r="R1251">
        <f t="shared" si="334"/>
        <v>1597696</v>
      </c>
      <c r="U1251">
        <f t="shared" si="335"/>
        <v>1597734.9850644709</v>
      </c>
      <c r="W1251">
        <v>1244</v>
      </c>
      <c r="X1251">
        <f t="shared" si="336"/>
        <v>-209302.13831228905</v>
      </c>
      <c r="Y1251">
        <f t="shared" si="337"/>
        <v>-80531</v>
      </c>
    </row>
    <row r="1252" spans="1:25" x14ac:dyDescent="0.25">
      <c r="A1252">
        <v>1245</v>
      </c>
      <c r="B1252">
        <f t="shared" si="338"/>
        <v>7.659685863874345</v>
      </c>
      <c r="C1252">
        <v>1264</v>
      </c>
      <c r="D1252">
        <f t="shared" si="323"/>
        <v>64.907888888888877</v>
      </c>
      <c r="E1252">
        <f t="shared" si="324"/>
        <v>12355</v>
      </c>
      <c r="F1252">
        <v>1236</v>
      </c>
      <c r="G1252">
        <f t="shared" si="325"/>
        <v>13619</v>
      </c>
      <c r="H1252" s="29">
        <f t="shared" si="326"/>
        <v>-107.17981481481479</v>
      </c>
      <c r="I1252">
        <f t="shared" si="327"/>
        <v>0.30812895539148644</v>
      </c>
      <c r="J1252">
        <f t="shared" si="328"/>
        <v>2106.6666666666665</v>
      </c>
      <c r="K1252">
        <f t="shared" si="329"/>
        <v>19.473749980741943</v>
      </c>
      <c r="L1252">
        <f t="shared" si="330"/>
        <v>1.5406447769574323E-2</v>
      </c>
      <c r="M1252">
        <f t="shared" si="331"/>
        <v>7.7032238847871609E-2</v>
      </c>
      <c r="N1252">
        <v>1245</v>
      </c>
      <c r="O1252">
        <f t="shared" si="332"/>
        <v>38.947499961483885</v>
      </c>
      <c r="P1252">
        <f t="shared" si="333"/>
        <v>1254</v>
      </c>
      <c r="Q1252">
        <v>1146</v>
      </c>
      <c r="R1252">
        <f t="shared" si="334"/>
        <v>1600225</v>
      </c>
      <c r="U1252">
        <f t="shared" si="335"/>
        <v>1600263.9474999616</v>
      </c>
      <c r="W1252">
        <v>1245</v>
      </c>
      <c r="X1252">
        <f t="shared" si="336"/>
        <v>-209471.08282076922</v>
      </c>
      <c r="Y1252">
        <f t="shared" si="337"/>
        <v>-80596</v>
      </c>
    </row>
    <row r="1253" spans="1:25" x14ac:dyDescent="0.25">
      <c r="A1253">
        <v>1246</v>
      </c>
      <c r="B1253">
        <f t="shared" si="338"/>
        <v>7.6591107236268527</v>
      </c>
      <c r="C1253">
        <v>1265</v>
      </c>
      <c r="D1253">
        <f t="shared" si="323"/>
        <v>65.021833333333319</v>
      </c>
      <c r="E1253">
        <f t="shared" si="324"/>
        <v>12365</v>
      </c>
      <c r="F1253">
        <v>1237</v>
      </c>
      <c r="G1253">
        <f t="shared" si="325"/>
        <v>13630</v>
      </c>
      <c r="H1253" s="29">
        <f t="shared" si="326"/>
        <v>-107.36972222222219</v>
      </c>
      <c r="I1253">
        <f t="shared" si="327"/>
        <v>0.30758898933947837</v>
      </c>
      <c r="J1253">
        <f t="shared" si="328"/>
        <v>2108.333333333333</v>
      </c>
      <c r="K1253">
        <f t="shared" si="329"/>
        <v>19.455003575722007</v>
      </c>
      <c r="L1253">
        <f t="shared" si="330"/>
        <v>1.5379449466973918E-2</v>
      </c>
      <c r="M1253">
        <f t="shared" si="331"/>
        <v>7.6897247334869592E-2</v>
      </c>
      <c r="N1253">
        <v>1246</v>
      </c>
      <c r="O1253">
        <f t="shared" si="332"/>
        <v>38.910007151444013</v>
      </c>
      <c r="P1253">
        <f t="shared" si="333"/>
        <v>1255</v>
      </c>
      <c r="Q1253">
        <v>1147</v>
      </c>
      <c r="R1253">
        <f t="shared" si="334"/>
        <v>1602756</v>
      </c>
      <c r="U1253">
        <f t="shared" si="335"/>
        <v>1602794.9100071515</v>
      </c>
      <c r="W1253">
        <v>1246</v>
      </c>
      <c r="X1253">
        <f t="shared" si="336"/>
        <v>-209640.02732924937</v>
      </c>
      <c r="Y1253">
        <f t="shared" si="337"/>
        <v>-80661</v>
      </c>
    </row>
    <row r="1254" spans="1:25" x14ac:dyDescent="0.25">
      <c r="A1254">
        <v>1247</v>
      </c>
      <c r="B1254">
        <f t="shared" si="338"/>
        <v>7.6585365853658542</v>
      </c>
      <c r="C1254">
        <v>1266</v>
      </c>
      <c r="D1254">
        <f t="shared" si="323"/>
        <v>65.135877777777765</v>
      </c>
      <c r="E1254">
        <f t="shared" si="324"/>
        <v>12375</v>
      </c>
      <c r="F1254">
        <v>1238</v>
      </c>
      <c r="G1254">
        <f t="shared" si="325"/>
        <v>13641</v>
      </c>
      <c r="H1254" s="29">
        <f t="shared" si="326"/>
        <v>-107.55979629629627</v>
      </c>
      <c r="I1254">
        <f t="shared" si="327"/>
        <v>0.30705044105237111</v>
      </c>
      <c r="J1254">
        <f t="shared" si="328"/>
        <v>2109.9999999999995</v>
      </c>
      <c r="K1254">
        <f t="shared" si="329"/>
        <v>19.436292918615091</v>
      </c>
      <c r="L1254">
        <f t="shared" si="330"/>
        <v>1.5352522052618554E-2</v>
      </c>
      <c r="M1254">
        <f t="shared" si="331"/>
        <v>7.6762610263092765E-2</v>
      </c>
      <c r="N1254">
        <v>1247</v>
      </c>
      <c r="O1254">
        <f t="shared" si="332"/>
        <v>38.872585837230183</v>
      </c>
      <c r="P1254">
        <f t="shared" si="333"/>
        <v>1256</v>
      </c>
      <c r="Q1254">
        <v>1148</v>
      </c>
      <c r="R1254">
        <f t="shared" si="334"/>
        <v>1605289</v>
      </c>
      <c r="U1254">
        <f t="shared" si="335"/>
        <v>1605327.8725858373</v>
      </c>
      <c r="W1254">
        <v>1247</v>
      </c>
      <c r="X1254">
        <f t="shared" si="336"/>
        <v>-209808.97183772954</v>
      </c>
      <c r="Y1254">
        <f t="shared" si="337"/>
        <v>-80726</v>
      </c>
    </row>
    <row r="1255" spans="1:25" x14ac:dyDescent="0.25">
      <c r="A1255">
        <v>1248</v>
      </c>
      <c r="B1255">
        <f t="shared" si="338"/>
        <v>7.657963446475196</v>
      </c>
      <c r="C1255">
        <v>1267</v>
      </c>
      <c r="D1255">
        <f t="shared" si="323"/>
        <v>65.250022222222199</v>
      </c>
      <c r="E1255">
        <f t="shared" si="324"/>
        <v>12385</v>
      </c>
      <c r="F1255">
        <v>1239</v>
      </c>
      <c r="G1255">
        <f t="shared" si="325"/>
        <v>13652</v>
      </c>
      <c r="H1255" s="29">
        <f t="shared" si="326"/>
        <v>-107.75003703703699</v>
      </c>
      <c r="I1255">
        <f t="shared" si="327"/>
        <v>0.30651330557230982</v>
      </c>
      <c r="J1255">
        <f t="shared" si="328"/>
        <v>2111.6666666666665</v>
      </c>
      <c r="K1255">
        <f t="shared" si="329"/>
        <v>19.417617908005827</v>
      </c>
      <c r="L1255">
        <f t="shared" si="330"/>
        <v>1.5325665278615492E-2</v>
      </c>
      <c r="M1255">
        <f t="shared" si="331"/>
        <v>7.6628326393077456E-2</v>
      </c>
      <c r="N1255">
        <v>1248</v>
      </c>
      <c r="O1255">
        <f t="shared" si="332"/>
        <v>38.835235816011654</v>
      </c>
      <c r="P1255">
        <f t="shared" si="333"/>
        <v>1257</v>
      </c>
      <c r="Q1255">
        <v>1149</v>
      </c>
      <c r="R1255">
        <f t="shared" si="334"/>
        <v>1607824</v>
      </c>
      <c r="U1255">
        <f t="shared" si="335"/>
        <v>1607862.835235816</v>
      </c>
      <c r="W1255">
        <v>1248</v>
      </c>
      <c r="X1255">
        <f t="shared" si="336"/>
        <v>-209977.91634620968</v>
      </c>
      <c r="Y1255">
        <f t="shared" si="337"/>
        <v>-80791</v>
      </c>
    </row>
    <row r="1256" spans="1:25" x14ac:dyDescent="0.25">
      <c r="A1256">
        <v>1249</v>
      </c>
      <c r="B1256">
        <f t="shared" si="338"/>
        <v>7.6573913043478257</v>
      </c>
      <c r="C1256">
        <v>1268</v>
      </c>
      <c r="D1256">
        <f t="shared" si="323"/>
        <v>65.364266666666651</v>
      </c>
      <c r="E1256">
        <f t="shared" si="324"/>
        <v>12395</v>
      </c>
      <c r="F1256">
        <v>1240</v>
      </c>
      <c r="G1256">
        <f t="shared" si="325"/>
        <v>13663</v>
      </c>
      <c r="H1256" s="29">
        <f t="shared" si="326"/>
        <v>-107.94044444444441</v>
      </c>
      <c r="I1256">
        <f t="shared" si="327"/>
        <v>0.30597757796308694</v>
      </c>
      <c r="J1256">
        <f t="shared" si="328"/>
        <v>2113.333333333333</v>
      </c>
      <c r="K1256">
        <f t="shared" si="329"/>
        <v>19.398978442859711</v>
      </c>
      <c r="L1256">
        <f t="shared" si="330"/>
        <v>1.5298878898154346E-2</v>
      </c>
      <c r="M1256">
        <f t="shared" si="331"/>
        <v>7.6494394490771736E-2</v>
      </c>
      <c r="N1256">
        <v>1249</v>
      </c>
      <c r="O1256">
        <f t="shared" si="332"/>
        <v>38.797956885719422</v>
      </c>
      <c r="P1256">
        <f t="shared" si="333"/>
        <v>1258</v>
      </c>
      <c r="Q1256">
        <v>1150</v>
      </c>
      <c r="R1256">
        <f t="shared" si="334"/>
        <v>1610361</v>
      </c>
      <c r="U1256">
        <f t="shared" si="335"/>
        <v>1610399.7979568858</v>
      </c>
      <c r="W1256">
        <v>1249</v>
      </c>
      <c r="X1256">
        <f t="shared" si="336"/>
        <v>-210146.86085468985</v>
      </c>
      <c r="Y1256">
        <f t="shared" si="337"/>
        <v>-80856</v>
      </c>
    </row>
    <row r="1257" spans="1:25" x14ac:dyDescent="0.25">
      <c r="A1257">
        <v>1250</v>
      </c>
      <c r="B1257">
        <f t="shared" si="338"/>
        <v>7.6568201563857521</v>
      </c>
      <c r="C1257">
        <v>1269</v>
      </c>
      <c r="D1257">
        <f t="shared" si="323"/>
        <v>65.478611111111093</v>
      </c>
      <c r="E1257">
        <f t="shared" si="324"/>
        <v>12405</v>
      </c>
      <c r="F1257">
        <v>1241</v>
      </c>
      <c r="G1257">
        <f t="shared" si="325"/>
        <v>13674</v>
      </c>
      <c r="H1257" s="29">
        <f t="shared" si="326"/>
        <v>-108.13101851851849</v>
      </c>
      <c r="I1257">
        <f t="shared" si="327"/>
        <v>0.30544325331002925</v>
      </c>
      <c r="J1257">
        <f t="shared" si="328"/>
        <v>2114.9999999999995</v>
      </c>
      <c r="K1257">
        <f t="shared" si="329"/>
        <v>19.380374422521356</v>
      </c>
      <c r="L1257">
        <f t="shared" si="330"/>
        <v>1.5272162665501462E-2</v>
      </c>
      <c r="M1257">
        <f t="shared" si="331"/>
        <v>7.6360813327507313E-2</v>
      </c>
      <c r="N1257">
        <v>1250</v>
      </c>
      <c r="O1257">
        <f t="shared" si="332"/>
        <v>38.760748845042713</v>
      </c>
      <c r="P1257">
        <f t="shared" si="333"/>
        <v>1259</v>
      </c>
      <c r="Q1257">
        <v>1151</v>
      </c>
      <c r="R1257">
        <f t="shared" si="334"/>
        <v>1612900</v>
      </c>
      <c r="U1257">
        <f t="shared" si="335"/>
        <v>1612938.7607488451</v>
      </c>
      <c r="W1257">
        <v>1250</v>
      </c>
      <c r="X1257">
        <f t="shared" si="336"/>
        <v>-210315.80536317002</v>
      </c>
      <c r="Y1257">
        <f t="shared" si="337"/>
        <v>-80921</v>
      </c>
    </row>
    <row r="1258" spans="1:25" x14ac:dyDescent="0.25">
      <c r="A1258">
        <v>1251</v>
      </c>
      <c r="B1258">
        <f t="shared" si="338"/>
        <v>7.65625</v>
      </c>
      <c r="C1258">
        <v>1270</v>
      </c>
      <c r="D1258">
        <f t="shared" si="323"/>
        <v>65.593055555555537</v>
      </c>
      <c r="E1258">
        <f t="shared" si="324"/>
        <v>12415</v>
      </c>
      <c r="F1258">
        <v>1242</v>
      </c>
      <c r="G1258">
        <f t="shared" si="325"/>
        <v>13685</v>
      </c>
      <c r="H1258" s="29">
        <f t="shared" si="326"/>
        <v>-108.32175925925922</v>
      </c>
      <c r="I1258">
        <f t="shared" si="327"/>
        <v>0.30491032671988488</v>
      </c>
      <c r="J1258">
        <f t="shared" si="328"/>
        <v>2116.6666666666665</v>
      </c>
      <c r="K1258">
        <f t="shared" si="329"/>
        <v>19.36180574671269</v>
      </c>
      <c r="L1258">
        <f t="shared" si="330"/>
        <v>1.5245516335994245E-2</v>
      </c>
      <c r="M1258">
        <f t="shared" si="331"/>
        <v>7.6227581679971221E-2</v>
      </c>
      <c r="N1258">
        <v>1251</v>
      </c>
      <c r="O1258">
        <f t="shared" si="332"/>
        <v>38.723611493425381</v>
      </c>
      <c r="P1258">
        <f t="shared" si="333"/>
        <v>1260</v>
      </c>
      <c r="Q1258">
        <v>1152</v>
      </c>
      <c r="R1258">
        <f t="shared" si="334"/>
        <v>1615441</v>
      </c>
      <c r="U1258">
        <f t="shared" si="335"/>
        <v>1615479.7236114934</v>
      </c>
      <c r="W1258">
        <v>1251</v>
      </c>
      <c r="X1258">
        <f t="shared" si="336"/>
        <v>-210484.74987165016</v>
      </c>
      <c r="Y1258">
        <f t="shared" si="337"/>
        <v>-80986</v>
      </c>
    </row>
    <row r="1259" spans="1:25" x14ac:dyDescent="0.25">
      <c r="A1259">
        <v>1252</v>
      </c>
      <c r="B1259">
        <f t="shared" si="338"/>
        <v>7.6556808326105816</v>
      </c>
      <c r="C1259">
        <v>1271</v>
      </c>
      <c r="D1259">
        <f t="shared" si="323"/>
        <v>65.707599999999985</v>
      </c>
      <c r="E1259">
        <f t="shared" si="324"/>
        <v>12425</v>
      </c>
      <c r="F1259">
        <v>1243</v>
      </c>
      <c r="G1259">
        <f t="shared" si="325"/>
        <v>13696</v>
      </c>
      <c r="H1259" s="29">
        <f t="shared" si="326"/>
        <v>-108.51266666666663</v>
      </c>
      <c r="I1259">
        <f t="shared" si="327"/>
        <v>0.30437879332071183</v>
      </c>
      <c r="J1259">
        <f t="shared" si="328"/>
        <v>2118.333333333333</v>
      </c>
      <c r="K1259">
        <f t="shared" si="329"/>
        <v>19.343272315531237</v>
      </c>
      <c r="L1259">
        <f t="shared" si="330"/>
        <v>1.5218939666035592E-2</v>
      </c>
      <c r="M1259">
        <f t="shared" si="331"/>
        <v>7.6094698330177957E-2</v>
      </c>
      <c r="N1259">
        <v>1252</v>
      </c>
      <c r="O1259">
        <f t="shared" si="332"/>
        <v>38.686544631062475</v>
      </c>
      <c r="P1259">
        <f t="shared" si="333"/>
        <v>1261</v>
      </c>
      <c r="Q1259">
        <v>1153</v>
      </c>
      <c r="R1259">
        <f t="shared" si="334"/>
        <v>1617984</v>
      </c>
      <c r="U1259">
        <f t="shared" si="335"/>
        <v>1618022.6865446311</v>
      </c>
      <c r="W1259">
        <v>1252</v>
      </c>
      <c r="X1259">
        <f t="shared" si="336"/>
        <v>-210653.69438013033</v>
      </c>
      <c r="Y1259">
        <f t="shared" si="337"/>
        <v>-81051</v>
      </c>
    </row>
    <row r="1260" spans="1:25" x14ac:dyDescent="0.25">
      <c r="A1260">
        <v>1253</v>
      </c>
      <c r="B1260">
        <f t="shared" si="338"/>
        <v>7.6551126516464469</v>
      </c>
      <c r="C1260">
        <v>1272</v>
      </c>
      <c r="D1260">
        <f t="shared" si="323"/>
        <v>65.822244444444422</v>
      </c>
      <c r="E1260">
        <f t="shared" si="324"/>
        <v>12435</v>
      </c>
      <c r="F1260">
        <v>1244</v>
      </c>
      <c r="G1260">
        <f t="shared" si="325"/>
        <v>13707</v>
      </c>
      <c r="H1260" s="29">
        <f t="shared" si="326"/>
        <v>-108.7037407407407</v>
      </c>
      <c r="I1260">
        <f t="shared" si="327"/>
        <v>0.30384864826176639</v>
      </c>
      <c r="J1260">
        <f t="shared" si="328"/>
        <v>2119.9999999999995</v>
      </c>
      <c r="K1260">
        <f t="shared" si="329"/>
        <v>19.324774029448342</v>
      </c>
      <c r="L1260">
        <f t="shared" si="330"/>
        <v>1.5192432413088319E-2</v>
      </c>
      <c r="M1260">
        <f t="shared" si="331"/>
        <v>7.5962162065441596E-2</v>
      </c>
      <c r="N1260">
        <v>1253</v>
      </c>
      <c r="O1260">
        <f t="shared" si="332"/>
        <v>38.649548058896684</v>
      </c>
      <c r="P1260">
        <f t="shared" si="333"/>
        <v>1262</v>
      </c>
      <c r="Q1260">
        <v>1154</v>
      </c>
      <c r="R1260">
        <f t="shared" si="334"/>
        <v>1620529</v>
      </c>
      <c r="U1260">
        <f t="shared" si="335"/>
        <v>1620567.6495480589</v>
      </c>
      <c r="W1260">
        <v>1253</v>
      </c>
      <c r="X1260">
        <f t="shared" si="336"/>
        <v>-210822.63888861047</v>
      </c>
      <c r="Y1260">
        <f t="shared" si="337"/>
        <v>-81116</v>
      </c>
    </row>
    <row r="1261" spans="1:25" x14ac:dyDescent="0.25">
      <c r="A1261">
        <v>1254</v>
      </c>
      <c r="B1261">
        <f t="shared" si="338"/>
        <v>7.6545454545454543</v>
      </c>
      <c r="C1261">
        <v>1273</v>
      </c>
      <c r="D1261">
        <f t="shared" si="323"/>
        <v>65.936988888888877</v>
      </c>
      <c r="E1261">
        <f t="shared" si="324"/>
        <v>12445</v>
      </c>
      <c r="F1261">
        <v>1245</v>
      </c>
      <c r="G1261">
        <f t="shared" si="325"/>
        <v>13718</v>
      </c>
      <c r="H1261" s="29">
        <f t="shared" si="326"/>
        <v>-108.89498148148145</v>
      </c>
      <c r="I1261">
        <f t="shared" si="327"/>
        <v>0.30331988671339261</v>
      </c>
      <c r="J1261">
        <f t="shared" si="328"/>
        <v>2121.6666666666665</v>
      </c>
      <c r="K1261">
        <f t="shared" si="329"/>
        <v>19.306310789307439</v>
      </c>
      <c r="L1261">
        <f t="shared" si="330"/>
        <v>1.516599433566963E-2</v>
      </c>
      <c r="M1261">
        <f t="shared" si="331"/>
        <v>7.5829971678348151E-2</v>
      </c>
      <c r="N1261">
        <v>1254</v>
      </c>
      <c r="O1261">
        <f t="shared" si="332"/>
        <v>38.612621578614878</v>
      </c>
      <c r="P1261">
        <f t="shared" si="333"/>
        <v>1263</v>
      </c>
      <c r="Q1261">
        <v>1155</v>
      </c>
      <c r="R1261">
        <f t="shared" si="334"/>
        <v>1623076</v>
      </c>
      <c r="U1261">
        <f t="shared" si="335"/>
        <v>1623114.6126215786</v>
      </c>
      <c r="W1261">
        <v>1254</v>
      </c>
      <c r="X1261">
        <f t="shared" si="336"/>
        <v>-210991.58339709064</v>
      </c>
      <c r="Y1261">
        <f t="shared" si="337"/>
        <v>-81181</v>
      </c>
    </row>
    <row r="1262" spans="1:25" x14ac:dyDescent="0.25">
      <c r="A1262">
        <v>1255</v>
      </c>
      <c r="B1262">
        <f t="shared" si="338"/>
        <v>7.6539792387543253</v>
      </c>
      <c r="C1262">
        <v>1274</v>
      </c>
      <c r="D1262">
        <f t="shared" si="323"/>
        <v>66.05183333333332</v>
      </c>
      <c r="E1262">
        <f t="shared" si="324"/>
        <v>12455</v>
      </c>
      <c r="F1262">
        <v>1246</v>
      </c>
      <c r="G1262">
        <f t="shared" si="325"/>
        <v>13729</v>
      </c>
      <c r="H1262" s="29">
        <f t="shared" si="326"/>
        <v>-109.08638888888886</v>
      </c>
      <c r="I1262">
        <f t="shared" si="327"/>
        <v>0.30279250386691264</v>
      </c>
      <c r="J1262">
        <f t="shared" si="328"/>
        <v>2123.333333333333</v>
      </c>
      <c r="K1262">
        <f t="shared" si="329"/>
        <v>19.287882496322336</v>
      </c>
      <c r="L1262">
        <f t="shared" si="330"/>
        <v>1.5139625193345633E-2</v>
      </c>
      <c r="M1262">
        <f t="shared" si="331"/>
        <v>7.5698125966728161E-2</v>
      </c>
      <c r="N1262">
        <v>1255</v>
      </c>
      <c r="O1262">
        <f t="shared" si="332"/>
        <v>38.575764992644672</v>
      </c>
      <c r="P1262">
        <f t="shared" si="333"/>
        <v>1264</v>
      </c>
      <c r="Q1262">
        <v>1156</v>
      </c>
      <c r="R1262">
        <f t="shared" si="334"/>
        <v>1625625</v>
      </c>
      <c r="U1262">
        <f t="shared" si="335"/>
        <v>1625663.5757649927</v>
      </c>
      <c r="W1262">
        <v>1255</v>
      </c>
      <c r="X1262">
        <f t="shared" si="336"/>
        <v>-211160.52790557081</v>
      </c>
      <c r="Y1262">
        <f t="shared" si="337"/>
        <v>-81246</v>
      </c>
    </row>
    <row r="1263" spans="1:25" x14ac:dyDescent="0.25">
      <c r="A1263">
        <v>1256</v>
      </c>
      <c r="B1263">
        <f t="shared" si="338"/>
        <v>7.6534140017286081</v>
      </c>
      <c r="C1263">
        <v>1275</v>
      </c>
      <c r="D1263">
        <f t="shared" si="323"/>
        <v>66.166777777777767</v>
      </c>
      <c r="E1263">
        <f t="shared" si="324"/>
        <v>12465</v>
      </c>
      <c r="F1263">
        <v>1247</v>
      </c>
      <c r="G1263">
        <f t="shared" si="325"/>
        <v>13740</v>
      </c>
      <c r="H1263" s="29">
        <f t="shared" si="326"/>
        <v>-109.27796296296295</v>
      </c>
      <c r="I1263">
        <f t="shared" si="327"/>
        <v>0.30226649493451735</v>
      </c>
      <c r="J1263">
        <f t="shared" si="328"/>
        <v>2124.9999999999995</v>
      </c>
      <c r="K1263">
        <f t="shared" si="329"/>
        <v>19.269489052075482</v>
      </c>
      <c r="L1263">
        <f t="shared" si="330"/>
        <v>1.5113324746725868E-2</v>
      </c>
      <c r="M1263">
        <f t="shared" si="331"/>
        <v>7.5566623733629337E-2</v>
      </c>
      <c r="N1263">
        <v>1256</v>
      </c>
      <c r="O1263">
        <f t="shared" si="332"/>
        <v>38.538978104150964</v>
      </c>
      <c r="P1263">
        <f t="shared" si="333"/>
        <v>1265</v>
      </c>
      <c r="Q1263">
        <v>1157</v>
      </c>
      <c r="R1263">
        <f t="shared" si="334"/>
        <v>1628176</v>
      </c>
      <c r="U1263">
        <f t="shared" si="335"/>
        <v>1628214.5389781042</v>
      </c>
      <c r="W1263">
        <v>1256</v>
      </c>
      <c r="X1263">
        <f t="shared" si="336"/>
        <v>-211329.47241405095</v>
      </c>
      <c r="Y1263">
        <f t="shared" si="337"/>
        <v>-81311</v>
      </c>
    </row>
  </sheetData>
  <mergeCells count="2">
    <mergeCell ref="N6:Q6"/>
    <mergeCell ref="A6:D6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308"/>
  <sheetViews>
    <sheetView tabSelected="1" zoomScaleNormal="100" workbookViewId="0">
      <selection activeCell="G4" sqref="G4"/>
    </sheetView>
  </sheetViews>
  <sheetFormatPr defaultRowHeight="14.4" x14ac:dyDescent="0.25"/>
  <cols>
    <col min="4" max="4" width="13.21875" customWidth="1"/>
    <col min="5" max="5" width="13.88671875" bestFit="1" customWidth="1"/>
    <col min="7" max="7" width="20.44140625" bestFit="1" customWidth="1"/>
    <col min="12" max="12" width="9.5546875" bestFit="1" customWidth="1"/>
    <col min="18" max="18" width="6.6640625" customWidth="1"/>
    <col min="20" max="20" width="15.21875" customWidth="1"/>
    <col min="21" max="21" width="8.33203125" customWidth="1"/>
    <col min="30" max="31" width="8.88671875" style="39"/>
    <col min="32" max="33" width="13.109375" bestFit="1" customWidth="1"/>
    <col min="34" max="34" width="71.44140625" bestFit="1" customWidth="1"/>
  </cols>
  <sheetData>
    <row r="1" spans="1:41" ht="28.8" x14ac:dyDescent="0.25">
      <c r="C1" t="s">
        <v>6</v>
      </c>
      <c r="E1" t="s">
        <v>19</v>
      </c>
      <c r="F1">
        <v>90</v>
      </c>
      <c r="G1" t="s">
        <v>169</v>
      </c>
      <c r="H1">
        <v>30</v>
      </c>
      <c r="K1" s="20" t="s">
        <v>31</v>
      </c>
      <c r="L1" s="20" t="s">
        <v>32</v>
      </c>
      <c r="M1" s="20" t="s">
        <v>33</v>
      </c>
      <c r="N1" s="20" t="s">
        <v>34</v>
      </c>
      <c r="O1" s="20" t="s">
        <v>35</v>
      </c>
      <c r="P1" s="20" t="s">
        <v>36</v>
      </c>
      <c r="Q1" s="20" t="s">
        <v>37</v>
      </c>
      <c r="R1" s="20" t="s">
        <v>38</v>
      </c>
      <c r="T1" s="42" t="s">
        <v>171</v>
      </c>
    </row>
    <row r="2" spans="1:41" ht="43.2" x14ac:dyDescent="0.25">
      <c r="B2" s="1" t="s">
        <v>5</v>
      </c>
      <c r="C2">
        <v>2</v>
      </c>
      <c r="E2" t="s">
        <v>20</v>
      </c>
      <c r="F2">
        <f>F1/C2</f>
        <v>45</v>
      </c>
      <c r="I2" t="s">
        <v>28</v>
      </c>
      <c r="J2" t="s">
        <v>27</v>
      </c>
      <c r="K2" s="17" t="s">
        <v>29</v>
      </c>
      <c r="L2" s="18">
        <v>0</v>
      </c>
      <c r="M2" s="21">
        <v>1.4999999999999999E-2</v>
      </c>
      <c r="N2" s="21">
        <v>0.1</v>
      </c>
      <c r="O2" s="21">
        <v>0.6</v>
      </c>
      <c r="P2">
        <v>0.5</v>
      </c>
      <c r="T2" t="s">
        <v>172</v>
      </c>
    </row>
    <row r="3" spans="1:41" x14ac:dyDescent="0.25">
      <c r="B3" t="s">
        <v>18</v>
      </c>
      <c r="C3">
        <v>7</v>
      </c>
      <c r="E3" t="s">
        <v>78</v>
      </c>
      <c r="F3">
        <v>15</v>
      </c>
      <c r="I3" t="s">
        <v>44</v>
      </c>
      <c r="J3" t="s">
        <v>47</v>
      </c>
      <c r="K3" s="17" t="s">
        <v>30</v>
      </c>
      <c r="L3" s="18">
        <v>11</v>
      </c>
      <c r="M3" s="21">
        <v>1.9E-2</v>
      </c>
      <c r="N3" s="21">
        <v>0.1</v>
      </c>
      <c r="O3" s="21">
        <v>0.2</v>
      </c>
      <c r="P3">
        <v>5</v>
      </c>
    </row>
    <row r="4" spans="1:41" x14ac:dyDescent="0.25">
      <c r="C4" t="s">
        <v>54</v>
      </c>
      <c r="D4" t="s">
        <v>55</v>
      </c>
      <c r="E4" t="s">
        <v>56</v>
      </c>
      <c r="I4" t="s">
        <v>45</v>
      </c>
      <c r="J4" t="s">
        <v>43</v>
      </c>
      <c r="K4" s="19" t="s">
        <v>69</v>
      </c>
      <c r="L4" s="18">
        <v>31</v>
      </c>
      <c r="M4" s="21">
        <v>3.5000000000000003E-2</v>
      </c>
      <c r="N4" s="21">
        <v>0.1</v>
      </c>
      <c r="O4" s="21">
        <v>-10</v>
      </c>
      <c r="P4">
        <f>7*24</f>
        <v>168</v>
      </c>
    </row>
    <row r="5" spans="1:41" ht="28.8" x14ac:dyDescent="0.25">
      <c r="B5" s="25" t="s">
        <v>53</v>
      </c>
      <c r="C5">
        <v>2</v>
      </c>
      <c r="D5">
        <v>4</v>
      </c>
      <c r="E5">
        <v>4</v>
      </c>
      <c r="I5" t="s">
        <v>71</v>
      </c>
      <c r="J5" t="s">
        <v>46</v>
      </c>
      <c r="K5" s="19" t="s">
        <v>70</v>
      </c>
      <c r="L5" s="18">
        <v>61</v>
      </c>
      <c r="M5" s="21">
        <v>0.09</v>
      </c>
      <c r="N5" s="21">
        <v>0.3</v>
      </c>
      <c r="O5" s="21">
        <v>-168</v>
      </c>
    </row>
    <row r="6" spans="1:41" x14ac:dyDescent="0.25">
      <c r="M6" s="21">
        <v>0.68</v>
      </c>
      <c r="N6" s="21">
        <v>1</v>
      </c>
      <c r="O6" s="21">
        <v>-6950</v>
      </c>
      <c r="S6" s="32"/>
      <c r="T6" s="32"/>
      <c r="U6" s="32"/>
      <c r="V6" s="32"/>
    </row>
    <row r="7" spans="1:41" ht="57.6" x14ac:dyDescent="0.25">
      <c r="A7" s="20" t="s">
        <v>39</v>
      </c>
      <c r="B7" s="20" t="s">
        <v>40</v>
      </c>
      <c r="C7" s="20" t="s">
        <v>41</v>
      </c>
      <c r="D7" s="20" t="s">
        <v>42</v>
      </c>
      <c r="E7" s="20" t="s">
        <v>49</v>
      </c>
      <c r="F7" s="20" t="s">
        <v>170</v>
      </c>
      <c r="G7" s="20" t="s">
        <v>50</v>
      </c>
      <c r="H7" s="24" t="s">
        <v>51</v>
      </c>
      <c r="I7" s="24" t="s">
        <v>57</v>
      </c>
      <c r="J7" s="24" t="s">
        <v>48</v>
      </c>
      <c r="K7" s="24" t="s">
        <v>52</v>
      </c>
      <c r="L7" s="20" t="s">
        <v>42</v>
      </c>
      <c r="M7" s="20" t="s">
        <v>72</v>
      </c>
      <c r="S7" s="33" t="s">
        <v>80</v>
      </c>
      <c r="T7" s="34" t="s">
        <v>79</v>
      </c>
      <c r="U7" s="34" t="s">
        <v>73</v>
      </c>
      <c r="V7" s="34" t="s">
        <v>81</v>
      </c>
      <c r="Y7" s="31" t="s">
        <v>76</v>
      </c>
      <c r="Z7" s="31" t="s">
        <v>75</v>
      </c>
      <c r="AA7" s="30" t="s">
        <v>74</v>
      </c>
      <c r="AB7" s="31" t="s">
        <v>77</v>
      </c>
      <c r="AD7" s="40" t="s">
        <v>163</v>
      </c>
      <c r="AE7" s="40" t="s">
        <v>164</v>
      </c>
      <c r="AF7" s="35" t="s">
        <v>82</v>
      </c>
      <c r="AG7" s="35" t="s">
        <v>83</v>
      </c>
      <c r="AH7" s="35" t="s">
        <v>84</v>
      </c>
      <c r="AI7" s="35" t="s">
        <v>165</v>
      </c>
      <c r="AJ7" s="35" t="s">
        <v>166</v>
      </c>
      <c r="AK7" s="35" t="s">
        <v>167</v>
      </c>
      <c r="AL7" s="35" t="s">
        <v>168</v>
      </c>
    </row>
    <row r="8" spans="1:41" x14ac:dyDescent="0.25">
      <c r="A8">
        <v>1</v>
      </c>
      <c r="B8" s="22">
        <f>VLOOKUP(A8,$L$2:$O$5,2)*A8^2+VLOOKUP(A8,$L$2:$O$5,3)*A8+VLOOKUP(A8,$L$2:$O$5,4)</f>
        <v>0.71499999999999997</v>
      </c>
      <c r="C8">
        <v>0</v>
      </c>
      <c r="D8">
        <f>C8/60</f>
        <v>0</v>
      </c>
      <c r="E8">
        <f>J8/F$2</f>
        <v>0.47666666666666663</v>
      </c>
      <c r="F8">
        <f>ROUNDUP(E8,0)*H$1/60</f>
        <v>0.5</v>
      </c>
      <c r="G8">
        <f>H8*B8</f>
        <v>42.9</v>
      </c>
      <c r="H8">
        <f>20*A8+40</f>
        <v>60</v>
      </c>
      <c r="I8">
        <f>(C$2/60)</f>
        <v>3.3333333333333333E-2</v>
      </c>
      <c r="J8">
        <f>B8/I8</f>
        <v>21.45</v>
      </c>
      <c r="K8">
        <f>G8/J8</f>
        <v>2</v>
      </c>
      <c r="L8">
        <f>C8/60</f>
        <v>0</v>
      </c>
      <c r="M8">
        <f>L8/24</f>
        <v>0</v>
      </c>
      <c r="S8">
        <v>0</v>
      </c>
      <c r="T8">
        <v>1</v>
      </c>
      <c r="U8">
        <v>1</v>
      </c>
      <c r="V8">
        <f>F$2-F$3</f>
        <v>30</v>
      </c>
      <c r="Y8">
        <v>3</v>
      </c>
      <c r="Z8">
        <v>1</v>
      </c>
      <c r="AA8">
        <v>0</v>
      </c>
      <c r="AB8">
        <v>0</v>
      </c>
      <c r="AD8" s="39">
        <v>1</v>
      </c>
      <c r="AE8" s="39">
        <v>16</v>
      </c>
      <c r="AF8" s="36">
        <v>1</v>
      </c>
      <c r="AG8" s="36" t="s">
        <v>85</v>
      </c>
      <c r="AH8" s="36" t="s">
        <v>86</v>
      </c>
      <c r="AI8" s="36">
        <v>2</v>
      </c>
      <c r="AJ8" s="36">
        <v>1</v>
      </c>
      <c r="AK8" s="36">
        <v>1</v>
      </c>
      <c r="AL8" s="36">
        <v>1</v>
      </c>
      <c r="AO8" t="str">
        <f>CONCATENATE("{","mModel = ",CHAR(34),AH8,CHAR(34),","," mModelScaling =", AI8,","," mAttackTime = ",AJ8,","," mStopTime = ",AK8,","," mAttackRange = ",AL8,","," mLevelEnable = function(level) if level &gt;= ",AD8," and level &lt;= ",AE8," then return true end end, mName = ",CHAR(34),AG8,CHAR(34),"},")</f>
        <v>{mModel = "character/v3/Pet/CAITOUBB/CAITOUbb.x", mModelScaling =2, mAttackTime = 1, mStopTime = 1, mAttackRange = 1, mLevelEnable = function(level) if level &gt;= 1 and level &lt;= 16 then return true end end, mName = "雄性菜头宝宝"},</v>
      </c>
    </row>
    <row r="9" spans="1:41" x14ac:dyDescent="0.25">
      <c r="A9">
        <v>2</v>
      </c>
      <c r="B9" s="22">
        <f t="shared" ref="B9:B72" si="0">VLOOKUP(A9,$L$2:$O$5,2)*A9^2+VLOOKUP(A9,$L$2:$O$5,3)*A9+VLOOKUP(A9,$L$2:$O$5,4)</f>
        <v>0.86</v>
      </c>
      <c r="C9" s="23">
        <f>B8+C8</f>
        <v>0.71499999999999997</v>
      </c>
      <c r="D9">
        <f t="shared" ref="D9:D72" si="1">C9/60</f>
        <v>1.1916666666666666E-2</v>
      </c>
      <c r="E9">
        <f t="shared" ref="E9:E72" si="2">J9/F$2</f>
        <v>0.57333333333333336</v>
      </c>
      <c r="F9">
        <f t="shared" ref="F9:F72" si="3">ROUNDUP(E9,0)*H$1/60</f>
        <v>0.5</v>
      </c>
      <c r="G9">
        <f t="shared" ref="G9:G72" si="4">H9*B9</f>
        <v>68.8</v>
      </c>
      <c r="H9">
        <f t="shared" ref="H9:H72" si="5">20*A9+40</f>
        <v>80</v>
      </c>
      <c r="I9">
        <f t="shared" ref="I9:I72" si="6">(C$2/60)</f>
        <v>3.3333333333333333E-2</v>
      </c>
      <c r="J9">
        <f t="shared" ref="J9:J72" si="7">B9/I9</f>
        <v>25.8</v>
      </c>
      <c r="K9">
        <f t="shared" ref="K9:K72" si="8">G9/J9</f>
        <v>2.6666666666666665</v>
      </c>
      <c r="L9">
        <f t="shared" ref="L9:L72" si="9">C9/60</f>
        <v>1.1916666666666666E-2</v>
      </c>
      <c r="M9">
        <f t="shared" ref="M9:M72" si="10">L9/24</f>
        <v>4.965277777777777E-4</v>
      </c>
      <c r="S9">
        <v>1</v>
      </c>
      <c r="T9">
        <f t="shared" ref="T9:T16" si="11">ROUNDUP((U9-1)/3,0)</f>
        <v>1</v>
      </c>
      <c r="U9">
        <v>2</v>
      </c>
      <c r="V9">
        <f>F$2-F$3</f>
        <v>30</v>
      </c>
      <c r="Y9">
        <v>6</v>
      </c>
      <c r="Z9">
        <v>2</v>
      </c>
      <c r="AA9">
        <v>1</v>
      </c>
      <c r="AB9">
        <v>3</v>
      </c>
      <c r="AD9" s="39">
        <v>8</v>
      </c>
      <c r="AE9" s="39">
        <v>24</v>
      </c>
      <c r="AF9" s="36">
        <v>2</v>
      </c>
      <c r="AG9" s="36" t="s">
        <v>87</v>
      </c>
      <c r="AH9" s="36" t="s">
        <v>88</v>
      </c>
      <c r="AI9" s="36">
        <v>2</v>
      </c>
      <c r="AJ9" s="36">
        <v>1</v>
      </c>
      <c r="AK9" s="36">
        <v>1</v>
      </c>
      <c r="AL9" s="36">
        <v>1</v>
      </c>
      <c r="AO9" t="str">
        <f t="shared" ref="AO9:AO46" si="12">CONCATENATE("{","mModel = ",CHAR(34),AH9,CHAR(34),","," mModelScaling =", AI9,","," mAttackTime = ",AJ9,","," mStopTime = ",AK9,","," mAttackRange = ",AL9,","," mLevelEnable = function(level) if level &gt;= ",AD9," and level &lt;= ",AE9," then return true end end, mName = ",CHAR(34),AG9,CHAR(34),"},")</f>
        <v>{mModel = "character/v3/Pet/CTBB/ctbb_LOD15.x", mModelScaling =2, mAttackTime = 1, mStopTime = 1, mAttackRange = 1, mLevelEnable = function(level) if level &gt;= 8 and level &lt;= 24 then return true end end, mName = "雌性菜头宝宝"},</v>
      </c>
    </row>
    <row r="10" spans="1:41" x14ac:dyDescent="0.25">
      <c r="A10">
        <v>3</v>
      </c>
      <c r="B10" s="22">
        <f t="shared" si="0"/>
        <v>1.0350000000000001</v>
      </c>
      <c r="C10" s="23">
        <f t="shared" ref="C10:C73" si="13">B9+C9</f>
        <v>1.575</v>
      </c>
      <c r="D10">
        <f t="shared" si="1"/>
        <v>2.6249999999999999E-2</v>
      </c>
      <c r="E10">
        <f t="shared" si="2"/>
        <v>0.69000000000000006</v>
      </c>
      <c r="F10">
        <f t="shared" si="3"/>
        <v>0.5</v>
      </c>
      <c r="G10">
        <f t="shared" si="4"/>
        <v>103.50000000000001</v>
      </c>
      <c r="H10">
        <f t="shared" si="5"/>
        <v>100</v>
      </c>
      <c r="I10">
        <f t="shared" si="6"/>
        <v>3.3333333333333333E-2</v>
      </c>
      <c r="J10">
        <f t="shared" si="7"/>
        <v>31.050000000000004</v>
      </c>
      <c r="K10">
        <f t="shared" si="8"/>
        <v>3.3333333333333335</v>
      </c>
      <c r="L10">
        <f t="shared" si="9"/>
        <v>2.6249999999999999E-2</v>
      </c>
      <c r="M10">
        <f t="shared" si="10"/>
        <v>1.0937499999999999E-3</v>
      </c>
      <c r="S10">
        <v>2</v>
      </c>
      <c r="T10">
        <f t="shared" si="11"/>
        <v>1</v>
      </c>
      <c r="U10">
        <v>3</v>
      </c>
      <c r="V10">
        <f>F$2</f>
        <v>45</v>
      </c>
      <c r="Y10">
        <v>9</v>
      </c>
      <c r="Z10">
        <v>3</v>
      </c>
      <c r="AA10">
        <v>2</v>
      </c>
      <c r="AB10">
        <v>6</v>
      </c>
      <c r="AD10" s="39">
        <v>15</v>
      </c>
      <c r="AE10" s="39">
        <v>32</v>
      </c>
      <c r="AF10" s="36">
        <v>3</v>
      </c>
      <c r="AG10" s="36" t="s">
        <v>89</v>
      </c>
      <c r="AH10" s="36" t="s">
        <v>90</v>
      </c>
      <c r="AI10" s="36">
        <v>2</v>
      </c>
      <c r="AJ10" s="36">
        <v>1</v>
      </c>
      <c r="AK10" s="36">
        <v>1</v>
      </c>
      <c r="AL10" s="36">
        <v>1</v>
      </c>
      <c r="AO10" t="str">
        <f t="shared" si="12"/>
        <v>{mModel = "character/v3/Pet/HGS/HGS_LOD15.x", mModelScaling =2, mAttackTime = 1, mStopTime = 1, mAttackRange = 1, mLevelEnable = function(level) if level &gt;= 15 and level &lt;= 32 then return true end end, mName = "皇冠蛇宝宝"},</v>
      </c>
    </row>
    <row r="11" spans="1:41" x14ac:dyDescent="0.25">
      <c r="A11">
        <v>4</v>
      </c>
      <c r="B11" s="22">
        <f t="shared" si="0"/>
        <v>1.24</v>
      </c>
      <c r="C11" s="23">
        <f t="shared" si="13"/>
        <v>2.6100000000000003</v>
      </c>
      <c r="D11">
        <f t="shared" si="1"/>
        <v>4.3500000000000004E-2</v>
      </c>
      <c r="E11">
        <f t="shared" si="2"/>
        <v>0.82666666666666677</v>
      </c>
      <c r="F11">
        <f t="shared" si="3"/>
        <v>0.5</v>
      </c>
      <c r="G11">
        <f t="shared" si="4"/>
        <v>148.80000000000001</v>
      </c>
      <c r="H11">
        <f t="shared" si="5"/>
        <v>120</v>
      </c>
      <c r="I11">
        <f t="shared" si="6"/>
        <v>3.3333333333333333E-2</v>
      </c>
      <c r="J11">
        <f t="shared" si="7"/>
        <v>37.200000000000003</v>
      </c>
      <c r="K11">
        <f t="shared" si="8"/>
        <v>4</v>
      </c>
      <c r="L11">
        <f t="shared" si="9"/>
        <v>4.3500000000000004E-2</v>
      </c>
      <c r="M11">
        <f t="shared" si="10"/>
        <v>1.8125000000000001E-3</v>
      </c>
      <c r="S11">
        <v>3</v>
      </c>
      <c r="T11">
        <f t="shared" si="11"/>
        <v>1</v>
      </c>
      <c r="U11">
        <v>4</v>
      </c>
      <c r="V11">
        <f>F$2+F$3</f>
        <v>60</v>
      </c>
      <c r="Y11">
        <v>12</v>
      </c>
      <c r="Z11">
        <v>4</v>
      </c>
      <c r="AA11">
        <v>3</v>
      </c>
      <c r="AB11">
        <v>9</v>
      </c>
      <c r="AD11" s="39">
        <v>22</v>
      </c>
      <c r="AE11" s="39">
        <v>40</v>
      </c>
      <c r="AF11" s="36">
        <v>4</v>
      </c>
      <c r="AG11" s="36" t="s">
        <v>91</v>
      </c>
      <c r="AH11" s="36" t="s">
        <v>92</v>
      </c>
      <c r="AI11" s="36">
        <v>2</v>
      </c>
      <c r="AJ11" s="36">
        <v>1</v>
      </c>
      <c r="AK11" s="36">
        <v>1</v>
      </c>
      <c r="AL11" s="36">
        <v>1</v>
      </c>
      <c r="AO11" t="str">
        <f t="shared" si="12"/>
        <v>{mModel = "character/v3/Pet/MFBB/MFBB_LOD15.x", mModelScaling =2, mAttackTime = 1, mStopTime = 1, mAttackRange = 1, mLevelEnable = function(level) if level &gt;= 22 and level &lt;= 40 then return true end end, mName = "蜜蜂宝宝"},</v>
      </c>
    </row>
    <row r="12" spans="1:41" x14ac:dyDescent="0.25">
      <c r="A12">
        <v>5</v>
      </c>
      <c r="B12" s="22">
        <f t="shared" si="0"/>
        <v>1.4750000000000001</v>
      </c>
      <c r="C12" s="23">
        <f t="shared" si="13"/>
        <v>3.8500000000000005</v>
      </c>
      <c r="D12">
        <f t="shared" si="1"/>
        <v>6.4166666666666677E-2</v>
      </c>
      <c r="E12">
        <f t="shared" si="2"/>
        <v>0.98333333333333328</v>
      </c>
      <c r="F12">
        <f t="shared" si="3"/>
        <v>0.5</v>
      </c>
      <c r="G12">
        <f t="shared" si="4"/>
        <v>206.5</v>
      </c>
      <c r="H12">
        <f t="shared" si="5"/>
        <v>140</v>
      </c>
      <c r="I12">
        <f t="shared" si="6"/>
        <v>3.3333333333333333E-2</v>
      </c>
      <c r="J12">
        <f t="shared" si="7"/>
        <v>44.25</v>
      </c>
      <c r="K12">
        <f t="shared" si="8"/>
        <v>4.666666666666667</v>
      </c>
      <c r="L12">
        <f t="shared" si="9"/>
        <v>6.4166666666666677E-2</v>
      </c>
      <c r="M12">
        <f t="shared" si="10"/>
        <v>2.6736111111111114E-3</v>
      </c>
      <c r="S12">
        <v>4</v>
      </c>
      <c r="T12">
        <f t="shared" si="11"/>
        <v>2</v>
      </c>
      <c r="U12">
        <v>5</v>
      </c>
      <c r="V12">
        <f>F$2-F$3</f>
        <v>30</v>
      </c>
      <c r="Y12">
        <v>15</v>
      </c>
      <c r="Z12">
        <v>5</v>
      </c>
      <c r="AA12">
        <v>4</v>
      </c>
      <c r="AB12">
        <v>12</v>
      </c>
      <c r="AD12" s="39">
        <v>29</v>
      </c>
      <c r="AE12" s="39">
        <v>48</v>
      </c>
      <c r="AF12" s="36">
        <v>5</v>
      </c>
      <c r="AG12" s="36" t="s">
        <v>93</v>
      </c>
      <c r="AH12" s="36" t="s">
        <v>94</v>
      </c>
      <c r="AI12" s="36">
        <v>2</v>
      </c>
      <c r="AJ12" s="36">
        <v>1</v>
      </c>
      <c r="AK12" s="36">
        <v>1</v>
      </c>
      <c r="AL12" s="36">
        <v>1</v>
      </c>
      <c r="AO12" t="str">
        <f t="shared" si="12"/>
        <v>{mModel = "character/v3/Pet/MGBB/mgbb_LOD15.x", mModelScaling =2, mAttackTime = 1, mStopTime = 1, mAttackRange = 1, mLevelEnable = function(level) if level &gt;= 29 and level &lt;= 48 then return true end end, mName = "蘑菇宝宝"},</v>
      </c>
    </row>
    <row r="13" spans="1:41" x14ac:dyDescent="0.25">
      <c r="A13">
        <v>6</v>
      </c>
      <c r="B13" s="22">
        <f t="shared" si="0"/>
        <v>1.7400000000000002</v>
      </c>
      <c r="C13" s="23">
        <f t="shared" si="13"/>
        <v>5.3250000000000011</v>
      </c>
      <c r="D13">
        <f t="shared" si="1"/>
        <v>8.8750000000000023E-2</v>
      </c>
      <c r="E13">
        <f t="shared" si="2"/>
        <v>1.1600000000000001</v>
      </c>
      <c r="F13">
        <f t="shared" si="3"/>
        <v>1</v>
      </c>
      <c r="G13">
        <f t="shared" si="4"/>
        <v>278.40000000000003</v>
      </c>
      <c r="H13">
        <f t="shared" si="5"/>
        <v>160</v>
      </c>
      <c r="I13">
        <f t="shared" si="6"/>
        <v>3.3333333333333333E-2</v>
      </c>
      <c r="J13">
        <f t="shared" si="7"/>
        <v>52.20000000000001</v>
      </c>
      <c r="K13">
        <f t="shared" si="8"/>
        <v>5.333333333333333</v>
      </c>
      <c r="L13">
        <f t="shared" si="9"/>
        <v>8.8750000000000023E-2</v>
      </c>
      <c r="M13">
        <f t="shared" si="10"/>
        <v>3.6979166666666675E-3</v>
      </c>
      <c r="S13">
        <v>5</v>
      </c>
      <c r="T13">
        <f t="shared" si="11"/>
        <v>2</v>
      </c>
      <c r="U13">
        <v>6</v>
      </c>
      <c r="V13">
        <f>F$2</f>
        <v>45</v>
      </c>
      <c r="Y13">
        <v>18</v>
      </c>
      <c r="Z13">
        <v>6</v>
      </c>
      <c r="AA13">
        <v>5</v>
      </c>
      <c r="AB13">
        <v>15</v>
      </c>
      <c r="AD13" s="39">
        <v>36</v>
      </c>
      <c r="AE13" s="39">
        <v>56</v>
      </c>
      <c r="AF13" s="36">
        <v>6</v>
      </c>
      <c r="AG13" s="37" t="s">
        <v>95</v>
      </c>
      <c r="AH13" s="36" t="s">
        <v>96</v>
      </c>
      <c r="AI13" s="36">
        <v>2</v>
      </c>
      <c r="AJ13" s="36">
        <v>1</v>
      </c>
      <c r="AK13" s="36">
        <v>1</v>
      </c>
      <c r="AL13" s="36">
        <v>1</v>
      </c>
      <c r="AO13" t="str">
        <f t="shared" si="12"/>
        <v>{mModel = "character/v3/Pet/PP/PP_LOD5.x", mModelScaling =2, mAttackTime = 1, mStopTime = 1, mAttackRange = 1, mLevelEnable = function(level) if level &gt;= 36 and level &lt;= 56 then return true end end, mName = "PP机器人"},</v>
      </c>
    </row>
    <row r="14" spans="1:41" x14ac:dyDescent="0.25">
      <c r="A14">
        <v>7</v>
      </c>
      <c r="B14" s="22">
        <f t="shared" si="0"/>
        <v>2.0350000000000001</v>
      </c>
      <c r="C14" s="23">
        <f t="shared" si="13"/>
        <v>7.0650000000000013</v>
      </c>
      <c r="D14">
        <f t="shared" si="1"/>
        <v>0.11775000000000002</v>
      </c>
      <c r="E14">
        <f t="shared" si="2"/>
        <v>1.3566666666666667</v>
      </c>
      <c r="F14">
        <f t="shared" si="3"/>
        <v>1</v>
      </c>
      <c r="G14">
        <f t="shared" si="4"/>
        <v>366.3</v>
      </c>
      <c r="H14">
        <f t="shared" si="5"/>
        <v>180</v>
      </c>
      <c r="I14">
        <f t="shared" si="6"/>
        <v>3.3333333333333333E-2</v>
      </c>
      <c r="J14">
        <f t="shared" si="7"/>
        <v>61.050000000000004</v>
      </c>
      <c r="K14">
        <f t="shared" si="8"/>
        <v>6</v>
      </c>
      <c r="L14">
        <f t="shared" si="9"/>
        <v>0.11775000000000002</v>
      </c>
      <c r="M14">
        <f t="shared" si="10"/>
        <v>4.9062500000000009E-3</v>
      </c>
      <c r="S14">
        <v>6</v>
      </c>
      <c r="T14">
        <f t="shared" si="11"/>
        <v>2</v>
      </c>
      <c r="U14">
        <v>7</v>
      </c>
      <c r="V14">
        <f>F$2+F$3</f>
        <v>60</v>
      </c>
      <c r="Y14">
        <v>21</v>
      </c>
      <c r="Z14">
        <v>7</v>
      </c>
      <c r="AA14">
        <v>6</v>
      </c>
      <c r="AB14">
        <v>18</v>
      </c>
      <c r="AD14" s="39">
        <v>43</v>
      </c>
      <c r="AE14" s="39">
        <v>64</v>
      </c>
      <c r="AF14" s="36">
        <v>7</v>
      </c>
      <c r="AG14" s="36" t="s">
        <v>97</v>
      </c>
      <c r="AH14" s="36" t="s">
        <v>98</v>
      </c>
      <c r="AI14" s="36">
        <v>2</v>
      </c>
      <c r="AJ14" s="36">
        <v>1</v>
      </c>
      <c r="AK14" s="36">
        <v>1</v>
      </c>
      <c r="AL14" s="36">
        <v>1</v>
      </c>
      <c r="AO14" t="str">
        <f t="shared" si="12"/>
        <v>{mModel = "character/v3/Pet/SJTZ/SJTZ_LOD05.x", mModelScaling =2, mAttackTime = 1, mStopTime = 1, mAttackRange = 1, mLevelEnable = function(level) if level &gt;= 43 and level &lt;= 64 then return true end end, mName = "小精灵宝宝"},</v>
      </c>
    </row>
    <row r="15" spans="1:41" x14ac:dyDescent="0.25">
      <c r="A15">
        <v>8</v>
      </c>
      <c r="B15" s="22">
        <f t="shared" si="0"/>
        <v>2.36</v>
      </c>
      <c r="C15" s="23">
        <f t="shared" si="13"/>
        <v>9.1000000000000014</v>
      </c>
      <c r="D15">
        <f t="shared" si="1"/>
        <v>0.1516666666666667</v>
      </c>
      <c r="E15">
        <f t="shared" si="2"/>
        <v>1.5733333333333333</v>
      </c>
      <c r="F15">
        <f t="shared" si="3"/>
        <v>1</v>
      </c>
      <c r="G15">
        <f t="shared" si="4"/>
        <v>472</v>
      </c>
      <c r="H15">
        <f t="shared" si="5"/>
        <v>200</v>
      </c>
      <c r="I15">
        <f t="shared" si="6"/>
        <v>3.3333333333333333E-2</v>
      </c>
      <c r="J15">
        <f t="shared" si="7"/>
        <v>70.8</v>
      </c>
      <c r="K15">
        <f t="shared" si="8"/>
        <v>6.666666666666667</v>
      </c>
      <c r="L15">
        <f t="shared" si="9"/>
        <v>0.1516666666666667</v>
      </c>
      <c r="M15">
        <f t="shared" si="10"/>
        <v>6.3194444444444461E-3</v>
      </c>
      <c r="S15">
        <v>7</v>
      </c>
      <c r="T15">
        <f t="shared" si="11"/>
        <v>3</v>
      </c>
      <c r="U15">
        <v>8</v>
      </c>
      <c r="V15">
        <f>F$2-F$3</f>
        <v>30</v>
      </c>
      <c r="Y15">
        <v>24</v>
      </c>
      <c r="Z15">
        <v>8</v>
      </c>
      <c r="AA15">
        <v>7</v>
      </c>
      <c r="AB15">
        <v>21</v>
      </c>
      <c r="AD15" s="39">
        <v>50</v>
      </c>
      <c r="AE15" s="39">
        <v>72</v>
      </c>
      <c r="AF15" s="36">
        <v>8</v>
      </c>
      <c r="AG15" s="36" t="s">
        <v>99</v>
      </c>
      <c r="AH15" s="36" t="s">
        <v>100</v>
      </c>
      <c r="AI15" s="36">
        <v>2</v>
      </c>
      <c r="AJ15" s="36">
        <v>1</v>
      </c>
      <c r="AK15" s="36">
        <v>1</v>
      </c>
      <c r="AL15" s="36">
        <v>1</v>
      </c>
      <c r="AO15" t="str">
        <f t="shared" si="12"/>
        <v>{mModel = "character/v3/Pet/XGBB/XGBB_LOD5.x", mModelScaling =2, mAttackTime = 1, mStopTime = 1, mAttackRange = 1, mLevelEnable = function(level) if level &gt;= 50 and level &lt;= 72 then return true end end, mName = "西瓜宝宝"},</v>
      </c>
    </row>
    <row r="16" spans="1:41" x14ac:dyDescent="0.25">
      <c r="A16">
        <v>9</v>
      </c>
      <c r="B16" s="22">
        <f t="shared" si="0"/>
        <v>2.7149999999999999</v>
      </c>
      <c r="C16" s="23">
        <f t="shared" si="13"/>
        <v>11.46</v>
      </c>
      <c r="D16">
        <f t="shared" si="1"/>
        <v>0.191</v>
      </c>
      <c r="E16">
        <f t="shared" si="2"/>
        <v>1.81</v>
      </c>
      <c r="F16">
        <f t="shared" si="3"/>
        <v>1</v>
      </c>
      <c r="G16">
        <f t="shared" si="4"/>
        <v>597.29999999999995</v>
      </c>
      <c r="H16">
        <f t="shared" si="5"/>
        <v>220</v>
      </c>
      <c r="I16">
        <f t="shared" si="6"/>
        <v>3.3333333333333333E-2</v>
      </c>
      <c r="J16">
        <f t="shared" si="7"/>
        <v>81.45</v>
      </c>
      <c r="K16">
        <f t="shared" si="8"/>
        <v>7.3333333333333321</v>
      </c>
      <c r="L16">
        <f t="shared" si="9"/>
        <v>0.191</v>
      </c>
      <c r="M16">
        <f t="shared" si="10"/>
        <v>7.9583333333333329E-3</v>
      </c>
      <c r="S16">
        <v>8</v>
      </c>
      <c r="T16">
        <f t="shared" si="11"/>
        <v>3</v>
      </c>
      <c r="U16">
        <v>9</v>
      </c>
      <c r="V16">
        <f>F$2</f>
        <v>45</v>
      </c>
      <c r="Y16">
        <v>27</v>
      </c>
      <c r="Z16">
        <v>9</v>
      </c>
      <c r="AA16">
        <v>8</v>
      </c>
      <c r="AB16">
        <v>24</v>
      </c>
      <c r="AD16" s="39">
        <v>57</v>
      </c>
      <c r="AE16" s="39">
        <v>80</v>
      </c>
      <c r="AF16" s="36">
        <v>9</v>
      </c>
      <c r="AG16" s="36" t="s">
        <v>101</v>
      </c>
      <c r="AH16" s="36" t="s">
        <v>102</v>
      </c>
      <c r="AI16" s="36">
        <v>2</v>
      </c>
      <c r="AJ16" s="36">
        <v>1</v>
      </c>
      <c r="AK16" s="36">
        <v>1</v>
      </c>
      <c r="AL16" s="36">
        <v>1</v>
      </c>
      <c r="AO16" t="str">
        <f t="shared" si="12"/>
        <v>{mModel = "character/v3/Pet/HDL/HDL_LOD15.x", mModelScaling =2, mAttackTime = 1, mStopTime = 1, mAttackRange = 1, mLevelEnable = function(level) if level &gt;= 57 and level &lt;= 80 then return true end end, mName = "花朵兰宝宝"},</v>
      </c>
    </row>
    <row r="17" spans="1:41" x14ac:dyDescent="0.25">
      <c r="A17">
        <v>10</v>
      </c>
      <c r="B17" s="22">
        <f t="shared" si="0"/>
        <v>3.1</v>
      </c>
      <c r="C17" s="23">
        <f t="shared" si="13"/>
        <v>14.175000000000001</v>
      </c>
      <c r="D17">
        <f t="shared" si="1"/>
        <v>0.23625000000000002</v>
      </c>
      <c r="E17">
        <f t="shared" si="2"/>
        <v>2.0666666666666669</v>
      </c>
      <c r="F17">
        <f t="shared" si="3"/>
        <v>1.5</v>
      </c>
      <c r="G17">
        <f t="shared" si="4"/>
        <v>744</v>
      </c>
      <c r="H17">
        <f t="shared" si="5"/>
        <v>240</v>
      </c>
      <c r="I17">
        <f t="shared" si="6"/>
        <v>3.3333333333333333E-2</v>
      </c>
      <c r="J17">
        <f t="shared" si="7"/>
        <v>93</v>
      </c>
      <c r="K17">
        <f t="shared" si="8"/>
        <v>8</v>
      </c>
      <c r="L17">
        <f t="shared" si="9"/>
        <v>0.23625000000000002</v>
      </c>
      <c r="M17">
        <f t="shared" si="10"/>
        <v>9.8437500000000001E-3</v>
      </c>
      <c r="S17">
        <v>9</v>
      </c>
      <c r="T17">
        <f t="shared" ref="T17:T80" si="14">ROUNDUP((U17-1)/3,0)</f>
        <v>3</v>
      </c>
      <c r="U17">
        <v>10</v>
      </c>
      <c r="V17">
        <f>F$2+F$3</f>
        <v>60</v>
      </c>
      <c r="Y17">
        <v>30</v>
      </c>
      <c r="Z17">
        <v>10</v>
      </c>
      <c r="AA17">
        <v>9</v>
      </c>
      <c r="AB17">
        <v>27</v>
      </c>
      <c r="AD17" s="39">
        <v>64</v>
      </c>
      <c r="AE17" s="39">
        <v>88</v>
      </c>
      <c r="AF17" s="36">
        <v>10</v>
      </c>
      <c r="AG17" s="36" t="s">
        <v>103</v>
      </c>
      <c r="AH17" s="36" t="s">
        <v>104</v>
      </c>
      <c r="AI17" s="36">
        <v>2</v>
      </c>
      <c r="AJ17" s="36">
        <v>1</v>
      </c>
      <c r="AK17" s="36">
        <v>1</v>
      </c>
      <c r="AL17" s="36">
        <v>1</v>
      </c>
      <c r="AO17" t="str">
        <f t="shared" si="12"/>
        <v>{mModel = "character/v3/Pet/YYCZ/yycz_LOD5.x", mModelScaling =2, mAttackTime = 1, mStopTime = 1, mAttackRange = 1, mLevelEnable = function(level) if level &gt;= 64 and level &lt;= 88 then return true end end, mName = "音乐机器人"},</v>
      </c>
    </row>
    <row r="18" spans="1:41" x14ac:dyDescent="0.25">
      <c r="A18">
        <v>11</v>
      </c>
      <c r="B18" s="27">
        <f t="shared" si="0"/>
        <v>3.5990000000000002</v>
      </c>
      <c r="C18" s="23">
        <f t="shared" si="13"/>
        <v>17.275000000000002</v>
      </c>
      <c r="D18">
        <f t="shared" si="1"/>
        <v>0.28791666666666671</v>
      </c>
      <c r="E18">
        <f t="shared" si="2"/>
        <v>2.3993333333333338</v>
      </c>
      <c r="F18">
        <f t="shared" si="3"/>
        <v>1.5</v>
      </c>
      <c r="G18">
        <f t="shared" si="4"/>
        <v>935.74</v>
      </c>
      <c r="H18">
        <f t="shared" si="5"/>
        <v>260</v>
      </c>
      <c r="I18">
        <f t="shared" si="6"/>
        <v>3.3333333333333333E-2</v>
      </c>
      <c r="J18">
        <f t="shared" si="7"/>
        <v>107.97000000000001</v>
      </c>
      <c r="K18">
        <f t="shared" si="8"/>
        <v>8.6666666666666661</v>
      </c>
      <c r="L18">
        <f t="shared" si="9"/>
        <v>0.28791666666666671</v>
      </c>
      <c r="M18">
        <f t="shared" si="10"/>
        <v>1.199652777777778E-2</v>
      </c>
      <c r="S18">
        <v>10</v>
      </c>
      <c r="T18">
        <f t="shared" si="14"/>
        <v>4</v>
      </c>
      <c r="U18">
        <v>11</v>
      </c>
      <c r="V18">
        <f>F$2-F$3</f>
        <v>30</v>
      </c>
      <c r="Y18">
        <v>33</v>
      </c>
      <c r="Z18">
        <v>11</v>
      </c>
      <c r="AA18">
        <v>10</v>
      </c>
      <c r="AB18">
        <v>30</v>
      </c>
      <c r="AD18" s="39">
        <v>71</v>
      </c>
      <c r="AE18" s="39">
        <v>96</v>
      </c>
      <c r="AF18" s="36">
        <v>11</v>
      </c>
      <c r="AG18" s="36" t="s">
        <v>105</v>
      </c>
      <c r="AH18" s="36" t="s">
        <v>106</v>
      </c>
      <c r="AI18" s="36">
        <v>2</v>
      </c>
      <c r="AJ18" s="36">
        <v>1</v>
      </c>
      <c r="AK18" s="36">
        <v>1</v>
      </c>
      <c r="AL18" s="36">
        <v>1</v>
      </c>
      <c r="AO18" t="str">
        <f t="shared" si="12"/>
        <v>{mModel = "character/v5/02animals/DragonBaby/DragonBabyGreen/DragonBabyGreen.x", mModelScaling =2, mAttackTime = 1, mStopTime = 1, mAttackRange = 1, mLevelEnable = function(level) if level &gt;= 71 and level &lt;= 96 then return true end end, mName = "绿龙宝宝"},</v>
      </c>
    </row>
    <row r="19" spans="1:41" x14ac:dyDescent="0.25">
      <c r="A19">
        <v>12</v>
      </c>
      <c r="B19" s="22">
        <f t="shared" si="0"/>
        <v>4.1360000000000001</v>
      </c>
      <c r="C19" s="23">
        <f t="shared" si="13"/>
        <v>20.874000000000002</v>
      </c>
      <c r="D19">
        <f t="shared" si="1"/>
        <v>0.34790000000000004</v>
      </c>
      <c r="E19">
        <f t="shared" si="2"/>
        <v>2.7573333333333334</v>
      </c>
      <c r="F19">
        <f t="shared" si="3"/>
        <v>1.5</v>
      </c>
      <c r="G19">
        <f t="shared" si="4"/>
        <v>1158.08</v>
      </c>
      <c r="H19">
        <f t="shared" si="5"/>
        <v>280</v>
      </c>
      <c r="I19">
        <f t="shared" si="6"/>
        <v>3.3333333333333333E-2</v>
      </c>
      <c r="J19">
        <f t="shared" si="7"/>
        <v>124.08</v>
      </c>
      <c r="K19">
        <f t="shared" si="8"/>
        <v>9.3333333333333321</v>
      </c>
      <c r="L19">
        <f t="shared" si="9"/>
        <v>0.34790000000000004</v>
      </c>
      <c r="M19">
        <f t="shared" si="10"/>
        <v>1.4495833333333335E-2</v>
      </c>
      <c r="S19">
        <v>11</v>
      </c>
      <c r="T19">
        <f t="shared" si="14"/>
        <v>4</v>
      </c>
      <c r="U19">
        <v>12</v>
      </c>
      <c r="V19">
        <f>F$2</f>
        <v>45</v>
      </c>
      <c r="Y19">
        <v>36</v>
      </c>
      <c r="Z19">
        <v>12</v>
      </c>
      <c r="AA19">
        <v>11</v>
      </c>
      <c r="AB19">
        <v>33</v>
      </c>
      <c r="AD19" s="39">
        <v>78</v>
      </c>
      <c r="AE19" s="39">
        <v>104</v>
      </c>
      <c r="AF19" s="36">
        <v>12</v>
      </c>
      <c r="AG19" s="36" t="s">
        <v>107</v>
      </c>
      <c r="AH19" s="36" t="s">
        <v>108</v>
      </c>
      <c r="AI19" s="36">
        <v>2</v>
      </c>
      <c r="AJ19" s="36">
        <v>1</v>
      </c>
      <c r="AK19" s="36">
        <v>1</v>
      </c>
      <c r="AL19" s="36">
        <v>1</v>
      </c>
      <c r="AO19" t="str">
        <f t="shared" si="12"/>
        <v>{mModel = "character/v5/02animals/DragonBaby/DragonBabyOrange/DragonBabyOrange.x", mModelScaling =2, mAttackTime = 1, mStopTime = 1, mAttackRange = 1, mLevelEnable = function(level) if level &gt;= 78 and level &lt;= 104 then return true end end, mName = "橙龙宝宝"},</v>
      </c>
    </row>
    <row r="20" spans="1:41" x14ac:dyDescent="0.25">
      <c r="A20">
        <v>13</v>
      </c>
      <c r="B20" s="22">
        <f t="shared" si="0"/>
        <v>4.7110000000000003</v>
      </c>
      <c r="C20" s="23">
        <f t="shared" si="13"/>
        <v>25.01</v>
      </c>
      <c r="D20">
        <f t="shared" si="1"/>
        <v>0.41683333333333333</v>
      </c>
      <c r="E20">
        <f t="shared" si="2"/>
        <v>3.1406666666666672</v>
      </c>
      <c r="F20">
        <f t="shared" si="3"/>
        <v>2</v>
      </c>
      <c r="G20">
        <f t="shared" si="4"/>
        <v>1413.3000000000002</v>
      </c>
      <c r="H20">
        <f t="shared" si="5"/>
        <v>300</v>
      </c>
      <c r="I20">
        <f t="shared" si="6"/>
        <v>3.3333333333333333E-2</v>
      </c>
      <c r="J20">
        <f t="shared" si="7"/>
        <v>141.33000000000001</v>
      </c>
      <c r="K20">
        <f t="shared" si="8"/>
        <v>10</v>
      </c>
      <c r="L20">
        <f t="shared" si="9"/>
        <v>0.41683333333333333</v>
      </c>
      <c r="M20">
        <f t="shared" si="10"/>
        <v>1.7368055555555557E-2</v>
      </c>
      <c r="S20">
        <v>12</v>
      </c>
      <c r="T20">
        <f t="shared" si="14"/>
        <v>4</v>
      </c>
      <c r="U20">
        <v>13</v>
      </c>
      <c r="V20">
        <f>F$2+F$3</f>
        <v>60</v>
      </c>
      <c r="Y20">
        <v>39</v>
      </c>
      <c r="Z20">
        <v>13</v>
      </c>
      <c r="AA20">
        <v>12</v>
      </c>
      <c r="AB20">
        <v>36</v>
      </c>
      <c r="AD20" s="39">
        <v>85</v>
      </c>
      <c r="AE20" s="39">
        <v>112</v>
      </c>
      <c r="AF20" s="36">
        <v>13</v>
      </c>
      <c r="AG20" s="36" t="s">
        <v>109</v>
      </c>
      <c r="AH20" s="36" t="s">
        <v>110</v>
      </c>
      <c r="AI20" s="36">
        <v>2</v>
      </c>
      <c r="AJ20" s="36">
        <v>1</v>
      </c>
      <c r="AK20" s="36">
        <v>1</v>
      </c>
      <c r="AL20" s="36">
        <v>1</v>
      </c>
      <c r="AO20" t="str">
        <f t="shared" si="12"/>
        <v>{mModel = "character/v5/02animals/DragonBaby/DragonBabyYellow/DragonBabyYellow.x", mModelScaling =2, mAttackTime = 1, mStopTime = 1, mAttackRange = 1, mLevelEnable = function(level) if level &gt;= 85 and level &lt;= 112 then return true end end, mName = "黄龙宝宝"},</v>
      </c>
    </row>
    <row r="21" spans="1:41" x14ac:dyDescent="0.25">
      <c r="A21">
        <v>14</v>
      </c>
      <c r="B21" s="22">
        <f t="shared" si="0"/>
        <v>5.3239999999999998</v>
      </c>
      <c r="C21" s="23">
        <f t="shared" si="13"/>
        <v>29.721000000000004</v>
      </c>
      <c r="D21">
        <f t="shared" si="1"/>
        <v>0.49535000000000007</v>
      </c>
      <c r="E21">
        <f t="shared" si="2"/>
        <v>3.5493333333333332</v>
      </c>
      <c r="F21">
        <f t="shared" si="3"/>
        <v>2</v>
      </c>
      <c r="G21">
        <f t="shared" si="4"/>
        <v>1703.6799999999998</v>
      </c>
      <c r="H21">
        <f t="shared" si="5"/>
        <v>320</v>
      </c>
      <c r="I21">
        <f t="shared" si="6"/>
        <v>3.3333333333333333E-2</v>
      </c>
      <c r="J21">
        <f t="shared" si="7"/>
        <v>159.72</v>
      </c>
      <c r="K21">
        <f t="shared" si="8"/>
        <v>10.666666666666666</v>
      </c>
      <c r="L21">
        <f t="shared" si="9"/>
        <v>0.49535000000000007</v>
      </c>
      <c r="M21">
        <f t="shared" si="10"/>
        <v>2.0639583333333336E-2</v>
      </c>
      <c r="S21">
        <v>13</v>
      </c>
      <c r="T21">
        <f t="shared" si="14"/>
        <v>5</v>
      </c>
      <c r="U21">
        <v>14</v>
      </c>
      <c r="V21">
        <f>F$2-F$3</f>
        <v>30</v>
      </c>
      <c r="Y21">
        <v>42</v>
      </c>
      <c r="Z21">
        <v>14</v>
      </c>
      <c r="AA21">
        <v>13</v>
      </c>
      <c r="AB21">
        <v>39</v>
      </c>
      <c r="AD21" s="39">
        <v>92</v>
      </c>
      <c r="AE21" s="39">
        <v>120</v>
      </c>
      <c r="AF21" s="36">
        <v>14</v>
      </c>
      <c r="AG21" s="38" t="s">
        <v>111</v>
      </c>
      <c r="AH21" s="36" t="s">
        <v>112</v>
      </c>
      <c r="AI21" s="36">
        <v>1</v>
      </c>
      <c r="AJ21" s="36">
        <v>1</v>
      </c>
      <c r="AK21" s="36">
        <v>1</v>
      </c>
      <c r="AL21" s="36">
        <v>1</v>
      </c>
      <c r="AO21" t="str">
        <f t="shared" si="12"/>
        <v>{mModel = "character/v3/Npc/shitouren/shitouren.x", mModelScaling =1, mAttackTime = 1, mStopTime = 1, mAttackRange = 1, mLevelEnable = function(level) if level &gt;= 92 and level &lt;= 120 then return true end end, mName = "石头人"},</v>
      </c>
    </row>
    <row r="22" spans="1:41" x14ac:dyDescent="0.25">
      <c r="A22">
        <v>15</v>
      </c>
      <c r="B22" s="22">
        <f t="shared" si="0"/>
        <v>5.9749999999999996</v>
      </c>
      <c r="C22" s="23">
        <f t="shared" si="13"/>
        <v>35.045000000000002</v>
      </c>
      <c r="D22">
        <f t="shared" si="1"/>
        <v>0.5840833333333334</v>
      </c>
      <c r="E22">
        <f t="shared" si="2"/>
        <v>3.9833333333333334</v>
      </c>
      <c r="F22">
        <f t="shared" si="3"/>
        <v>2</v>
      </c>
      <c r="G22">
        <f t="shared" si="4"/>
        <v>2031.4999999999998</v>
      </c>
      <c r="H22">
        <f t="shared" si="5"/>
        <v>340</v>
      </c>
      <c r="I22">
        <f t="shared" si="6"/>
        <v>3.3333333333333333E-2</v>
      </c>
      <c r="J22">
        <f t="shared" si="7"/>
        <v>179.25</v>
      </c>
      <c r="K22">
        <f t="shared" si="8"/>
        <v>11.333333333333332</v>
      </c>
      <c r="L22">
        <f t="shared" si="9"/>
        <v>0.5840833333333334</v>
      </c>
      <c r="M22">
        <f t="shared" si="10"/>
        <v>2.4336805555555559E-2</v>
      </c>
      <c r="S22">
        <v>14</v>
      </c>
      <c r="T22">
        <f t="shared" si="14"/>
        <v>5</v>
      </c>
      <c r="U22">
        <v>15</v>
      </c>
      <c r="V22">
        <f>F$2</f>
        <v>45</v>
      </c>
      <c r="Y22">
        <v>45</v>
      </c>
      <c r="Z22">
        <v>15</v>
      </c>
      <c r="AA22">
        <v>14</v>
      </c>
      <c r="AB22">
        <v>42</v>
      </c>
      <c r="AD22" s="39">
        <v>99</v>
      </c>
      <c r="AE22" s="39">
        <v>128</v>
      </c>
      <c r="AF22" s="36">
        <v>15</v>
      </c>
      <c r="AG22" s="36" t="s">
        <v>113</v>
      </c>
      <c r="AH22" s="36" t="s">
        <v>114</v>
      </c>
      <c r="AI22" s="36">
        <v>1</v>
      </c>
      <c r="AJ22" s="36">
        <v>1</v>
      </c>
      <c r="AK22" s="36">
        <v>1</v>
      </c>
      <c r="AL22" s="36">
        <v>1</v>
      </c>
      <c r="AO22" t="str">
        <f t="shared" si="12"/>
        <v>{mModel = "character/v3/GameNpc/TZMYS/TZMYS.x", mModelScaling =1, mAttackTime = 1, mStopTime = 1, mAttackRange = 1, mLevelEnable = function(level) if level &gt;= 99 and level &lt;= 128 then return true end end, mName = "兔子先生"},</v>
      </c>
    </row>
    <row r="23" spans="1:41" x14ac:dyDescent="0.25">
      <c r="A23">
        <v>16</v>
      </c>
      <c r="B23" s="22">
        <f t="shared" si="0"/>
        <v>6.6640000000000006</v>
      </c>
      <c r="C23" s="23">
        <f t="shared" si="13"/>
        <v>41.02</v>
      </c>
      <c r="D23">
        <f t="shared" si="1"/>
        <v>0.68366666666666676</v>
      </c>
      <c r="E23">
        <f t="shared" si="2"/>
        <v>4.4426666666666668</v>
      </c>
      <c r="F23">
        <f t="shared" si="3"/>
        <v>2.5</v>
      </c>
      <c r="G23">
        <f t="shared" si="4"/>
        <v>2399.0400000000004</v>
      </c>
      <c r="H23">
        <f t="shared" si="5"/>
        <v>360</v>
      </c>
      <c r="I23">
        <f t="shared" si="6"/>
        <v>3.3333333333333333E-2</v>
      </c>
      <c r="J23">
        <f t="shared" si="7"/>
        <v>199.92000000000002</v>
      </c>
      <c r="K23">
        <f t="shared" si="8"/>
        <v>12.000000000000002</v>
      </c>
      <c r="L23">
        <f t="shared" si="9"/>
        <v>0.68366666666666676</v>
      </c>
      <c r="M23">
        <f t="shared" si="10"/>
        <v>2.8486111111111115E-2</v>
      </c>
      <c r="S23">
        <v>15</v>
      </c>
      <c r="T23">
        <f t="shared" si="14"/>
        <v>5</v>
      </c>
      <c r="U23">
        <v>16</v>
      </c>
      <c r="V23">
        <f>F$2+F$3</f>
        <v>60</v>
      </c>
      <c r="Y23">
        <v>48</v>
      </c>
      <c r="Z23">
        <v>16</v>
      </c>
      <c r="AA23">
        <v>15</v>
      </c>
      <c r="AB23">
        <v>45</v>
      </c>
      <c r="AD23" s="39">
        <v>106</v>
      </c>
      <c r="AE23" s="39">
        <v>136</v>
      </c>
      <c r="AF23" s="36">
        <v>16</v>
      </c>
      <c r="AG23" s="36" t="s">
        <v>115</v>
      </c>
      <c r="AH23" s="36" t="s">
        <v>116</v>
      </c>
      <c r="AI23" s="36">
        <v>1</v>
      </c>
      <c r="AJ23" s="36">
        <v>1</v>
      </c>
      <c r="AK23" s="36">
        <v>1</v>
      </c>
      <c r="AL23" s="36">
        <v>1</v>
      </c>
      <c r="AO23" t="str">
        <f t="shared" si="12"/>
        <v>{mModel = "character/v5/02animals/Pig/Pig_V1.x", mModelScaling =1, mAttackTime = 1, mStopTime = 1, mAttackRange = 1, mLevelEnable = function(level) if level &gt;= 106 and level &lt;= 136 then return true end end, mName = "猪战士"},</v>
      </c>
    </row>
    <row r="24" spans="1:41" x14ac:dyDescent="0.25">
      <c r="A24">
        <v>17</v>
      </c>
      <c r="B24" s="22">
        <f t="shared" si="0"/>
        <v>7.391</v>
      </c>
      <c r="C24" s="23">
        <f t="shared" si="13"/>
        <v>47.684000000000005</v>
      </c>
      <c r="D24">
        <f t="shared" si="1"/>
        <v>0.7947333333333334</v>
      </c>
      <c r="E24">
        <f t="shared" si="2"/>
        <v>4.9273333333333333</v>
      </c>
      <c r="F24">
        <f t="shared" si="3"/>
        <v>2.5</v>
      </c>
      <c r="G24">
        <f t="shared" si="4"/>
        <v>2808.58</v>
      </c>
      <c r="H24">
        <f t="shared" si="5"/>
        <v>380</v>
      </c>
      <c r="I24">
        <f t="shared" si="6"/>
        <v>3.3333333333333333E-2</v>
      </c>
      <c r="J24">
        <f t="shared" si="7"/>
        <v>221.73</v>
      </c>
      <c r="K24">
        <f t="shared" si="8"/>
        <v>12.666666666666666</v>
      </c>
      <c r="L24">
        <f t="shared" si="9"/>
        <v>0.7947333333333334</v>
      </c>
      <c r="M24">
        <f t="shared" si="10"/>
        <v>3.3113888888888894E-2</v>
      </c>
      <c r="S24">
        <v>16</v>
      </c>
      <c r="T24">
        <f t="shared" si="14"/>
        <v>6</v>
      </c>
      <c r="U24">
        <v>17</v>
      </c>
      <c r="V24">
        <f>F$2-F$3</f>
        <v>30</v>
      </c>
      <c r="Y24">
        <v>51</v>
      </c>
      <c r="Z24">
        <v>17</v>
      </c>
      <c r="AA24">
        <v>16</v>
      </c>
      <c r="AB24">
        <v>48</v>
      </c>
      <c r="AD24" s="39">
        <v>113</v>
      </c>
      <c r="AE24" s="39">
        <v>144</v>
      </c>
      <c r="AF24" s="36">
        <v>17</v>
      </c>
      <c r="AG24" s="36" t="s">
        <v>117</v>
      </c>
      <c r="AH24" s="36" t="s">
        <v>118</v>
      </c>
      <c r="AI24" s="36">
        <v>1</v>
      </c>
      <c r="AJ24" s="36">
        <v>1</v>
      </c>
      <c r="AK24" s="36">
        <v>1</v>
      </c>
      <c r="AL24" s="36">
        <v>1</v>
      </c>
      <c r="AO24" t="str">
        <f t="shared" si="12"/>
        <v>{mModel = "character/v5/02animals/Pig/Pig_V2.x", mModelScaling =1, mAttackTime = 1, mStopTime = 1, mAttackRange = 1, mLevelEnable = function(level) if level &gt;= 113 and level &lt;= 144 then return true end end, mName = "猪射手"},</v>
      </c>
    </row>
    <row r="25" spans="1:41" x14ac:dyDescent="0.25">
      <c r="A25">
        <v>18</v>
      </c>
      <c r="B25" s="22">
        <f t="shared" si="0"/>
        <v>8.1559999999999988</v>
      </c>
      <c r="C25" s="23">
        <f t="shared" si="13"/>
        <v>55.075000000000003</v>
      </c>
      <c r="D25">
        <f t="shared" si="1"/>
        <v>0.91791666666666671</v>
      </c>
      <c r="E25">
        <f t="shared" si="2"/>
        <v>5.4373333333333331</v>
      </c>
      <c r="F25">
        <f t="shared" si="3"/>
        <v>3</v>
      </c>
      <c r="G25">
        <f t="shared" si="4"/>
        <v>3262.3999999999996</v>
      </c>
      <c r="H25">
        <f t="shared" si="5"/>
        <v>400</v>
      </c>
      <c r="I25">
        <f t="shared" si="6"/>
        <v>3.3333333333333333E-2</v>
      </c>
      <c r="J25">
        <f t="shared" si="7"/>
        <v>244.67999999999998</v>
      </c>
      <c r="K25">
        <f t="shared" si="8"/>
        <v>13.333333333333332</v>
      </c>
      <c r="L25">
        <f t="shared" si="9"/>
        <v>0.91791666666666671</v>
      </c>
      <c r="M25">
        <f t="shared" si="10"/>
        <v>3.8246527777777782E-2</v>
      </c>
      <c r="S25">
        <v>17</v>
      </c>
      <c r="T25">
        <f t="shared" si="14"/>
        <v>6</v>
      </c>
      <c r="U25">
        <v>18</v>
      </c>
      <c r="V25">
        <f>F$2</f>
        <v>45</v>
      </c>
      <c r="Y25">
        <v>54</v>
      </c>
      <c r="Z25">
        <v>18</v>
      </c>
      <c r="AA25">
        <v>17</v>
      </c>
      <c r="AB25">
        <v>51</v>
      </c>
      <c r="AD25" s="39">
        <v>120</v>
      </c>
      <c r="AE25" s="39">
        <v>152</v>
      </c>
      <c r="AF25" s="36">
        <v>18</v>
      </c>
      <c r="AG25" s="36" t="s">
        <v>119</v>
      </c>
      <c r="AH25" s="36" t="s">
        <v>120</v>
      </c>
      <c r="AI25" s="36">
        <v>1</v>
      </c>
      <c r="AJ25" s="36">
        <v>1</v>
      </c>
      <c r="AK25" s="36">
        <v>1</v>
      </c>
      <c r="AL25" s="36">
        <v>1</v>
      </c>
      <c r="AO25" t="str">
        <f t="shared" si="12"/>
        <v>{mModel = "character/v5/02animals/JXRXLG/JXRXLG.x", mModelScaling =1, mAttackTime = 1, mStopTime = 1, mAttackRange = 1, mLevelEnable = function(level) if level &gt;= 120 and level &lt;= 152 then return true end end, mName = "机械人"},</v>
      </c>
    </row>
    <row r="26" spans="1:41" x14ac:dyDescent="0.25">
      <c r="A26">
        <v>19</v>
      </c>
      <c r="B26" s="22">
        <f t="shared" si="0"/>
        <v>8.9589999999999996</v>
      </c>
      <c r="C26" s="23">
        <f t="shared" si="13"/>
        <v>63.231000000000002</v>
      </c>
      <c r="D26">
        <f t="shared" si="1"/>
        <v>1.05385</v>
      </c>
      <c r="E26">
        <f t="shared" si="2"/>
        <v>5.9726666666666661</v>
      </c>
      <c r="F26">
        <f t="shared" si="3"/>
        <v>3</v>
      </c>
      <c r="G26">
        <f t="shared" si="4"/>
        <v>3762.7799999999997</v>
      </c>
      <c r="H26">
        <f t="shared" si="5"/>
        <v>420</v>
      </c>
      <c r="I26">
        <f t="shared" si="6"/>
        <v>3.3333333333333333E-2</v>
      </c>
      <c r="J26">
        <f t="shared" si="7"/>
        <v>268.77</v>
      </c>
      <c r="K26">
        <f t="shared" si="8"/>
        <v>14</v>
      </c>
      <c r="L26">
        <f t="shared" si="9"/>
        <v>1.05385</v>
      </c>
      <c r="M26">
        <f t="shared" si="10"/>
        <v>4.3910416666666667E-2</v>
      </c>
      <c r="S26">
        <v>18</v>
      </c>
      <c r="T26">
        <f t="shared" si="14"/>
        <v>6</v>
      </c>
      <c r="U26">
        <v>19</v>
      </c>
      <c r="V26">
        <f>F$2+F$3</f>
        <v>60</v>
      </c>
      <c r="Y26">
        <v>57</v>
      </c>
      <c r="Z26">
        <v>19</v>
      </c>
      <c r="AA26">
        <v>18</v>
      </c>
      <c r="AB26">
        <v>54</v>
      </c>
      <c r="AD26" s="39">
        <v>127</v>
      </c>
      <c r="AE26" s="39">
        <v>160</v>
      </c>
      <c r="AF26" s="36">
        <v>19</v>
      </c>
      <c r="AG26" s="36" t="s">
        <v>121</v>
      </c>
      <c r="AH26" s="36" t="s">
        <v>122</v>
      </c>
      <c r="AI26" s="36">
        <v>1</v>
      </c>
      <c r="AJ26" s="36">
        <v>1</v>
      </c>
      <c r="AK26" s="36">
        <v>1</v>
      </c>
      <c r="AL26" s="36">
        <v>1</v>
      </c>
      <c r="AO26" t="str">
        <f t="shared" si="12"/>
        <v>{mModel = "character/v5/01human/SmallWindEagle/SmallWindEagle.x", mModelScaling =1, mAttackTime = 1, mStopTime = 1, mAttackRange = 1, mLevelEnable = function(level) if level &gt;= 127 and level &lt;= 160 then return true end end, mName = "小风鹰"},</v>
      </c>
    </row>
    <row r="27" spans="1:41" x14ac:dyDescent="0.25">
      <c r="A27">
        <v>20</v>
      </c>
      <c r="B27" s="22">
        <f t="shared" si="0"/>
        <v>9.7999999999999989</v>
      </c>
      <c r="C27" s="23">
        <f t="shared" si="13"/>
        <v>72.19</v>
      </c>
      <c r="D27">
        <f t="shared" si="1"/>
        <v>1.2031666666666667</v>
      </c>
      <c r="E27">
        <f t="shared" si="2"/>
        <v>6.5333333333333332</v>
      </c>
      <c r="F27">
        <f t="shared" si="3"/>
        <v>3.5</v>
      </c>
      <c r="G27">
        <f t="shared" si="4"/>
        <v>4311.9999999999991</v>
      </c>
      <c r="H27">
        <f t="shared" si="5"/>
        <v>440</v>
      </c>
      <c r="I27">
        <f t="shared" si="6"/>
        <v>3.3333333333333333E-2</v>
      </c>
      <c r="J27">
        <f t="shared" si="7"/>
        <v>294</v>
      </c>
      <c r="K27">
        <f t="shared" si="8"/>
        <v>14.666666666666664</v>
      </c>
      <c r="L27">
        <f t="shared" si="9"/>
        <v>1.2031666666666667</v>
      </c>
      <c r="M27">
        <f t="shared" si="10"/>
        <v>5.0131944444444444E-2</v>
      </c>
      <c r="S27">
        <v>19</v>
      </c>
      <c r="T27">
        <f t="shared" si="14"/>
        <v>7</v>
      </c>
      <c r="U27">
        <v>20</v>
      </c>
      <c r="V27">
        <f>F$2-F$3</f>
        <v>30</v>
      </c>
      <c r="Y27">
        <v>60</v>
      </c>
      <c r="Z27">
        <v>20</v>
      </c>
      <c r="AA27">
        <v>19</v>
      </c>
      <c r="AB27">
        <v>57</v>
      </c>
      <c r="AD27" s="39">
        <v>134</v>
      </c>
      <c r="AE27" s="39">
        <v>168</v>
      </c>
      <c r="AF27" s="36">
        <v>20</v>
      </c>
      <c r="AG27" s="36" t="s">
        <v>123</v>
      </c>
      <c r="AH27" s="36" t="s">
        <v>124</v>
      </c>
      <c r="AI27" s="36">
        <v>1</v>
      </c>
      <c r="AJ27" s="36">
        <v>1</v>
      </c>
      <c r="AK27" s="36">
        <v>1</v>
      </c>
      <c r="AL27" s="36">
        <v>1</v>
      </c>
      <c r="AO27" t="str">
        <f t="shared" si="12"/>
        <v>{mModel = "character/v5/02animals/SophieDragon/SophieDragon.x", mModelScaling =1, mAttackTime = 1, mStopTime = 1, mAttackRange = 1, mLevelEnable = function(level) if level &gt;= 134 and level &lt;= 168 then return true end end, mName = "索菲龙"},</v>
      </c>
    </row>
    <row r="28" spans="1:41" x14ac:dyDescent="0.25">
      <c r="A28">
        <v>21</v>
      </c>
      <c r="B28" s="22">
        <f t="shared" si="0"/>
        <v>10.678999999999998</v>
      </c>
      <c r="C28" s="23">
        <f t="shared" si="13"/>
        <v>81.99</v>
      </c>
      <c r="D28">
        <f t="shared" si="1"/>
        <v>1.3664999999999998</v>
      </c>
      <c r="E28">
        <f t="shared" si="2"/>
        <v>7.1193333333333317</v>
      </c>
      <c r="F28">
        <f t="shared" si="3"/>
        <v>4</v>
      </c>
      <c r="G28">
        <f t="shared" si="4"/>
        <v>4912.3399999999992</v>
      </c>
      <c r="H28">
        <f t="shared" si="5"/>
        <v>460</v>
      </c>
      <c r="I28">
        <f t="shared" si="6"/>
        <v>3.3333333333333333E-2</v>
      </c>
      <c r="J28">
        <f t="shared" si="7"/>
        <v>320.36999999999995</v>
      </c>
      <c r="K28">
        <f t="shared" si="8"/>
        <v>15.333333333333334</v>
      </c>
      <c r="L28">
        <f t="shared" si="9"/>
        <v>1.3664999999999998</v>
      </c>
      <c r="M28">
        <f t="shared" si="10"/>
        <v>5.6937499999999995E-2</v>
      </c>
      <c r="S28">
        <v>20</v>
      </c>
      <c r="T28">
        <f t="shared" si="14"/>
        <v>7</v>
      </c>
      <c r="U28">
        <v>21</v>
      </c>
      <c r="V28">
        <f>F$2</f>
        <v>45</v>
      </c>
      <c r="Y28">
        <v>63</v>
      </c>
      <c r="Z28">
        <v>21</v>
      </c>
      <c r="AA28">
        <v>20</v>
      </c>
      <c r="AB28">
        <v>60</v>
      </c>
      <c r="AD28" s="39">
        <v>141</v>
      </c>
      <c r="AE28" s="39">
        <v>176</v>
      </c>
      <c r="AF28" s="36">
        <v>21</v>
      </c>
      <c r="AG28" s="36" t="s">
        <v>125</v>
      </c>
      <c r="AH28" s="36" t="s">
        <v>126</v>
      </c>
      <c r="AI28" s="36">
        <v>1</v>
      </c>
      <c r="AJ28" s="36">
        <v>1</v>
      </c>
      <c r="AK28" s="36">
        <v>1</v>
      </c>
      <c r="AL28" s="36">
        <v>1</v>
      </c>
      <c r="AO28" t="str">
        <f t="shared" si="12"/>
        <v>{mModel = "character/v5/02animals/XiYiJinJiaoLong/XiYiJinJiaoLong.x", mModelScaling =1, mAttackTime = 1, mStopTime = 1, mAttackRange = 1, mLevelEnable = function(level) if level &gt;= 141 and level &lt;= 176 then return true end end, mName = "蜥蜴金蛟龙"},</v>
      </c>
    </row>
    <row r="29" spans="1:41" x14ac:dyDescent="0.25">
      <c r="A29">
        <v>22</v>
      </c>
      <c r="B29" s="22">
        <f t="shared" si="0"/>
        <v>11.596</v>
      </c>
      <c r="C29" s="23">
        <f t="shared" si="13"/>
        <v>92.668999999999997</v>
      </c>
      <c r="D29">
        <f t="shared" si="1"/>
        <v>1.5444833333333332</v>
      </c>
      <c r="E29">
        <f t="shared" si="2"/>
        <v>7.7306666666666661</v>
      </c>
      <c r="F29">
        <f t="shared" si="3"/>
        <v>4</v>
      </c>
      <c r="G29">
        <f t="shared" si="4"/>
        <v>5566.08</v>
      </c>
      <c r="H29">
        <f t="shared" si="5"/>
        <v>480</v>
      </c>
      <c r="I29">
        <f t="shared" si="6"/>
        <v>3.3333333333333333E-2</v>
      </c>
      <c r="J29">
        <f t="shared" si="7"/>
        <v>347.88</v>
      </c>
      <c r="K29">
        <f t="shared" si="8"/>
        <v>16</v>
      </c>
      <c r="L29">
        <f t="shared" si="9"/>
        <v>1.5444833333333332</v>
      </c>
      <c r="M29">
        <f t="shared" si="10"/>
        <v>6.4353472222222222E-2</v>
      </c>
      <c r="S29">
        <v>21</v>
      </c>
      <c r="T29">
        <f t="shared" si="14"/>
        <v>7</v>
      </c>
      <c r="U29">
        <v>22</v>
      </c>
      <c r="V29">
        <f>F$2+F$3</f>
        <v>60</v>
      </c>
      <c r="Y29">
        <v>66</v>
      </c>
      <c r="Z29">
        <v>22</v>
      </c>
      <c r="AA29">
        <v>21</v>
      </c>
      <c r="AB29">
        <v>63</v>
      </c>
      <c r="AD29" s="39">
        <v>148</v>
      </c>
      <c r="AE29" s="39">
        <v>184</v>
      </c>
      <c r="AF29" s="36">
        <v>22</v>
      </c>
      <c r="AG29" s="36" t="s">
        <v>127</v>
      </c>
      <c r="AH29" s="36" t="s">
        <v>128</v>
      </c>
      <c r="AI29" s="36">
        <v>1</v>
      </c>
      <c r="AJ29" s="36">
        <v>1</v>
      </c>
      <c r="AK29" s="36">
        <v>1</v>
      </c>
      <c r="AL29" s="36">
        <v>1</v>
      </c>
      <c r="AO29" t="str">
        <f t="shared" si="12"/>
        <v>{mModel = "character/v5/06quest/DisorderRobot/DisorderRobot.x", mModelScaling =1, mAttackTime = 1, mStopTime = 1, mAttackRange = 1, mLevelEnable = function(level) if level &gt;= 148 and level &lt;= 184 then return true end end, mName = "无序机器人"},</v>
      </c>
    </row>
    <row r="30" spans="1:41" x14ac:dyDescent="0.25">
      <c r="A30">
        <v>23</v>
      </c>
      <c r="B30" s="22">
        <f t="shared" si="0"/>
        <v>12.551</v>
      </c>
      <c r="C30" s="23">
        <f t="shared" si="13"/>
        <v>104.265</v>
      </c>
      <c r="D30">
        <f t="shared" si="1"/>
        <v>1.7377499999999999</v>
      </c>
      <c r="E30">
        <f t="shared" si="2"/>
        <v>8.3673333333333346</v>
      </c>
      <c r="F30">
        <f t="shared" si="3"/>
        <v>4.5</v>
      </c>
      <c r="G30">
        <f t="shared" si="4"/>
        <v>6275.5</v>
      </c>
      <c r="H30">
        <f t="shared" si="5"/>
        <v>500</v>
      </c>
      <c r="I30">
        <f t="shared" si="6"/>
        <v>3.3333333333333333E-2</v>
      </c>
      <c r="J30">
        <f t="shared" si="7"/>
        <v>376.53000000000003</v>
      </c>
      <c r="K30">
        <f t="shared" si="8"/>
        <v>16.666666666666664</v>
      </c>
      <c r="L30">
        <f t="shared" si="9"/>
        <v>1.7377499999999999</v>
      </c>
      <c r="M30">
        <f t="shared" si="10"/>
        <v>7.2406249999999991E-2</v>
      </c>
      <c r="S30">
        <v>22</v>
      </c>
      <c r="T30">
        <f t="shared" si="14"/>
        <v>8</v>
      </c>
      <c r="U30">
        <v>23</v>
      </c>
      <c r="V30">
        <f>F$2-F$3</f>
        <v>30</v>
      </c>
      <c r="Y30">
        <v>69</v>
      </c>
      <c r="Z30">
        <v>23</v>
      </c>
      <c r="AA30">
        <v>22</v>
      </c>
      <c r="AB30">
        <v>66</v>
      </c>
      <c r="AD30" s="39">
        <v>155</v>
      </c>
      <c r="AE30" s="39">
        <v>192</v>
      </c>
      <c r="AF30" s="36">
        <v>23</v>
      </c>
      <c r="AG30" s="38" t="s">
        <v>129</v>
      </c>
      <c r="AH30" s="36" t="s">
        <v>130</v>
      </c>
      <c r="AI30" s="36">
        <v>1</v>
      </c>
      <c r="AJ30" s="36">
        <v>1</v>
      </c>
      <c r="AK30" s="36">
        <v>1</v>
      </c>
      <c r="AL30" s="36">
        <v>1</v>
      </c>
      <c r="AO30" t="str">
        <f t="shared" si="12"/>
        <v>{mModel = "character/v5/02animals/FireBon/FireBon.x", mModelScaling =1, mAttackTime = 1, mStopTime = 1, mAttackRange = 1, mLevelEnable = function(level) if level &gt;= 155 and level &lt;= 192 then return true end end, mName = "冰魔"},</v>
      </c>
    </row>
    <row r="31" spans="1:41" x14ac:dyDescent="0.25">
      <c r="A31">
        <v>24</v>
      </c>
      <c r="B31" s="22">
        <f t="shared" si="0"/>
        <v>13.543999999999999</v>
      </c>
      <c r="C31" s="23">
        <f t="shared" si="13"/>
        <v>116.816</v>
      </c>
      <c r="D31">
        <f t="shared" si="1"/>
        <v>1.9469333333333334</v>
      </c>
      <c r="E31">
        <f t="shared" si="2"/>
        <v>9.0293333333333337</v>
      </c>
      <c r="F31">
        <f t="shared" si="3"/>
        <v>5</v>
      </c>
      <c r="G31">
        <f t="shared" si="4"/>
        <v>7042.8799999999992</v>
      </c>
      <c r="H31">
        <f t="shared" si="5"/>
        <v>520</v>
      </c>
      <c r="I31">
        <f t="shared" si="6"/>
        <v>3.3333333333333333E-2</v>
      </c>
      <c r="J31">
        <f t="shared" si="7"/>
        <v>406.32</v>
      </c>
      <c r="K31">
        <f t="shared" si="8"/>
        <v>17.333333333333332</v>
      </c>
      <c r="L31">
        <f t="shared" si="9"/>
        <v>1.9469333333333334</v>
      </c>
      <c r="M31">
        <f t="shared" si="10"/>
        <v>8.1122222222222221E-2</v>
      </c>
      <c r="S31">
        <v>23</v>
      </c>
      <c r="T31">
        <f t="shared" si="14"/>
        <v>8</v>
      </c>
      <c r="U31">
        <v>24</v>
      </c>
      <c r="V31">
        <f>F$2</f>
        <v>45</v>
      </c>
      <c r="Y31">
        <v>72</v>
      </c>
      <c r="Z31">
        <v>24</v>
      </c>
      <c r="AA31">
        <v>23</v>
      </c>
      <c r="AB31">
        <v>69</v>
      </c>
      <c r="AD31" s="39">
        <v>162</v>
      </c>
      <c r="AE31" s="39">
        <v>200</v>
      </c>
      <c r="AF31" s="36">
        <v>24</v>
      </c>
      <c r="AG31" s="36" t="s">
        <v>131</v>
      </c>
      <c r="AH31" s="36" t="s">
        <v>132</v>
      </c>
      <c r="AI31" s="36">
        <v>1</v>
      </c>
      <c r="AJ31" s="36">
        <v>1</v>
      </c>
      <c r="AK31" s="36">
        <v>1</v>
      </c>
      <c r="AL31" s="36">
        <v>1</v>
      </c>
      <c r="AO31" t="str">
        <f t="shared" si="12"/>
        <v>{mModel = "character/v5/01human/Dragon/Dragon.x", mModelScaling =1, mAttackTime = 1, mStopTime = 1, mAttackRange = 1, mLevelEnable = function(level) if level &gt;= 162 and level &lt;= 200 then return true end end, mName = "龙"},</v>
      </c>
    </row>
    <row r="32" spans="1:41" x14ac:dyDescent="0.25">
      <c r="A32">
        <v>25</v>
      </c>
      <c r="B32" s="22">
        <f t="shared" si="0"/>
        <v>14.574999999999999</v>
      </c>
      <c r="C32" s="23">
        <f t="shared" si="13"/>
        <v>130.36000000000001</v>
      </c>
      <c r="D32">
        <f t="shared" si="1"/>
        <v>2.1726666666666667</v>
      </c>
      <c r="E32">
        <f t="shared" si="2"/>
        <v>9.7166666666666668</v>
      </c>
      <c r="F32">
        <f t="shared" si="3"/>
        <v>5</v>
      </c>
      <c r="G32">
        <f t="shared" si="4"/>
        <v>7870.5</v>
      </c>
      <c r="H32">
        <f t="shared" si="5"/>
        <v>540</v>
      </c>
      <c r="I32">
        <f t="shared" si="6"/>
        <v>3.3333333333333333E-2</v>
      </c>
      <c r="J32">
        <f t="shared" si="7"/>
        <v>437.25</v>
      </c>
      <c r="K32">
        <f t="shared" si="8"/>
        <v>18</v>
      </c>
      <c r="L32">
        <f t="shared" si="9"/>
        <v>2.1726666666666667</v>
      </c>
      <c r="M32">
        <f t="shared" si="10"/>
        <v>9.0527777777777776E-2</v>
      </c>
      <c r="S32">
        <v>24</v>
      </c>
      <c r="T32">
        <f t="shared" si="14"/>
        <v>8</v>
      </c>
      <c r="U32">
        <v>25</v>
      </c>
      <c r="V32">
        <f>F$2+F$3</f>
        <v>60</v>
      </c>
      <c r="Y32">
        <v>75</v>
      </c>
      <c r="Z32">
        <v>25</v>
      </c>
      <c r="AA32">
        <v>24</v>
      </c>
      <c r="AB32">
        <v>72</v>
      </c>
      <c r="AD32" s="39">
        <v>169</v>
      </c>
      <c r="AE32" s="39">
        <v>208</v>
      </c>
      <c r="AF32" s="36">
        <v>25</v>
      </c>
      <c r="AG32" s="36" t="s">
        <v>133</v>
      </c>
      <c r="AH32" s="36" t="s">
        <v>134</v>
      </c>
      <c r="AI32" s="36">
        <v>1</v>
      </c>
      <c r="AJ32" s="36">
        <v>1</v>
      </c>
      <c r="AK32" s="36">
        <v>1</v>
      </c>
      <c r="AL32" s="36">
        <v>1</v>
      </c>
      <c r="AO32" t="str">
        <f t="shared" si="12"/>
        <v>{mModel = "character/v5/01human/Messenger/Messenger.x", mModelScaling =1, mAttackTime = 1, mStopTime = 1, mAttackRange = 1, mLevelEnable = function(level) if level &gt;= 169 and level &lt;= 208 then return true end end, mName = "蘑菇妖"},</v>
      </c>
    </row>
    <row r="33" spans="1:41" x14ac:dyDescent="0.25">
      <c r="A33">
        <v>26</v>
      </c>
      <c r="B33" s="22">
        <f t="shared" si="0"/>
        <v>15.643999999999998</v>
      </c>
      <c r="C33" s="23">
        <f t="shared" si="13"/>
        <v>144.935</v>
      </c>
      <c r="D33">
        <f t="shared" si="1"/>
        <v>2.4155833333333332</v>
      </c>
      <c r="E33">
        <f t="shared" si="2"/>
        <v>10.429333333333332</v>
      </c>
      <c r="F33">
        <f t="shared" si="3"/>
        <v>5.5</v>
      </c>
      <c r="G33">
        <f t="shared" si="4"/>
        <v>8760.64</v>
      </c>
      <c r="H33">
        <f t="shared" si="5"/>
        <v>560</v>
      </c>
      <c r="I33">
        <f t="shared" si="6"/>
        <v>3.3333333333333333E-2</v>
      </c>
      <c r="J33">
        <f t="shared" si="7"/>
        <v>469.31999999999994</v>
      </c>
      <c r="K33">
        <f t="shared" si="8"/>
        <v>18.666666666666668</v>
      </c>
      <c r="L33">
        <f t="shared" si="9"/>
        <v>2.4155833333333332</v>
      </c>
      <c r="M33">
        <f t="shared" si="10"/>
        <v>0.10064930555555555</v>
      </c>
      <c r="S33">
        <v>25</v>
      </c>
      <c r="T33">
        <f t="shared" si="14"/>
        <v>9</v>
      </c>
      <c r="U33">
        <v>26</v>
      </c>
      <c r="V33">
        <f>F$2-F$3</f>
        <v>30</v>
      </c>
      <c r="Y33">
        <v>78</v>
      </c>
      <c r="Z33">
        <v>26</v>
      </c>
      <c r="AA33">
        <v>25</v>
      </c>
      <c r="AB33">
        <v>75</v>
      </c>
      <c r="AD33" s="39">
        <v>176</v>
      </c>
      <c r="AE33" s="39">
        <v>216</v>
      </c>
      <c r="AF33" s="36">
        <v>26</v>
      </c>
      <c r="AG33" s="36" t="s">
        <v>135</v>
      </c>
      <c r="AH33" s="36" t="s">
        <v>136</v>
      </c>
      <c r="AI33" s="36">
        <v>1</v>
      </c>
      <c r="AJ33" s="36">
        <v>1</v>
      </c>
      <c r="AK33" s="36">
        <v>1</v>
      </c>
      <c r="AL33" s="36">
        <v>1</v>
      </c>
      <c r="AO33" t="str">
        <f t="shared" si="12"/>
        <v>{mModel = "character/v3/GameNpc/XRKZS/XRKZS.x", mModelScaling =1, mAttackTime = 1, mStopTime = 1, mAttackRange = 1, mLevelEnable = function(level) if level &gt;= 176 and level &lt;= 216 then return true end end, mName = "熊人战士"},</v>
      </c>
    </row>
    <row r="34" spans="1:41" x14ac:dyDescent="0.25">
      <c r="A34">
        <v>27</v>
      </c>
      <c r="B34" s="22">
        <f t="shared" si="0"/>
        <v>16.750999999999998</v>
      </c>
      <c r="C34" s="23">
        <f t="shared" si="13"/>
        <v>160.57900000000001</v>
      </c>
      <c r="D34">
        <f t="shared" si="1"/>
        <v>2.6763166666666667</v>
      </c>
      <c r="E34">
        <f t="shared" si="2"/>
        <v>11.167333333333332</v>
      </c>
      <c r="F34">
        <f t="shared" si="3"/>
        <v>6</v>
      </c>
      <c r="G34">
        <f t="shared" si="4"/>
        <v>9715.5799999999981</v>
      </c>
      <c r="H34">
        <f t="shared" si="5"/>
        <v>580</v>
      </c>
      <c r="I34">
        <f t="shared" si="6"/>
        <v>3.3333333333333333E-2</v>
      </c>
      <c r="J34">
        <f t="shared" si="7"/>
        <v>502.52999999999992</v>
      </c>
      <c r="K34">
        <f t="shared" si="8"/>
        <v>19.333333333333332</v>
      </c>
      <c r="L34">
        <f t="shared" si="9"/>
        <v>2.6763166666666667</v>
      </c>
      <c r="M34">
        <f t="shared" si="10"/>
        <v>0.11151319444444445</v>
      </c>
      <c r="S34">
        <v>26</v>
      </c>
      <c r="T34">
        <f t="shared" si="14"/>
        <v>9</v>
      </c>
      <c r="U34">
        <v>27</v>
      </c>
      <c r="V34">
        <f>F$2</f>
        <v>45</v>
      </c>
      <c r="Y34">
        <v>81</v>
      </c>
      <c r="Z34">
        <v>27</v>
      </c>
      <c r="AA34">
        <v>26</v>
      </c>
      <c r="AB34">
        <v>78</v>
      </c>
      <c r="AD34" s="39">
        <v>183</v>
      </c>
      <c r="AE34" s="39">
        <v>224</v>
      </c>
      <c r="AF34" s="36">
        <v>27</v>
      </c>
      <c r="AG34" s="36" t="s">
        <v>137</v>
      </c>
      <c r="AH34" s="36" t="s">
        <v>138</v>
      </c>
      <c r="AI34" s="36">
        <v>1</v>
      </c>
      <c r="AJ34" s="36">
        <v>1</v>
      </c>
      <c r="AK34" s="36">
        <v>1</v>
      </c>
      <c r="AL34" s="36">
        <v>1</v>
      </c>
      <c r="AO34" t="str">
        <f t="shared" si="12"/>
        <v>{mModel = "character/v3/GameNpc/BZL/BZL.x", mModelScaling =1, mAttackTime = 1, mStopTime = 1, mAttackRange = 1, mLevelEnable = function(level) if level &gt;= 183 and level &lt;= 224 then return true end end, mName = "冰紫龙"},</v>
      </c>
    </row>
    <row r="35" spans="1:41" x14ac:dyDescent="0.25">
      <c r="A35">
        <v>28</v>
      </c>
      <c r="B35" s="22">
        <f t="shared" si="0"/>
        <v>17.895999999999997</v>
      </c>
      <c r="C35" s="23">
        <f t="shared" si="13"/>
        <v>177.33</v>
      </c>
      <c r="D35">
        <f t="shared" si="1"/>
        <v>2.9555000000000002</v>
      </c>
      <c r="E35">
        <f t="shared" si="2"/>
        <v>11.930666666666664</v>
      </c>
      <c r="F35">
        <f t="shared" si="3"/>
        <v>6</v>
      </c>
      <c r="G35">
        <f t="shared" si="4"/>
        <v>10737.599999999999</v>
      </c>
      <c r="H35">
        <f t="shared" si="5"/>
        <v>600</v>
      </c>
      <c r="I35">
        <f t="shared" si="6"/>
        <v>3.3333333333333333E-2</v>
      </c>
      <c r="J35">
        <f t="shared" si="7"/>
        <v>536.87999999999988</v>
      </c>
      <c r="K35">
        <f t="shared" si="8"/>
        <v>20</v>
      </c>
      <c r="L35">
        <f t="shared" si="9"/>
        <v>2.9555000000000002</v>
      </c>
      <c r="M35">
        <f t="shared" si="10"/>
        <v>0.12314583333333334</v>
      </c>
      <c r="S35">
        <v>27</v>
      </c>
      <c r="T35">
        <f t="shared" si="14"/>
        <v>9</v>
      </c>
      <c r="U35">
        <v>28</v>
      </c>
      <c r="V35">
        <f>F$2+F$3</f>
        <v>60</v>
      </c>
      <c r="Y35">
        <v>84</v>
      </c>
      <c r="Z35">
        <v>28</v>
      </c>
      <c r="AA35">
        <v>27</v>
      </c>
      <c r="AB35">
        <v>81</v>
      </c>
      <c r="AD35" s="39">
        <v>190</v>
      </c>
      <c r="AE35" s="39">
        <v>232</v>
      </c>
      <c r="AF35" s="36">
        <v>28</v>
      </c>
      <c r="AG35" s="36" t="s">
        <v>139</v>
      </c>
      <c r="AH35" s="36" t="s">
        <v>140</v>
      </c>
      <c r="AI35" s="36">
        <v>1</v>
      </c>
      <c r="AJ35" s="36">
        <v>1</v>
      </c>
      <c r="AK35" s="36">
        <v>1</v>
      </c>
      <c r="AL35" s="36">
        <v>1</v>
      </c>
      <c r="AO35" t="str">
        <f t="shared" si="12"/>
        <v>{mModel = "character/v3/GameNpc/FEILONG/FEILONG.x", mModelScaling =1, mAttackTime = 1, mStopTime = 1, mAttackRange = 1, mLevelEnable = function(level) if level &gt;= 190 and level &lt;= 232 then return true end end, mName = "飞龙"},</v>
      </c>
    </row>
    <row r="36" spans="1:41" x14ac:dyDescent="0.25">
      <c r="A36">
        <v>29</v>
      </c>
      <c r="B36" s="22">
        <f t="shared" si="0"/>
        <v>19.078999999999997</v>
      </c>
      <c r="C36" s="23">
        <f t="shared" si="13"/>
        <v>195.226</v>
      </c>
      <c r="D36">
        <f t="shared" si="1"/>
        <v>3.2537666666666665</v>
      </c>
      <c r="E36">
        <f t="shared" si="2"/>
        <v>12.719333333333331</v>
      </c>
      <c r="F36">
        <f t="shared" si="3"/>
        <v>6.5</v>
      </c>
      <c r="G36">
        <f t="shared" si="4"/>
        <v>11828.979999999998</v>
      </c>
      <c r="H36">
        <f t="shared" si="5"/>
        <v>620</v>
      </c>
      <c r="I36">
        <f t="shared" si="6"/>
        <v>3.3333333333333333E-2</v>
      </c>
      <c r="J36">
        <f t="shared" si="7"/>
        <v>572.36999999999989</v>
      </c>
      <c r="K36">
        <f t="shared" si="8"/>
        <v>20.666666666666668</v>
      </c>
      <c r="L36">
        <f t="shared" si="9"/>
        <v>3.2537666666666665</v>
      </c>
      <c r="M36">
        <f t="shared" si="10"/>
        <v>0.1355736111111111</v>
      </c>
      <c r="S36">
        <v>28</v>
      </c>
      <c r="T36">
        <f t="shared" si="14"/>
        <v>10</v>
      </c>
      <c r="U36">
        <v>29</v>
      </c>
      <c r="V36">
        <f>F$2-F$3</f>
        <v>30</v>
      </c>
      <c r="Y36">
        <v>87</v>
      </c>
      <c r="Z36">
        <v>29</v>
      </c>
      <c r="AA36">
        <v>28</v>
      </c>
      <c r="AB36">
        <v>84</v>
      </c>
      <c r="AD36" s="39">
        <v>197</v>
      </c>
      <c r="AE36" s="39">
        <v>240</v>
      </c>
      <c r="AF36" s="36">
        <v>29</v>
      </c>
      <c r="AG36" s="36" t="s">
        <v>141</v>
      </c>
      <c r="AH36" s="36" t="s">
        <v>142</v>
      </c>
      <c r="AI36" s="36">
        <v>1</v>
      </c>
      <c r="AJ36" s="36">
        <v>1</v>
      </c>
      <c r="AK36" s="36">
        <v>1</v>
      </c>
      <c r="AL36" s="36">
        <v>1</v>
      </c>
      <c r="AO36" t="str">
        <f t="shared" si="12"/>
        <v>{mModel = "character/v3/GameNpc/HUAYAO/HUAYAO.x", mModelScaling =1, mAttackTime = 1, mStopTime = 1, mAttackRange = 1, mLevelEnable = function(level) if level &gt;= 197 and level &lt;= 240 then return true end end, mName = "花妖"},</v>
      </c>
    </row>
    <row r="37" spans="1:41" x14ac:dyDescent="0.25">
      <c r="A37">
        <v>30</v>
      </c>
      <c r="B37" s="22">
        <f t="shared" si="0"/>
        <v>20.299999999999997</v>
      </c>
      <c r="C37" s="23">
        <f t="shared" si="13"/>
        <v>214.30500000000001</v>
      </c>
      <c r="D37">
        <f t="shared" si="1"/>
        <v>3.5717500000000002</v>
      </c>
      <c r="E37">
        <f t="shared" si="2"/>
        <v>13.533333333333331</v>
      </c>
      <c r="F37">
        <f t="shared" si="3"/>
        <v>7</v>
      </c>
      <c r="G37">
        <f t="shared" si="4"/>
        <v>12991.999999999998</v>
      </c>
      <c r="H37">
        <f t="shared" si="5"/>
        <v>640</v>
      </c>
      <c r="I37">
        <f t="shared" si="6"/>
        <v>3.3333333333333333E-2</v>
      </c>
      <c r="J37">
        <f t="shared" si="7"/>
        <v>608.99999999999989</v>
      </c>
      <c r="K37">
        <f t="shared" si="8"/>
        <v>21.333333333333336</v>
      </c>
      <c r="L37">
        <f t="shared" si="9"/>
        <v>3.5717500000000002</v>
      </c>
      <c r="M37">
        <f t="shared" si="10"/>
        <v>0.14882291666666667</v>
      </c>
      <c r="S37">
        <v>29</v>
      </c>
      <c r="T37">
        <f t="shared" si="14"/>
        <v>10</v>
      </c>
      <c r="U37">
        <v>30</v>
      </c>
      <c r="V37">
        <f>F$2</f>
        <v>45</v>
      </c>
      <c r="Y37">
        <v>90</v>
      </c>
      <c r="Z37">
        <v>30</v>
      </c>
      <c r="AA37">
        <v>29</v>
      </c>
      <c r="AB37">
        <v>87</v>
      </c>
      <c r="AD37" s="39">
        <v>204</v>
      </c>
      <c r="AE37" s="39">
        <v>248</v>
      </c>
      <c r="AF37" s="36">
        <v>30</v>
      </c>
      <c r="AG37" s="36" t="s">
        <v>143</v>
      </c>
      <c r="AH37" s="36" t="s">
        <v>144</v>
      </c>
      <c r="AI37" s="36">
        <v>1</v>
      </c>
      <c r="AJ37" s="36">
        <v>1</v>
      </c>
      <c r="AK37" s="36">
        <v>1</v>
      </c>
      <c r="AL37" s="36">
        <v>1</v>
      </c>
      <c r="AO37" t="str">
        <f t="shared" si="12"/>
        <v>{mModel = "character/v5/02animals/WhiteDragon/WhiteDragon.x", mModelScaling =1, mAttackTime = 1, mStopTime = 1, mAttackRange = 1, mLevelEnable = function(level) if level &gt;= 204 and level &lt;= 248 then return true end end, mName = "白龙"},</v>
      </c>
    </row>
    <row r="38" spans="1:41" x14ac:dyDescent="0.25">
      <c r="A38">
        <v>31</v>
      </c>
      <c r="B38" s="27">
        <f t="shared" si="0"/>
        <v>26.735000000000007</v>
      </c>
      <c r="C38" s="23">
        <f t="shared" si="13"/>
        <v>234.60500000000002</v>
      </c>
      <c r="D38">
        <f t="shared" si="1"/>
        <v>3.9100833333333336</v>
      </c>
      <c r="E38">
        <f t="shared" si="2"/>
        <v>17.823333333333338</v>
      </c>
      <c r="F38">
        <f t="shared" si="3"/>
        <v>9</v>
      </c>
      <c r="G38">
        <f t="shared" si="4"/>
        <v>17645.100000000006</v>
      </c>
      <c r="H38">
        <f t="shared" si="5"/>
        <v>660</v>
      </c>
      <c r="I38">
        <f t="shared" si="6"/>
        <v>3.3333333333333333E-2</v>
      </c>
      <c r="J38">
        <f t="shared" si="7"/>
        <v>802.05000000000018</v>
      </c>
      <c r="K38">
        <f t="shared" si="8"/>
        <v>22.000000000000004</v>
      </c>
      <c r="L38">
        <f t="shared" si="9"/>
        <v>3.9100833333333336</v>
      </c>
      <c r="M38">
        <f t="shared" si="10"/>
        <v>0.1629201388888889</v>
      </c>
      <c r="S38">
        <v>30</v>
      </c>
      <c r="T38">
        <f t="shared" si="14"/>
        <v>10</v>
      </c>
      <c r="U38">
        <v>31</v>
      </c>
      <c r="V38">
        <f>F$2+F$3</f>
        <v>60</v>
      </c>
      <c r="Y38">
        <v>93</v>
      </c>
      <c r="Z38">
        <v>31</v>
      </c>
      <c r="AA38">
        <v>30</v>
      </c>
      <c r="AB38">
        <v>90</v>
      </c>
      <c r="AD38" s="39">
        <v>211</v>
      </c>
      <c r="AE38" s="39">
        <v>256</v>
      </c>
      <c r="AF38" s="36">
        <v>31</v>
      </c>
      <c r="AG38" s="36" t="s">
        <v>145</v>
      </c>
      <c r="AH38" s="36" t="s">
        <v>146</v>
      </c>
      <c r="AI38" s="36">
        <v>1</v>
      </c>
      <c r="AJ38" s="36">
        <v>1</v>
      </c>
      <c r="AK38" s="36">
        <v>1</v>
      </c>
      <c r="AL38" s="36">
        <v>1</v>
      </c>
      <c r="AO38" t="str">
        <f t="shared" si="12"/>
        <v>{mModel = "character/v5/02animals/BlueDragon/BlueDragon.x", mModelScaling =1, mAttackTime = 1, mStopTime = 1, mAttackRange = 1, mLevelEnable = function(level) if level &gt;= 211 and level &lt;= 256 then return true end end, mName = "蓝龙"},</v>
      </c>
    </row>
    <row r="39" spans="1:41" x14ac:dyDescent="0.25">
      <c r="A39">
        <v>32</v>
      </c>
      <c r="B39" s="22">
        <f t="shared" si="0"/>
        <v>29.040000000000006</v>
      </c>
      <c r="C39" s="23">
        <f t="shared" si="13"/>
        <v>261.34000000000003</v>
      </c>
      <c r="D39">
        <f t="shared" si="1"/>
        <v>4.355666666666667</v>
      </c>
      <c r="E39">
        <f t="shared" si="2"/>
        <v>19.360000000000003</v>
      </c>
      <c r="F39">
        <f t="shared" si="3"/>
        <v>10</v>
      </c>
      <c r="G39">
        <f t="shared" si="4"/>
        <v>19747.200000000004</v>
      </c>
      <c r="H39">
        <f t="shared" si="5"/>
        <v>680</v>
      </c>
      <c r="I39">
        <f t="shared" si="6"/>
        <v>3.3333333333333333E-2</v>
      </c>
      <c r="J39">
        <f t="shared" si="7"/>
        <v>871.20000000000016</v>
      </c>
      <c r="K39">
        <f t="shared" si="8"/>
        <v>22.666666666666668</v>
      </c>
      <c r="L39">
        <f t="shared" si="9"/>
        <v>4.355666666666667</v>
      </c>
      <c r="M39">
        <f t="shared" si="10"/>
        <v>0.18148611111111113</v>
      </c>
      <c r="S39">
        <v>31</v>
      </c>
      <c r="T39">
        <f t="shared" si="14"/>
        <v>11</v>
      </c>
      <c r="U39">
        <v>32</v>
      </c>
      <c r="V39">
        <f>F$2-F$3</f>
        <v>30</v>
      </c>
      <c r="Y39">
        <v>96</v>
      </c>
      <c r="Z39">
        <v>32</v>
      </c>
      <c r="AA39">
        <v>31</v>
      </c>
      <c r="AB39">
        <v>93</v>
      </c>
      <c r="AD39" s="39">
        <v>218</v>
      </c>
      <c r="AE39" s="39">
        <v>264</v>
      </c>
      <c r="AF39" s="36">
        <v>32</v>
      </c>
      <c r="AG39" s="36" t="s">
        <v>147</v>
      </c>
      <c r="AH39" s="36" t="s">
        <v>148</v>
      </c>
      <c r="AI39" s="36">
        <v>1</v>
      </c>
      <c r="AJ39" s="36">
        <v>1</v>
      </c>
      <c r="AK39" s="36">
        <v>1</v>
      </c>
      <c r="AL39" s="36">
        <v>1</v>
      </c>
      <c r="AO39" t="str">
        <f t="shared" si="12"/>
        <v>{mModel = "character/v5/02animals/CyanDragon/CyanDragon.x", mModelScaling =1, mAttackTime = 1, mStopTime = 1, mAttackRange = 1, mLevelEnable = function(level) if level &gt;= 218 and level &lt;= 264 then return true end end, mName = "暴龙"},</v>
      </c>
    </row>
    <row r="40" spans="1:41" x14ac:dyDescent="0.25">
      <c r="A40">
        <v>33</v>
      </c>
      <c r="B40" s="22">
        <f t="shared" si="0"/>
        <v>31.414999999999999</v>
      </c>
      <c r="C40" s="23">
        <f t="shared" si="13"/>
        <v>290.38000000000005</v>
      </c>
      <c r="D40">
        <f t="shared" si="1"/>
        <v>4.8396666666666679</v>
      </c>
      <c r="E40">
        <f t="shared" si="2"/>
        <v>20.943333333333332</v>
      </c>
      <c r="F40">
        <f t="shared" si="3"/>
        <v>10.5</v>
      </c>
      <c r="G40">
        <f t="shared" si="4"/>
        <v>21990.5</v>
      </c>
      <c r="H40">
        <f t="shared" si="5"/>
        <v>700</v>
      </c>
      <c r="I40">
        <f t="shared" si="6"/>
        <v>3.3333333333333333E-2</v>
      </c>
      <c r="J40">
        <f t="shared" si="7"/>
        <v>942.44999999999993</v>
      </c>
      <c r="K40">
        <f t="shared" si="8"/>
        <v>23.333333333333336</v>
      </c>
      <c r="L40">
        <f t="shared" si="9"/>
        <v>4.8396666666666679</v>
      </c>
      <c r="M40">
        <f t="shared" si="10"/>
        <v>0.20165277777777782</v>
      </c>
      <c r="S40">
        <v>32</v>
      </c>
      <c r="T40">
        <f t="shared" si="14"/>
        <v>11</v>
      </c>
      <c r="U40">
        <v>33</v>
      </c>
      <c r="V40">
        <f>F$2</f>
        <v>45</v>
      </c>
      <c r="Y40">
        <v>99</v>
      </c>
      <c r="Z40">
        <v>33</v>
      </c>
      <c r="AA40">
        <v>32</v>
      </c>
      <c r="AB40">
        <v>96</v>
      </c>
      <c r="AD40" s="39">
        <v>225</v>
      </c>
      <c r="AE40" s="39">
        <v>272</v>
      </c>
      <c r="AF40" s="36">
        <v>33</v>
      </c>
      <c r="AG40" s="36" t="s">
        <v>149</v>
      </c>
      <c r="AH40" s="36" t="s">
        <v>150</v>
      </c>
      <c r="AI40" s="36">
        <v>1</v>
      </c>
      <c r="AJ40" s="36">
        <v>1</v>
      </c>
      <c r="AK40" s="36">
        <v>1</v>
      </c>
      <c r="AL40" s="36">
        <v>1</v>
      </c>
      <c r="AO40" t="str">
        <f t="shared" si="12"/>
        <v>{mModel = "character/v5/02animals/EpicDragonDeath/EpicDragonDeath.x", mModelScaling =1, mAttackTime = 1, mStopTime = 1, mAttackRange = 1, mLevelEnable = function(level) if level &gt;= 225 and level &lt;= 272 then return true end end, mName = "死亡龙"},</v>
      </c>
    </row>
    <row r="41" spans="1:41" x14ac:dyDescent="0.25">
      <c r="A41">
        <v>34</v>
      </c>
      <c r="B41" s="22">
        <f t="shared" si="0"/>
        <v>33.86</v>
      </c>
      <c r="C41" s="23">
        <f t="shared" si="13"/>
        <v>321.79500000000007</v>
      </c>
      <c r="D41">
        <f t="shared" si="1"/>
        <v>5.3632500000000016</v>
      </c>
      <c r="E41">
        <f t="shared" si="2"/>
        <v>22.573333333333331</v>
      </c>
      <c r="F41">
        <f t="shared" si="3"/>
        <v>11.5</v>
      </c>
      <c r="G41">
        <f t="shared" si="4"/>
        <v>24379.200000000001</v>
      </c>
      <c r="H41">
        <f t="shared" si="5"/>
        <v>720</v>
      </c>
      <c r="I41">
        <f t="shared" si="6"/>
        <v>3.3333333333333333E-2</v>
      </c>
      <c r="J41">
        <f t="shared" si="7"/>
        <v>1015.8</v>
      </c>
      <c r="K41">
        <f t="shared" si="8"/>
        <v>24.000000000000004</v>
      </c>
      <c r="L41">
        <f t="shared" si="9"/>
        <v>5.3632500000000016</v>
      </c>
      <c r="M41">
        <f t="shared" si="10"/>
        <v>0.22346875000000008</v>
      </c>
      <c r="S41">
        <v>33</v>
      </c>
      <c r="T41">
        <f t="shared" si="14"/>
        <v>11</v>
      </c>
      <c r="U41">
        <v>34</v>
      </c>
      <c r="V41">
        <f>F$2+F$3</f>
        <v>60</v>
      </c>
      <c r="Y41">
        <v>102</v>
      </c>
      <c r="Z41">
        <v>34</v>
      </c>
      <c r="AA41">
        <v>33</v>
      </c>
      <c r="AB41">
        <v>99</v>
      </c>
      <c r="AD41" s="39">
        <v>232</v>
      </c>
      <c r="AE41" s="39">
        <v>280</v>
      </c>
      <c r="AF41" s="36">
        <v>34</v>
      </c>
      <c r="AG41" s="36" t="s">
        <v>151</v>
      </c>
      <c r="AH41" s="36" t="s">
        <v>152</v>
      </c>
      <c r="AI41" s="36">
        <v>1</v>
      </c>
      <c r="AJ41" s="36">
        <v>1</v>
      </c>
      <c r="AK41" s="36">
        <v>1</v>
      </c>
      <c r="AL41" s="36">
        <v>1</v>
      </c>
      <c r="AO41" t="str">
        <f t="shared" si="12"/>
        <v>{mModel = "character/v5/02animals/EpicDragonFire/EpicDragonFire.x", mModelScaling =1, mAttackTime = 1, mStopTime = 1, mAttackRange = 1, mLevelEnable = function(level) if level &gt;= 232 and level &lt;= 280 then return true end end, mName = "火龙"},</v>
      </c>
    </row>
    <row r="42" spans="1:41" x14ac:dyDescent="0.25">
      <c r="A42">
        <v>35</v>
      </c>
      <c r="B42" s="22">
        <f t="shared" si="0"/>
        <v>36.375000000000007</v>
      </c>
      <c r="C42" s="23">
        <f t="shared" si="13"/>
        <v>355.65500000000009</v>
      </c>
      <c r="D42">
        <f t="shared" si="1"/>
        <v>5.9275833333333345</v>
      </c>
      <c r="E42">
        <f t="shared" si="2"/>
        <v>24.250000000000004</v>
      </c>
      <c r="F42">
        <f t="shared" si="3"/>
        <v>12.5</v>
      </c>
      <c r="G42">
        <f t="shared" si="4"/>
        <v>26917.500000000004</v>
      </c>
      <c r="H42">
        <f t="shared" si="5"/>
        <v>740</v>
      </c>
      <c r="I42">
        <f t="shared" si="6"/>
        <v>3.3333333333333333E-2</v>
      </c>
      <c r="J42">
        <f t="shared" si="7"/>
        <v>1091.2500000000002</v>
      </c>
      <c r="K42">
        <f t="shared" si="8"/>
        <v>24.666666666666664</v>
      </c>
      <c r="L42">
        <f t="shared" si="9"/>
        <v>5.9275833333333345</v>
      </c>
      <c r="M42">
        <f t="shared" si="10"/>
        <v>0.24698263888888894</v>
      </c>
      <c r="S42">
        <v>34</v>
      </c>
      <c r="T42">
        <f t="shared" si="14"/>
        <v>12</v>
      </c>
      <c r="U42">
        <v>35</v>
      </c>
      <c r="V42">
        <f>F$2-F$3</f>
        <v>30</v>
      </c>
      <c r="Y42">
        <v>105</v>
      </c>
      <c r="Z42">
        <v>35</v>
      </c>
      <c r="AA42">
        <v>34</v>
      </c>
      <c r="AB42">
        <v>102</v>
      </c>
      <c r="AD42" s="39">
        <v>239</v>
      </c>
      <c r="AE42" s="39">
        <v>288</v>
      </c>
      <c r="AF42" s="36">
        <v>35</v>
      </c>
      <c r="AG42" s="36" t="s">
        <v>153</v>
      </c>
      <c r="AH42" s="36" t="s">
        <v>154</v>
      </c>
      <c r="AI42" s="36">
        <v>1</v>
      </c>
      <c r="AJ42" s="36">
        <v>1</v>
      </c>
      <c r="AK42" s="36">
        <v>1</v>
      </c>
      <c r="AL42" s="36">
        <v>1</v>
      </c>
      <c r="AO42" t="str">
        <f t="shared" si="12"/>
        <v>{mModel = "character/v5/02animals/EpicDragonIce/EpicDragonIce.x", mModelScaling =1, mAttackTime = 1, mStopTime = 1, mAttackRange = 1, mLevelEnable = function(level) if level &gt;= 239 and level &lt;= 288 then return true end end, mName = "冰龙"},</v>
      </c>
    </row>
    <row r="43" spans="1:41" x14ac:dyDescent="0.25">
      <c r="A43">
        <v>36</v>
      </c>
      <c r="B43" s="22">
        <f t="shared" si="0"/>
        <v>38.960000000000008</v>
      </c>
      <c r="C43" s="23">
        <f t="shared" si="13"/>
        <v>392.03000000000009</v>
      </c>
      <c r="D43">
        <f t="shared" si="1"/>
        <v>6.5338333333333347</v>
      </c>
      <c r="E43">
        <f t="shared" si="2"/>
        <v>25.973333333333336</v>
      </c>
      <c r="F43">
        <f t="shared" si="3"/>
        <v>13</v>
      </c>
      <c r="G43">
        <f t="shared" si="4"/>
        <v>29609.600000000006</v>
      </c>
      <c r="H43">
        <f t="shared" si="5"/>
        <v>760</v>
      </c>
      <c r="I43">
        <f t="shared" si="6"/>
        <v>3.3333333333333333E-2</v>
      </c>
      <c r="J43">
        <f t="shared" si="7"/>
        <v>1168.8000000000002</v>
      </c>
      <c r="K43">
        <f t="shared" si="8"/>
        <v>25.333333333333336</v>
      </c>
      <c r="L43">
        <f t="shared" si="9"/>
        <v>6.5338333333333347</v>
      </c>
      <c r="M43">
        <f t="shared" si="10"/>
        <v>0.27224305555555561</v>
      </c>
      <c r="S43">
        <v>35</v>
      </c>
      <c r="T43">
        <f t="shared" si="14"/>
        <v>12</v>
      </c>
      <c r="U43">
        <v>36</v>
      </c>
      <c r="V43">
        <f>F$2</f>
        <v>45</v>
      </c>
      <c r="Y43">
        <v>108</v>
      </c>
      <c r="Z43">
        <v>36</v>
      </c>
      <c r="AA43">
        <v>35</v>
      </c>
      <c r="AB43">
        <v>105</v>
      </c>
      <c r="AD43" s="39">
        <v>246</v>
      </c>
      <c r="AE43" s="39">
        <v>296</v>
      </c>
      <c r="AF43" s="36">
        <v>36</v>
      </c>
      <c r="AG43" s="36" t="s">
        <v>155</v>
      </c>
      <c r="AH43" s="36" t="s">
        <v>156</v>
      </c>
      <c r="AI43" s="36">
        <v>1</v>
      </c>
      <c r="AJ43" s="36">
        <v>1</v>
      </c>
      <c r="AK43" s="36">
        <v>1</v>
      </c>
      <c r="AL43" s="36">
        <v>1</v>
      </c>
      <c r="AO43" t="str">
        <f t="shared" si="12"/>
        <v>{mModel = "character/v5/02animals/EpicDragonLife/EpicDragonLife.x", mModelScaling =1, mAttackTime = 1, mStopTime = 1, mAttackRange = 1, mLevelEnable = function(level) if level &gt;= 246 and level &lt;= 296 then return true end end, mName = "生命龙"},</v>
      </c>
    </row>
    <row r="44" spans="1:41" x14ac:dyDescent="0.25">
      <c r="A44">
        <v>37</v>
      </c>
      <c r="B44" s="22">
        <f t="shared" si="0"/>
        <v>41.615000000000009</v>
      </c>
      <c r="C44" s="23">
        <f t="shared" si="13"/>
        <v>430.99000000000012</v>
      </c>
      <c r="D44">
        <f t="shared" si="1"/>
        <v>7.1831666666666685</v>
      </c>
      <c r="E44">
        <f t="shared" si="2"/>
        <v>27.743333333333339</v>
      </c>
      <c r="F44">
        <f t="shared" si="3"/>
        <v>14</v>
      </c>
      <c r="G44">
        <f t="shared" si="4"/>
        <v>32459.700000000008</v>
      </c>
      <c r="H44">
        <f t="shared" si="5"/>
        <v>780</v>
      </c>
      <c r="I44">
        <f t="shared" si="6"/>
        <v>3.3333333333333333E-2</v>
      </c>
      <c r="J44">
        <f t="shared" si="7"/>
        <v>1248.4500000000003</v>
      </c>
      <c r="K44">
        <f t="shared" si="8"/>
        <v>26</v>
      </c>
      <c r="L44">
        <f t="shared" si="9"/>
        <v>7.1831666666666685</v>
      </c>
      <c r="M44">
        <f t="shared" si="10"/>
        <v>0.29929861111111117</v>
      </c>
      <c r="S44">
        <v>36</v>
      </c>
      <c r="T44">
        <f t="shared" si="14"/>
        <v>12</v>
      </c>
      <c r="U44">
        <v>37</v>
      </c>
      <c r="V44">
        <f>F$2+F$3</f>
        <v>60</v>
      </c>
      <c r="Y44">
        <v>111</v>
      </c>
      <c r="Z44">
        <v>37</v>
      </c>
      <c r="AA44">
        <v>36</v>
      </c>
      <c r="AB44">
        <v>108</v>
      </c>
      <c r="AD44" s="39">
        <v>253</v>
      </c>
      <c r="AE44" s="39">
        <v>304</v>
      </c>
      <c r="AF44" s="36">
        <v>37</v>
      </c>
      <c r="AG44" s="36" t="s">
        <v>157</v>
      </c>
      <c r="AH44" s="36" t="s">
        <v>158</v>
      </c>
      <c r="AI44" s="36">
        <v>1</v>
      </c>
      <c r="AJ44" s="36">
        <v>1</v>
      </c>
      <c r="AK44" s="36">
        <v>1</v>
      </c>
      <c r="AL44" s="36">
        <v>1</v>
      </c>
      <c r="AO44" t="str">
        <f t="shared" si="12"/>
        <v>{mModel = "character/v5/02animals/EpicDragonStorm/EpicDragonStorm.x", mModelScaling =1, mAttackTime = 1, mStopTime = 1, mAttackRange = 1, mLevelEnable = function(level) if level &gt;= 253 and level &lt;= 304 then return true end end, mName = "雷龙"},</v>
      </c>
    </row>
    <row r="45" spans="1:41" x14ac:dyDescent="0.25">
      <c r="A45">
        <v>38</v>
      </c>
      <c r="B45" s="22">
        <f t="shared" si="0"/>
        <v>44.34</v>
      </c>
      <c r="C45" s="23">
        <f t="shared" si="13"/>
        <v>472.60500000000013</v>
      </c>
      <c r="D45">
        <f t="shared" si="1"/>
        <v>7.8767500000000021</v>
      </c>
      <c r="E45">
        <f t="shared" si="2"/>
        <v>29.560000000000002</v>
      </c>
      <c r="F45">
        <f t="shared" si="3"/>
        <v>15</v>
      </c>
      <c r="G45">
        <f t="shared" si="4"/>
        <v>35472</v>
      </c>
      <c r="H45">
        <f t="shared" si="5"/>
        <v>800</v>
      </c>
      <c r="I45">
        <f t="shared" si="6"/>
        <v>3.3333333333333333E-2</v>
      </c>
      <c r="J45">
        <f t="shared" si="7"/>
        <v>1330.2</v>
      </c>
      <c r="K45">
        <f t="shared" si="8"/>
        <v>26.666666666666664</v>
      </c>
      <c r="L45">
        <f t="shared" si="9"/>
        <v>7.8767500000000021</v>
      </c>
      <c r="M45">
        <f t="shared" si="10"/>
        <v>0.32819791666666676</v>
      </c>
      <c r="S45">
        <v>37</v>
      </c>
      <c r="T45">
        <f t="shared" si="14"/>
        <v>13</v>
      </c>
      <c r="U45">
        <v>38</v>
      </c>
      <c r="V45">
        <f>F$2-F$3</f>
        <v>30</v>
      </c>
      <c r="Y45">
        <v>114</v>
      </c>
      <c r="Z45">
        <v>38</v>
      </c>
      <c r="AA45">
        <v>37</v>
      </c>
      <c r="AB45">
        <v>111</v>
      </c>
      <c r="AD45" s="39">
        <v>260</v>
      </c>
      <c r="AE45" s="39">
        <v>312</v>
      </c>
      <c r="AF45" s="36">
        <v>38</v>
      </c>
      <c r="AG45" s="36" t="s">
        <v>159</v>
      </c>
      <c r="AH45" s="36" t="s">
        <v>160</v>
      </c>
      <c r="AI45" s="36">
        <v>1</v>
      </c>
      <c r="AJ45" s="36">
        <v>1</v>
      </c>
      <c r="AK45" s="36">
        <v>1</v>
      </c>
      <c r="AL45" s="36">
        <v>1</v>
      </c>
      <c r="AO45" t="str">
        <f t="shared" si="12"/>
        <v>{mModel = "character/v5/02animals/GoldenDragon/GoldenDragon_02.x", mModelScaling =1, mAttackTime = 1, mStopTime = 1, mAttackRange = 1, mLevelEnable = function(level) if level &gt;= 260 and level &lt;= 312 then return true end end, mName = "金属性龙"},</v>
      </c>
    </row>
    <row r="46" spans="1:41" x14ac:dyDescent="0.25">
      <c r="A46">
        <v>39</v>
      </c>
      <c r="B46" s="22">
        <f t="shared" si="0"/>
        <v>47.135000000000005</v>
      </c>
      <c r="C46" s="23">
        <f t="shared" si="13"/>
        <v>516.94500000000016</v>
      </c>
      <c r="D46">
        <f t="shared" si="1"/>
        <v>8.615750000000002</v>
      </c>
      <c r="E46">
        <f t="shared" si="2"/>
        <v>31.423333333333339</v>
      </c>
      <c r="F46">
        <f t="shared" si="3"/>
        <v>16</v>
      </c>
      <c r="G46">
        <f t="shared" si="4"/>
        <v>38650.700000000004</v>
      </c>
      <c r="H46">
        <f t="shared" si="5"/>
        <v>820</v>
      </c>
      <c r="I46">
        <f t="shared" si="6"/>
        <v>3.3333333333333333E-2</v>
      </c>
      <c r="J46">
        <f t="shared" si="7"/>
        <v>1414.0500000000002</v>
      </c>
      <c r="K46">
        <f t="shared" si="8"/>
        <v>27.333333333333332</v>
      </c>
      <c r="L46">
        <f t="shared" si="9"/>
        <v>8.615750000000002</v>
      </c>
      <c r="M46">
        <f t="shared" si="10"/>
        <v>0.35898958333333342</v>
      </c>
      <c r="S46">
        <v>38</v>
      </c>
      <c r="T46">
        <f t="shared" si="14"/>
        <v>13</v>
      </c>
      <c r="U46">
        <v>39</v>
      </c>
      <c r="V46">
        <f>F$2</f>
        <v>45</v>
      </c>
      <c r="Y46">
        <v>117</v>
      </c>
      <c r="Z46">
        <v>39</v>
      </c>
      <c r="AA46">
        <v>38</v>
      </c>
      <c r="AB46">
        <v>114</v>
      </c>
      <c r="AD46" s="39">
        <v>267</v>
      </c>
      <c r="AE46" s="39">
        <v>320</v>
      </c>
      <c r="AF46" s="36">
        <v>39</v>
      </c>
      <c r="AG46" s="36" t="s">
        <v>161</v>
      </c>
      <c r="AH46" s="36" t="s">
        <v>162</v>
      </c>
      <c r="AI46" s="36">
        <v>1</v>
      </c>
      <c r="AJ46" s="36">
        <v>1</v>
      </c>
      <c r="AK46" s="36">
        <v>1</v>
      </c>
      <c r="AL46" s="36">
        <v>1</v>
      </c>
      <c r="AO46" t="str">
        <f t="shared" si="12"/>
        <v>{mModel = "character/v5/02animals/GreenDragon/GreenDragon_02.x", mModelScaling =1, mAttackTime = 1, mStopTime = 1, mAttackRange = 1, mLevelEnable = function(level) if level &gt;= 267 and level &lt;= 320 then return true end end, mName = "绿龙"},</v>
      </c>
    </row>
    <row r="47" spans="1:41" x14ac:dyDescent="0.25">
      <c r="A47">
        <v>40</v>
      </c>
      <c r="B47" s="22">
        <f t="shared" si="0"/>
        <v>50.000000000000007</v>
      </c>
      <c r="C47" s="23">
        <f t="shared" si="13"/>
        <v>564.08000000000015</v>
      </c>
      <c r="D47">
        <f t="shared" si="1"/>
        <v>9.4013333333333353</v>
      </c>
      <c r="E47">
        <f t="shared" si="2"/>
        <v>33.333333333333336</v>
      </c>
      <c r="F47">
        <f t="shared" si="3"/>
        <v>17</v>
      </c>
      <c r="G47">
        <f t="shared" si="4"/>
        <v>42000.000000000007</v>
      </c>
      <c r="H47">
        <f t="shared" si="5"/>
        <v>840</v>
      </c>
      <c r="I47">
        <f t="shared" si="6"/>
        <v>3.3333333333333333E-2</v>
      </c>
      <c r="J47">
        <f t="shared" si="7"/>
        <v>1500.0000000000002</v>
      </c>
      <c r="K47">
        <f t="shared" si="8"/>
        <v>28</v>
      </c>
      <c r="L47">
        <f t="shared" si="9"/>
        <v>9.4013333333333353</v>
      </c>
      <c r="M47">
        <f t="shared" si="10"/>
        <v>0.3917222222222223</v>
      </c>
      <c r="S47">
        <v>39</v>
      </c>
      <c r="T47">
        <f t="shared" si="14"/>
        <v>13</v>
      </c>
      <c r="U47">
        <v>40</v>
      </c>
      <c r="V47">
        <f>F$2+F$3</f>
        <v>60</v>
      </c>
      <c r="Y47">
        <v>120</v>
      </c>
      <c r="Z47">
        <v>40</v>
      </c>
      <c r="AA47">
        <v>39</v>
      </c>
      <c r="AB47">
        <v>117</v>
      </c>
    </row>
    <row r="48" spans="1:41" x14ac:dyDescent="0.25">
      <c r="A48">
        <v>41</v>
      </c>
      <c r="B48" s="22">
        <f t="shared" si="0"/>
        <v>52.935000000000009</v>
      </c>
      <c r="C48" s="23">
        <f t="shared" si="13"/>
        <v>614.08000000000015</v>
      </c>
      <c r="D48">
        <f t="shared" si="1"/>
        <v>10.234666666666669</v>
      </c>
      <c r="E48">
        <f t="shared" si="2"/>
        <v>35.290000000000006</v>
      </c>
      <c r="F48">
        <f t="shared" si="3"/>
        <v>18</v>
      </c>
      <c r="G48">
        <f t="shared" si="4"/>
        <v>45524.100000000006</v>
      </c>
      <c r="H48">
        <f t="shared" si="5"/>
        <v>860</v>
      </c>
      <c r="I48">
        <f t="shared" si="6"/>
        <v>3.3333333333333333E-2</v>
      </c>
      <c r="J48">
        <f t="shared" si="7"/>
        <v>1588.0500000000004</v>
      </c>
      <c r="K48">
        <f t="shared" si="8"/>
        <v>28.666666666666664</v>
      </c>
      <c r="L48">
        <f t="shared" si="9"/>
        <v>10.234666666666669</v>
      </c>
      <c r="M48">
        <f t="shared" si="10"/>
        <v>0.42644444444444457</v>
      </c>
      <c r="S48">
        <v>40</v>
      </c>
      <c r="T48">
        <f t="shared" si="14"/>
        <v>14</v>
      </c>
      <c r="U48">
        <v>41</v>
      </c>
      <c r="V48">
        <f>F$2-F$3</f>
        <v>30</v>
      </c>
      <c r="Y48">
        <v>123</v>
      </c>
      <c r="Z48">
        <v>41</v>
      </c>
      <c r="AA48">
        <v>40</v>
      </c>
      <c r="AB48">
        <v>120</v>
      </c>
    </row>
    <row r="49" spans="1:28" x14ac:dyDescent="0.25">
      <c r="A49">
        <v>42</v>
      </c>
      <c r="B49" s="22">
        <f t="shared" si="0"/>
        <v>55.940000000000012</v>
      </c>
      <c r="C49" s="23">
        <f t="shared" si="13"/>
        <v>667.01500000000021</v>
      </c>
      <c r="D49">
        <f t="shared" si="1"/>
        <v>11.11691666666667</v>
      </c>
      <c r="E49">
        <f t="shared" si="2"/>
        <v>37.293333333333337</v>
      </c>
      <c r="F49">
        <f t="shared" si="3"/>
        <v>19</v>
      </c>
      <c r="G49">
        <f t="shared" si="4"/>
        <v>49227.200000000012</v>
      </c>
      <c r="H49">
        <f t="shared" si="5"/>
        <v>880</v>
      </c>
      <c r="I49">
        <f t="shared" si="6"/>
        <v>3.3333333333333333E-2</v>
      </c>
      <c r="J49">
        <f t="shared" si="7"/>
        <v>1678.2000000000003</v>
      </c>
      <c r="K49">
        <f t="shared" si="8"/>
        <v>29.333333333333336</v>
      </c>
      <c r="L49">
        <f t="shared" si="9"/>
        <v>11.11691666666667</v>
      </c>
      <c r="M49">
        <f t="shared" si="10"/>
        <v>0.46320486111111125</v>
      </c>
      <c r="S49">
        <v>41</v>
      </c>
      <c r="T49">
        <f t="shared" si="14"/>
        <v>14</v>
      </c>
      <c r="U49">
        <v>42</v>
      </c>
      <c r="V49">
        <f>F$2</f>
        <v>45</v>
      </c>
      <c r="Y49">
        <v>126</v>
      </c>
      <c r="Z49">
        <v>42</v>
      </c>
      <c r="AA49">
        <v>41</v>
      </c>
      <c r="AB49">
        <v>123</v>
      </c>
    </row>
    <row r="50" spans="1:28" x14ac:dyDescent="0.25">
      <c r="A50">
        <v>43</v>
      </c>
      <c r="B50" s="22">
        <f t="shared" si="0"/>
        <v>59.015000000000001</v>
      </c>
      <c r="C50" s="23">
        <f t="shared" si="13"/>
        <v>722.95500000000027</v>
      </c>
      <c r="D50">
        <f t="shared" si="1"/>
        <v>12.049250000000004</v>
      </c>
      <c r="E50">
        <f t="shared" si="2"/>
        <v>39.343333333333334</v>
      </c>
      <c r="F50">
        <f t="shared" si="3"/>
        <v>20</v>
      </c>
      <c r="G50">
        <f t="shared" si="4"/>
        <v>53113.5</v>
      </c>
      <c r="H50">
        <f t="shared" si="5"/>
        <v>900</v>
      </c>
      <c r="I50">
        <f t="shared" si="6"/>
        <v>3.3333333333333333E-2</v>
      </c>
      <c r="J50">
        <f t="shared" si="7"/>
        <v>1770.45</v>
      </c>
      <c r="K50">
        <f t="shared" si="8"/>
        <v>30</v>
      </c>
      <c r="L50">
        <f t="shared" si="9"/>
        <v>12.049250000000004</v>
      </c>
      <c r="M50">
        <f t="shared" si="10"/>
        <v>0.50205208333333351</v>
      </c>
      <c r="S50">
        <v>42</v>
      </c>
      <c r="T50">
        <f t="shared" si="14"/>
        <v>14</v>
      </c>
      <c r="U50">
        <v>43</v>
      </c>
      <c r="V50">
        <f>F$2+F$3</f>
        <v>60</v>
      </c>
      <c r="Y50">
        <v>129</v>
      </c>
      <c r="Z50">
        <v>43</v>
      </c>
      <c r="AA50">
        <v>42</v>
      </c>
      <c r="AB50">
        <v>126</v>
      </c>
    </row>
    <row r="51" spans="1:28" x14ac:dyDescent="0.25">
      <c r="A51">
        <v>44</v>
      </c>
      <c r="B51" s="22">
        <f t="shared" si="0"/>
        <v>62.160000000000011</v>
      </c>
      <c r="C51" s="23">
        <f t="shared" si="13"/>
        <v>781.97000000000025</v>
      </c>
      <c r="D51">
        <f t="shared" si="1"/>
        <v>13.032833333333338</v>
      </c>
      <c r="E51">
        <f t="shared" si="2"/>
        <v>41.440000000000012</v>
      </c>
      <c r="F51">
        <f t="shared" si="3"/>
        <v>21</v>
      </c>
      <c r="G51">
        <f t="shared" si="4"/>
        <v>57187.200000000012</v>
      </c>
      <c r="H51">
        <f t="shared" si="5"/>
        <v>920</v>
      </c>
      <c r="I51">
        <f t="shared" si="6"/>
        <v>3.3333333333333333E-2</v>
      </c>
      <c r="J51">
        <f t="shared" si="7"/>
        <v>1864.8000000000004</v>
      </c>
      <c r="K51">
        <f t="shared" si="8"/>
        <v>30.666666666666668</v>
      </c>
      <c r="L51">
        <f t="shared" si="9"/>
        <v>13.032833333333338</v>
      </c>
      <c r="M51">
        <f t="shared" si="10"/>
        <v>0.54303472222222238</v>
      </c>
      <c r="S51">
        <v>43</v>
      </c>
      <c r="T51">
        <f t="shared" si="14"/>
        <v>15</v>
      </c>
      <c r="U51">
        <v>44</v>
      </c>
      <c r="V51">
        <f>F$2-F$3</f>
        <v>30</v>
      </c>
      <c r="Y51">
        <v>132</v>
      </c>
      <c r="Z51">
        <v>44</v>
      </c>
      <c r="AA51">
        <v>43</v>
      </c>
      <c r="AB51">
        <v>129</v>
      </c>
    </row>
    <row r="52" spans="1:28" x14ac:dyDescent="0.25">
      <c r="A52">
        <v>45</v>
      </c>
      <c r="B52" s="22">
        <f t="shared" si="0"/>
        <v>65.375</v>
      </c>
      <c r="C52" s="23">
        <f t="shared" si="13"/>
        <v>844.13000000000022</v>
      </c>
      <c r="D52">
        <f t="shared" si="1"/>
        <v>14.068833333333338</v>
      </c>
      <c r="E52">
        <f t="shared" si="2"/>
        <v>43.583333333333336</v>
      </c>
      <c r="F52">
        <f t="shared" si="3"/>
        <v>22</v>
      </c>
      <c r="G52">
        <f t="shared" si="4"/>
        <v>61452.5</v>
      </c>
      <c r="H52">
        <f t="shared" si="5"/>
        <v>940</v>
      </c>
      <c r="I52">
        <f t="shared" si="6"/>
        <v>3.3333333333333333E-2</v>
      </c>
      <c r="J52">
        <f t="shared" si="7"/>
        <v>1961.25</v>
      </c>
      <c r="K52">
        <f t="shared" si="8"/>
        <v>31.333333333333332</v>
      </c>
      <c r="L52">
        <f t="shared" si="9"/>
        <v>14.068833333333338</v>
      </c>
      <c r="M52">
        <f t="shared" si="10"/>
        <v>0.58620138888888906</v>
      </c>
      <c r="S52">
        <v>44</v>
      </c>
      <c r="T52">
        <f t="shared" si="14"/>
        <v>15</v>
      </c>
      <c r="U52">
        <v>45</v>
      </c>
      <c r="V52">
        <f>F$2</f>
        <v>45</v>
      </c>
      <c r="Y52">
        <v>135</v>
      </c>
      <c r="Z52">
        <v>45</v>
      </c>
      <c r="AA52">
        <v>44</v>
      </c>
      <c r="AB52">
        <v>132</v>
      </c>
    </row>
    <row r="53" spans="1:28" x14ac:dyDescent="0.25">
      <c r="A53">
        <v>46</v>
      </c>
      <c r="B53" s="22">
        <f t="shared" si="0"/>
        <v>68.66</v>
      </c>
      <c r="C53" s="23">
        <f t="shared" si="13"/>
        <v>909.50500000000022</v>
      </c>
      <c r="D53">
        <f t="shared" si="1"/>
        <v>15.158416666666671</v>
      </c>
      <c r="E53">
        <f t="shared" si="2"/>
        <v>45.773333333333326</v>
      </c>
      <c r="F53">
        <f t="shared" si="3"/>
        <v>23</v>
      </c>
      <c r="G53">
        <f t="shared" si="4"/>
        <v>65913.599999999991</v>
      </c>
      <c r="H53">
        <f t="shared" si="5"/>
        <v>960</v>
      </c>
      <c r="I53">
        <f t="shared" si="6"/>
        <v>3.3333333333333333E-2</v>
      </c>
      <c r="J53">
        <f t="shared" si="7"/>
        <v>2059.7999999999997</v>
      </c>
      <c r="K53">
        <f t="shared" si="8"/>
        <v>32</v>
      </c>
      <c r="L53">
        <f t="shared" si="9"/>
        <v>15.158416666666671</v>
      </c>
      <c r="M53">
        <f t="shared" si="10"/>
        <v>0.63160069444444467</v>
      </c>
      <c r="S53">
        <v>45</v>
      </c>
      <c r="T53">
        <f t="shared" si="14"/>
        <v>15</v>
      </c>
      <c r="U53">
        <v>46</v>
      </c>
      <c r="V53">
        <f>F$2+F$3</f>
        <v>60</v>
      </c>
      <c r="Y53">
        <v>138</v>
      </c>
      <c r="Z53">
        <v>46</v>
      </c>
      <c r="AA53">
        <v>45</v>
      </c>
      <c r="AB53">
        <v>135</v>
      </c>
    </row>
    <row r="54" spans="1:28" x14ac:dyDescent="0.25">
      <c r="A54">
        <v>47</v>
      </c>
      <c r="B54" s="22">
        <f t="shared" si="0"/>
        <v>72.015000000000015</v>
      </c>
      <c r="C54" s="23">
        <f t="shared" si="13"/>
        <v>978.16500000000019</v>
      </c>
      <c r="D54">
        <f t="shared" si="1"/>
        <v>16.302750000000003</v>
      </c>
      <c r="E54">
        <f t="shared" si="2"/>
        <v>48.010000000000005</v>
      </c>
      <c r="F54">
        <f t="shared" si="3"/>
        <v>24.5</v>
      </c>
      <c r="G54">
        <f t="shared" si="4"/>
        <v>70574.700000000012</v>
      </c>
      <c r="H54">
        <f t="shared" si="5"/>
        <v>980</v>
      </c>
      <c r="I54">
        <f t="shared" si="6"/>
        <v>3.3333333333333333E-2</v>
      </c>
      <c r="J54">
        <f t="shared" si="7"/>
        <v>2160.4500000000003</v>
      </c>
      <c r="K54">
        <f t="shared" si="8"/>
        <v>32.666666666666671</v>
      </c>
      <c r="L54">
        <f t="shared" si="9"/>
        <v>16.302750000000003</v>
      </c>
      <c r="M54">
        <f t="shared" si="10"/>
        <v>0.67928125000000017</v>
      </c>
      <c r="S54">
        <v>46</v>
      </c>
      <c r="T54">
        <f t="shared" si="14"/>
        <v>16</v>
      </c>
      <c r="U54">
        <v>47</v>
      </c>
      <c r="V54">
        <f>F$2-F$3</f>
        <v>30</v>
      </c>
      <c r="Y54">
        <v>141</v>
      </c>
      <c r="Z54">
        <v>47</v>
      </c>
      <c r="AA54">
        <v>46</v>
      </c>
      <c r="AB54">
        <v>138</v>
      </c>
    </row>
    <row r="55" spans="1:28" x14ac:dyDescent="0.25">
      <c r="A55">
        <v>48</v>
      </c>
      <c r="B55" s="22">
        <f t="shared" si="0"/>
        <v>75.440000000000012</v>
      </c>
      <c r="C55" s="23">
        <f t="shared" si="13"/>
        <v>1050.1800000000003</v>
      </c>
      <c r="D55">
        <f t="shared" si="1"/>
        <v>17.503000000000004</v>
      </c>
      <c r="E55">
        <f t="shared" si="2"/>
        <v>50.293333333333337</v>
      </c>
      <c r="F55">
        <f t="shared" si="3"/>
        <v>25.5</v>
      </c>
      <c r="G55">
        <f t="shared" si="4"/>
        <v>75440.000000000015</v>
      </c>
      <c r="H55">
        <f t="shared" si="5"/>
        <v>1000</v>
      </c>
      <c r="I55">
        <f t="shared" si="6"/>
        <v>3.3333333333333333E-2</v>
      </c>
      <c r="J55">
        <f t="shared" si="7"/>
        <v>2263.2000000000003</v>
      </c>
      <c r="K55">
        <f t="shared" si="8"/>
        <v>33.333333333333336</v>
      </c>
      <c r="L55">
        <f t="shared" si="9"/>
        <v>17.503000000000004</v>
      </c>
      <c r="M55">
        <f t="shared" si="10"/>
        <v>0.72929166666666678</v>
      </c>
      <c r="S55">
        <v>47</v>
      </c>
      <c r="T55">
        <f t="shared" si="14"/>
        <v>16</v>
      </c>
      <c r="U55">
        <v>48</v>
      </c>
      <c r="V55">
        <f>F$2</f>
        <v>45</v>
      </c>
      <c r="Y55">
        <v>144</v>
      </c>
      <c r="Z55">
        <v>48</v>
      </c>
      <c r="AA55">
        <v>47</v>
      </c>
      <c r="AB55">
        <v>141</v>
      </c>
    </row>
    <row r="56" spans="1:28" x14ac:dyDescent="0.25">
      <c r="A56">
        <v>49</v>
      </c>
      <c r="B56" s="22">
        <f t="shared" si="0"/>
        <v>78.935000000000016</v>
      </c>
      <c r="C56" s="23">
        <f t="shared" si="13"/>
        <v>1125.6200000000003</v>
      </c>
      <c r="D56">
        <f t="shared" si="1"/>
        <v>18.760333333333339</v>
      </c>
      <c r="E56">
        <f t="shared" si="2"/>
        <v>52.623333333333349</v>
      </c>
      <c r="F56">
        <f t="shared" si="3"/>
        <v>26.5</v>
      </c>
      <c r="G56">
        <f t="shared" si="4"/>
        <v>80513.700000000012</v>
      </c>
      <c r="H56">
        <f t="shared" si="5"/>
        <v>1020</v>
      </c>
      <c r="I56">
        <f t="shared" si="6"/>
        <v>3.3333333333333333E-2</v>
      </c>
      <c r="J56">
        <f t="shared" si="7"/>
        <v>2368.0500000000006</v>
      </c>
      <c r="K56">
        <f t="shared" si="8"/>
        <v>33.999999999999993</v>
      </c>
      <c r="L56">
        <f t="shared" si="9"/>
        <v>18.760333333333339</v>
      </c>
      <c r="M56">
        <f t="shared" si="10"/>
        <v>0.78168055555555582</v>
      </c>
      <c r="S56">
        <v>48</v>
      </c>
      <c r="T56">
        <f t="shared" si="14"/>
        <v>16</v>
      </c>
      <c r="U56">
        <v>49</v>
      </c>
      <c r="V56">
        <f>F$2+F$3</f>
        <v>60</v>
      </c>
      <c r="Y56">
        <v>147</v>
      </c>
      <c r="Z56">
        <v>49</v>
      </c>
      <c r="AA56">
        <v>48</v>
      </c>
      <c r="AB56">
        <v>144</v>
      </c>
    </row>
    <row r="57" spans="1:28" x14ac:dyDescent="0.25">
      <c r="A57">
        <v>50</v>
      </c>
      <c r="B57" s="22">
        <f t="shared" si="0"/>
        <v>82.500000000000014</v>
      </c>
      <c r="C57" s="23">
        <f t="shared" si="13"/>
        <v>1204.5550000000003</v>
      </c>
      <c r="D57">
        <f t="shared" si="1"/>
        <v>20.075916666666672</v>
      </c>
      <c r="E57">
        <f t="shared" si="2"/>
        <v>55.000000000000007</v>
      </c>
      <c r="F57">
        <f t="shared" si="3"/>
        <v>27.5</v>
      </c>
      <c r="G57">
        <f t="shared" si="4"/>
        <v>85800.000000000015</v>
      </c>
      <c r="H57">
        <f t="shared" si="5"/>
        <v>1040</v>
      </c>
      <c r="I57">
        <f t="shared" si="6"/>
        <v>3.3333333333333333E-2</v>
      </c>
      <c r="J57">
        <f t="shared" si="7"/>
        <v>2475.0000000000005</v>
      </c>
      <c r="K57">
        <f t="shared" si="8"/>
        <v>34.666666666666664</v>
      </c>
      <c r="L57">
        <f t="shared" si="9"/>
        <v>20.075916666666672</v>
      </c>
      <c r="M57">
        <f t="shared" si="10"/>
        <v>0.83649652777777794</v>
      </c>
      <c r="S57">
        <v>49</v>
      </c>
      <c r="T57">
        <f t="shared" si="14"/>
        <v>17</v>
      </c>
      <c r="U57">
        <v>50</v>
      </c>
      <c r="V57">
        <f>F$2-F$3</f>
        <v>30</v>
      </c>
      <c r="Y57">
        <v>150</v>
      </c>
      <c r="Z57">
        <v>50</v>
      </c>
      <c r="AA57">
        <v>49</v>
      </c>
      <c r="AB57">
        <v>147</v>
      </c>
    </row>
    <row r="58" spans="1:28" x14ac:dyDescent="0.25">
      <c r="A58">
        <v>51</v>
      </c>
      <c r="B58" s="22">
        <f t="shared" si="0"/>
        <v>86.135000000000005</v>
      </c>
      <c r="C58" s="23">
        <f t="shared" si="13"/>
        <v>1287.0550000000003</v>
      </c>
      <c r="D58">
        <f t="shared" si="1"/>
        <v>21.450916666666672</v>
      </c>
      <c r="E58">
        <f t="shared" si="2"/>
        <v>57.423333333333339</v>
      </c>
      <c r="F58">
        <f t="shared" si="3"/>
        <v>29</v>
      </c>
      <c r="G58">
        <f t="shared" si="4"/>
        <v>91303.1</v>
      </c>
      <c r="H58">
        <f t="shared" si="5"/>
        <v>1060</v>
      </c>
      <c r="I58">
        <f t="shared" si="6"/>
        <v>3.3333333333333333E-2</v>
      </c>
      <c r="J58">
        <f t="shared" si="7"/>
        <v>2584.0500000000002</v>
      </c>
      <c r="K58">
        <f t="shared" si="8"/>
        <v>35.333333333333336</v>
      </c>
      <c r="L58">
        <f t="shared" si="9"/>
        <v>21.450916666666672</v>
      </c>
      <c r="M58">
        <f t="shared" si="10"/>
        <v>0.89378819444444468</v>
      </c>
      <c r="S58">
        <v>50</v>
      </c>
      <c r="T58">
        <f t="shared" si="14"/>
        <v>17</v>
      </c>
      <c r="U58">
        <v>51</v>
      </c>
      <c r="V58">
        <f>F$2</f>
        <v>45</v>
      </c>
      <c r="Y58">
        <v>153</v>
      </c>
      <c r="Z58">
        <v>51</v>
      </c>
      <c r="AA58">
        <v>50</v>
      </c>
      <c r="AB58">
        <v>150</v>
      </c>
    </row>
    <row r="59" spans="1:28" x14ac:dyDescent="0.25">
      <c r="A59">
        <v>52</v>
      </c>
      <c r="B59" s="22">
        <f t="shared" si="0"/>
        <v>89.840000000000018</v>
      </c>
      <c r="C59" s="23">
        <f t="shared" si="13"/>
        <v>1373.1900000000003</v>
      </c>
      <c r="D59">
        <f t="shared" si="1"/>
        <v>22.886500000000005</v>
      </c>
      <c r="E59">
        <f t="shared" si="2"/>
        <v>59.893333333333352</v>
      </c>
      <c r="F59">
        <f t="shared" si="3"/>
        <v>30</v>
      </c>
      <c r="G59">
        <f t="shared" si="4"/>
        <v>97027.200000000026</v>
      </c>
      <c r="H59">
        <f t="shared" si="5"/>
        <v>1080</v>
      </c>
      <c r="I59">
        <f t="shared" si="6"/>
        <v>3.3333333333333333E-2</v>
      </c>
      <c r="J59">
        <f t="shared" si="7"/>
        <v>2695.2000000000007</v>
      </c>
      <c r="K59">
        <f t="shared" si="8"/>
        <v>36</v>
      </c>
      <c r="L59">
        <f t="shared" si="9"/>
        <v>22.886500000000005</v>
      </c>
      <c r="M59">
        <f t="shared" si="10"/>
        <v>0.95360416666666692</v>
      </c>
      <c r="S59">
        <v>51</v>
      </c>
      <c r="T59">
        <f t="shared" si="14"/>
        <v>17</v>
      </c>
      <c r="U59">
        <v>52</v>
      </c>
      <c r="V59">
        <f>F$2+F$3</f>
        <v>60</v>
      </c>
      <c r="Y59">
        <v>156</v>
      </c>
      <c r="Z59">
        <v>52</v>
      </c>
      <c r="AA59">
        <v>51</v>
      </c>
      <c r="AB59">
        <v>153</v>
      </c>
    </row>
    <row r="60" spans="1:28" x14ac:dyDescent="0.25">
      <c r="A60">
        <v>53</v>
      </c>
      <c r="B60" s="22">
        <f t="shared" si="0"/>
        <v>93.615000000000009</v>
      </c>
      <c r="C60" s="23">
        <f t="shared" si="13"/>
        <v>1463.0300000000002</v>
      </c>
      <c r="D60">
        <f t="shared" si="1"/>
        <v>24.383833333333335</v>
      </c>
      <c r="E60">
        <f t="shared" si="2"/>
        <v>62.410000000000004</v>
      </c>
      <c r="F60">
        <f t="shared" si="3"/>
        <v>31.5</v>
      </c>
      <c r="G60">
        <f t="shared" si="4"/>
        <v>102976.50000000001</v>
      </c>
      <c r="H60">
        <f t="shared" si="5"/>
        <v>1100</v>
      </c>
      <c r="I60">
        <f t="shared" si="6"/>
        <v>3.3333333333333333E-2</v>
      </c>
      <c r="J60">
        <f t="shared" si="7"/>
        <v>2808.4500000000003</v>
      </c>
      <c r="K60">
        <f t="shared" si="8"/>
        <v>36.666666666666671</v>
      </c>
      <c r="L60">
        <f t="shared" si="9"/>
        <v>24.383833333333335</v>
      </c>
      <c r="M60">
        <f t="shared" si="10"/>
        <v>1.0159930555555556</v>
      </c>
      <c r="S60">
        <v>52</v>
      </c>
      <c r="T60">
        <f t="shared" si="14"/>
        <v>18</v>
      </c>
      <c r="U60">
        <v>53</v>
      </c>
      <c r="V60">
        <f>F$2-F$3</f>
        <v>30</v>
      </c>
      <c r="Y60">
        <v>159</v>
      </c>
      <c r="Z60">
        <v>53</v>
      </c>
      <c r="AA60">
        <v>52</v>
      </c>
      <c r="AB60">
        <v>156</v>
      </c>
    </row>
    <row r="61" spans="1:28" x14ac:dyDescent="0.25">
      <c r="A61">
        <v>54</v>
      </c>
      <c r="B61" s="22">
        <f t="shared" si="0"/>
        <v>97.460000000000022</v>
      </c>
      <c r="C61" s="23">
        <f t="shared" si="13"/>
        <v>1556.6450000000002</v>
      </c>
      <c r="D61">
        <f t="shared" si="1"/>
        <v>25.944083333333335</v>
      </c>
      <c r="E61">
        <f t="shared" si="2"/>
        <v>64.973333333333343</v>
      </c>
      <c r="F61">
        <f t="shared" si="3"/>
        <v>32.5</v>
      </c>
      <c r="G61">
        <f t="shared" si="4"/>
        <v>109155.20000000003</v>
      </c>
      <c r="H61">
        <f t="shared" si="5"/>
        <v>1120</v>
      </c>
      <c r="I61">
        <f t="shared" si="6"/>
        <v>3.3333333333333333E-2</v>
      </c>
      <c r="J61">
        <f t="shared" si="7"/>
        <v>2923.8000000000006</v>
      </c>
      <c r="K61">
        <f t="shared" si="8"/>
        <v>37.333333333333336</v>
      </c>
      <c r="L61">
        <f t="shared" si="9"/>
        <v>25.944083333333335</v>
      </c>
      <c r="M61">
        <f t="shared" si="10"/>
        <v>1.0810034722222224</v>
      </c>
      <c r="S61">
        <v>53</v>
      </c>
      <c r="T61">
        <f t="shared" si="14"/>
        <v>18</v>
      </c>
      <c r="U61">
        <v>54</v>
      </c>
      <c r="V61">
        <f>F$2</f>
        <v>45</v>
      </c>
      <c r="Y61">
        <v>162</v>
      </c>
      <c r="Z61">
        <v>54</v>
      </c>
      <c r="AA61">
        <v>53</v>
      </c>
      <c r="AB61">
        <v>159</v>
      </c>
    </row>
    <row r="62" spans="1:28" x14ac:dyDescent="0.25">
      <c r="A62">
        <v>55</v>
      </c>
      <c r="B62" s="22">
        <f t="shared" si="0"/>
        <v>101.37500000000001</v>
      </c>
      <c r="C62" s="23">
        <f t="shared" si="13"/>
        <v>1654.1050000000002</v>
      </c>
      <c r="D62">
        <f t="shared" si="1"/>
        <v>27.568416666666671</v>
      </c>
      <c r="E62">
        <f t="shared" si="2"/>
        <v>67.583333333333343</v>
      </c>
      <c r="F62">
        <f t="shared" si="3"/>
        <v>34</v>
      </c>
      <c r="G62">
        <f t="shared" si="4"/>
        <v>115567.50000000001</v>
      </c>
      <c r="H62">
        <f t="shared" si="5"/>
        <v>1140</v>
      </c>
      <c r="I62">
        <f t="shared" si="6"/>
        <v>3.3333333333333333E-2</v>
      </c>
      <c r="J62">
        <f t="shared" si="7"/>
        <v>3041.2500000000005</v>
      </c>
      <c r="K62">
        <f t="shared" si="8"/>
        <v>38</v>
      </c>
      <c r="L62">
        <f t="shared" si="9"/>
        <v>27.568416666666671</v>
      </c>
      <c r="M62">
        <f t="shared" si="10"/>
        <v>1.1486840277777779</v>
      </c>
      <c r="S62">
        <v>54</v>
      </c>
      <c r="T62">
        <f t="shared" si="14"/>
        <v>18</v>
      </c>
      <c r="U62">
        <v>55</v>
      </c>
      <c r="V62">
        <f>F$2+F$3</f>
        <v>60</v>
      </c>
      <c r="Y62">
        <v>165</v>
      </c>
      <c r="Z62">
        <v>55</v>
      </c>
      <c r="AA62">
        <v>54</v>
      </c>
      <c r="AB62">
        <v>162</v>
      </c>
    </row>
    <row r="63" spans="1:28" x14ac:dyDescent="0.25">
      <c r="A63">
        <v>56</v>
      </c>
      <c r="B63" s="22">
        <f t="shared" si="0"/>
        <v>105.36</v>
      </c>
      <c r="C63" s="23">
        <f t="shared" si="13"/>
        <v>1755.4800000000002</v>
      </c>
      <c r="D63">
        <f t="shared" si="1"/>
        <v>29.258000000000003</v>
      </c>
      <c r="E63">
        <f t="shared" si="2"/>
        <v>70.240000000000009</v>
      </c>
      <c r="F63">
        <f t="shared" si="3"/>
        <v>35.5</v>
      </c>
      <c r="G63">
        <f t="shared" si="4"/>
        <v>122217.60000000001</v>
      </c>
      <c r="H63">
        <f t="shared" si="5"/>
        <v>1160</v>
      </c>
      <c r="I63">
        <f t="shared" si="6"/>
        <v>3.3333333333333333E-2</v>
      </c>
      <c r="J63">
        <f t="shared" si="7"/>
        <v>3160.8</v>
      </c>
      <c r="K63">
        <f t="shared" si="8"/>
        <v>38.666666666666664</v>
      </c>
      <c r="L63">
        <f t="shared" si="9"/>
        <v>29.258000000000003</v>
      </c>
      <c r="M63">
        <f t="shared" si="10"/>
        <v>1.2190833333333335</v>
      </c>
      <c r="S63">
        <v>55</v>
      </c>
      <c r="T63">
        <f t="shared" si="14"/>
        <v>19</v>
      </c>
      <c r="U63">
        <v>56</v>
      </c>
      <c r="V63">
        <f>F$2-F$3</f>
        <v>30</v>
      </c>
      <c r="Y63">
        <v>168</v>
      </c>
      <c r="Z63">
        <v>56</v>
      </c>
      <c r="AA63">
        <v>55</v>
      </c>
      <c r="AB63">
        <v>165</v>
      </c>
    </row>
    <row r="64" spans="1:28" x14ac:dyDescent="0.25">
      <c r="A64">
        <v>57</v>
      </c>
      <c r="B64" s="22">
        <f t="shared" si="0"/>
        <v>109.41500000000002</v>
      </c>
      <c r="C64" s="23">
        <f t="shared" si="13"/>
        <v>1860.8400000000001</v>
      </c>
      <c r="D64">
        <f t="shared" si="1"/>
        <v>31.014000000000003</v>
      </c>
      <c r="E64">
        <f t="shared" si="2"/>
        <v>72.943333333333356</v>
      </c>
      <c r="F64">
        <f t="shared" si="3"/>
        <v>36.5</v>
      </c>
      <c r="G64">
        <f t="shared" si="4"/>
        <v>129109.70000000003</v>
      </c>
      <c r="H64">
        <f t="shared" si="5"/>
        <v>1180</v>
      </c>
      <c r="I64">
        <f t="shared" si="6"/>
        <v>3.3333333333333333E-2</v>
      </c>
      <c r="J64">
        <f t="shared" si="7"/>
        <v>3282.4500000000007</v>
      </c>
      <c r="K64">
        <f t="shared" si="8"/>
        <v>39.333333333333336</v>
      </c>
      <c r="L64">
        <f t="shared" si="9"/>
        <v>31.014000000000003</v>
      </c>
      <c r="M64">
        <f t="shared" si="10"/>
        <v>1.2922500000000001</v>
      </c>
      <c r="S64">
        <v>56</v>
      </c>
      <c r="T64">
        <f t="shared" si="14"/>
        <v>19</v>
      </c>
      <c r="U64">
        <v>57</v>
      </c>
      <c r="V64">
        <f>F$2</f>
        <v>45</v>
      </c>
      <c r="Y64">
        <v>171</v>
      </c>
      <c r="Z64">
        <v>57</v>
      </c>
      <c r="AA64">
        <v>56</v>
      </c>
      <c r="AB64">
        <v>168</v>
      </c>
    </row>
    <row r="65" spans="1:28" x14ac:dyDescent="0.25">
      <c r="A65">
        <v>58</v>
      </c>
      <c r="B65" s="22">
        <f t="shared" si="0"/>
        <v>113.54</v>
      </c>
      <c r="C65" s="23">
        <f t="shared" si="13"/>
        <v>1970.2550000000001</v>
      </c>
      <c r="D65">
        <f t="shared" si="1"/>
        <v>32.837583333333335</v>
      </c>
      <c r="E65">
        <f t="shared" si="2"/>
        <v>75.693333333333342</v>
      </c>
      <c r="F65">
        <f t="shared" si="3"/>
        <v>38</v>
      </c>
      <c r="G65">
        <f t="shared" si="4"/>
        <v>136248</v>
      </c>
      <c r="H65">
        <f t="shared" si="5"/>
        <v>1200</v>
      </c>
      <c r="I65">
        <f t="shared" si="6"/>
        <v>3.3333333333333333E-2</v>
      </c>
      <c r="J65">
        <f t="shared" si="7"/>
        <v>3406.2000000000003</v>
      </c>
      <c r="K65">
        <f t="shared" si="8"/>
        <v>40</v>
      </c>
      <c r="L65">
        <f t="shared" si="9"/>
        <v>32.837583333333335</v>
      </c>
      <c r="M65">
        <f t="shared" si="10"/>
        <v>1.368232638888889</v>
      </c>
      <c r="S65">
        <v>57</v>
      </c>
      <c r="T65">
        <f t="shared" si="14"/>
        <v>19</v>
      </c>
      <c r="U65">
        <v>58</v>
      </c>
      <c r="V65">
        <f>F$2+F$3</f>
        <v>60</v>
      </c>
      <c r="Y65">
        <v>174</v>
      </c>
      <c r="Z65">
        <v>58</v>
      </c>
      <c r="AA65">
        <v>57</v>
      </c>
      <c r="AB65">
        <v>171</v>
      </c>
    </row>
    <row r="66" spans="1:28" x14ac:dyDescent="0.25">
      <c r="A66">
        <v>59</v>
      </c>
      <c r="B66" s="22">
        <f t="shared" si="0"/>
        <v>117.73500000000001</v>
      </c>
      <c r="C66" s="23">
        <f t="shared" si="13"/>
        <v>2083.7950000000001</v>
      </c>
      <c r="D66">
        <f t="shared" si="1"/>
        <v>34.729916666666668</v>
      </c>
      <c r="E66">
        <f t="shared" si="2"/>
        <v>78.490000000000009</v>
      </c>
      <c r="F66">
        <f t="shared" si="3"/>
        <v>39.5</v>
      </c>
      <c r="G66">
        <f t="shared" si="4"/>
        <v>143636.70000000001</v>
      </c>
      <c r="H66">
        <f t="shared" si="5"/>
        <v>1220</v>
      </c>
      <c r="I66">
        <f t="shared" si="6"/>
        <v>3.3333333333333333E-2</v>
      </c>
      <c r="J66">
        <f t="shared" si="7"/>
        <v>3532.0500000000006</v>
      </c>
      <c r="K66">
        <f t="shared" si="8"/>
        <v>40.666666666666664</v>
      </c>
      <c r="L66">
        <f t="shared" si="9"/>
        <v>34.729916666666668</v>
      </c>
      <c r="M66">
        <f t="shared" si="10"/>
        <v>1.4470798611111111</v>
      </c>
      <c r="S66">
        <v>58</v>
      </c>
      <c r="T66">
        <f t="shared" si="14"/>
        <v>20</v>
      </c>
      <c r="U66">
        <v>59</v>
      </c>
      <c r="V66">
        <f>F$2-F$3</f>
        <v>30</v>
      </c>
      <c r="Y66">
        <v>177</v>
      </c>
      <c r="Z66">
        <v>59</v>
      </c>
      <c r="AA66">
        <v>58</v>
      </c>
      <c r="AB66">
        <v>174</v>
      </c>
    </row>
    <row r="67" spans="1:28" x14ac:dyDescent="0.25">
      <c r="A67">
        <v>60</v>
      </c>
      <c r="B67" s="22">
        <f t="shared" si="0"/>
        <v>122</v>
      </c>
      <c r="C67" s="23">
        <f t="shared" si="13"/>
        <v>2201.5300000000002</v>
      </c>
      <c r="D67">
        <f t="shared" si="1"/>
        <v>36.692166666666672</v>
      </c>
      <c r="E67">
        <f t="shared" si="2"/>
        <v>81.333333333333329</v>
      </c>
      <c r="F67">
        <f t="shared" si="3"/>
        <v>41</v>
      </c>
      <c r="G67">
        <f t="shared" si="4"/>
        <v>151280</v>
      </c>
      <c r="H67">
        <f t="shared" si="5"/>
        <v>1240</v>
      </c>
      <c r="I67">
        <f t="shared" si="6"/>
        <v>3.3333333333333333E-2</v>
      </c>
      <c r="J67">
        <f t="shared" si="7"/>
        <v>3660</v>
      </c>
      <c r="K67">
        <f t="shared" si="8"/>
        <v>41.333333333333336</v>
      </c>
      <c r="L67">
        <f t="shared" si="9"/>
        <v>36.692166666666672</v>
      </c>
      <c r="M67">
        <f t="shared" si="10"/>
        <v>1.5288402777777781</v>
      </c>
      <c r="S67">
        <v>59</v>
      </c>
      <c r="T67">
        <f t="shared" si="14"/>
        <v>20</v>
      </c>
      <c r="U67">
        <v>60</v>
      </c>
      <c r="V67">
        <f>F$2</f>
        <v>45</v>
      </c>
      <c r="Y67">
        <v>180</v>
      </c>
      <c r="Z67">
        <v>60</v>
      </c>
      <c r="AA67">
        <v>59</v>
      </c>
      <c r="AB67">
        <v>177</v>
      </c>
    </row>
    <row r="68" spans="1:28" x14ac:dyDescent="0.25">
      <c r="A68">
        <v>61</v>
      </c>
      <c r="B68" s="27">
        <f t="shared" si="0"/>
        <v>185.19</v>
      </c>
      <c r="C68" s="23">
        <f t="shared" si="13"/>
        <v>2323.5300000000002</v>
      </c>
      <c r="D68">
        <f t="shared" si="1"/>
        <v>38.725500000000004</v>
      </c>
      <c r="E68">
        <f t="shared" si="2"/>
        <v>123.46</v>
      </c>
      <c r="F68">
        <f t="shared" si="3"/>
        <v>62</v>
      </c>
      <c r="G68">
        <f t="shared" si="4"/>
        <v>233339.4</v>
      </c>
      <c r="H68">
        <f t="shared" si="5"/>
        <v>1260</v>
      </c>
      <c r="I68">
        <f t="shared" si="6"/>
        <v>3.3333333333333333E-2</v>
      </c>
      <c r="J68">
        <f t="shared" si="7"/>
        <v>5555.7</v>
      </c>
      <c r="K68">
        <f t="shared" si="8"/>
        <v>42</v>
      </c>
      <c r="L68">
        <f t="shared" si="9"/>
        <v>38.725500000000004</v>
      </c>
      <c r="M68">
        <f t="shared" si="10"/>
        <v>1.6135625000000002</v>
      </c>
      <c r="S68">
        <v>60</v>
      </c>
      <c r="T68">
        <f t="shared" si="14"/>
        <v>20</v>
      </c>
      <c r="U68">
        <v>61</v>
      </c>
      <c r="V68">
        <f>F$2+F$3</f>
        <v>60</v>
      </c>
      <c r="Y68">
        <v>183</v>
      </c>
      <c r="Z68">
        <v>61</v>
      </c>
      <c r="AA68">
        <v>60</v>
      </c>
      <c r="AB68">
        <v>180</v>
      </c>
    </row>
    <row r="69" spans="1:28" x14ac:dyDescent="0.25">
      <c r="A69">
        <v>62</v>
      </c>
      <c r="B69" s="22">
        <f t="shared" si="0"/>
        <v>196.56</v>
      </c>
      <c r="C69" s="23">
        <f t="shared" si="13"/>
        <v>2508.7200000000003</v>
      </c>
      <c r="D69">
        <f t="shared" si="1"/>
        <v>41.812000000000005</v>
      </c>
      <c r="E69">
        <f t="shared" si="2"/>
        <v>131.04</v>
      </c>
      <c r="F69">
        <f t="shared" si="3"/>
        <v>66</v>
      </c>
      <c r="G69">
        <f t="shared" si="4"/>
        <v>251596.79999999999</v>
      </c>
      <c r="H69">
        <f t="shared" si="5"/>
        <v>1280</v>
      </c>
      <c r="I69">
        <f t="shared" si="6"/>
        <v>3.3333333333333333E-2</v>
      </c>
      <c r="J69">
        <f t="shared" si="7"/>
        <v>5896.8</v>
      </c>
      <c r="K69">
        <f t="shared" si="8"/>
        <v>42.666666666666664</v>
      </c>
      <c r="L69">
        <f t="shared" si="9"/>
        <v>41.812000000000005</v>
      </c>
      <c r="M69">
        <f t="shared" si="10"/>
        <v>1.7421666666666669</v>
      </c>
      <c r="S69">
        <v>61</v>
      </c>
      <c r="T69">
        <f t="shared" si="14"/>
        <v>21</v>
      </c>
      <c r="U69">
        <v>62</v>
      </c>
      <c r="V69">
        <f>F$2-F$3</f>
        <v>30</v>
      </c>
      <c r="Y69">
        <v>186</v>
      </c>
      <c r="Z69">
        <v>62</v>
      </c>
      <c r="AA69">
        <v>61</v>
      </c>
      <c r="AB69">
        <v>183</v>
      </c>
    </row>
    <row r="70" spans="1:28" x14ac:dyDescent="0.25">
      <c r="A70">
        <v>63</v>
      </c>
      <c r="B70" s="22">
        <f t="shared" si="0"/>
        <v>208.10999999999996</v>
      </c>
      <c r="C70" s="23">
        <f t="shared" si="13"/>
        <v>2705.28</v>
      </c>
      <c r="D70">
        <f t="shared" si="1"/>
        <v>45.088000000000001</v>
      </c>
      <c r="E70">
        <f t="shared" si="2"/>
        <v>138.73999999999995</v>
      </c>
      <c r="F70">
        <f t="shared" si="3"/>
        <v>69.5</v>
      </c>
      <c r="G70">
        <f t="shared" si="4"/>
        <v>270542.99999999994</v>
      </c>
      <c r="H70">
        <f t="shared" si="5"/>
        <v>1300</v>
      </c>
      <c r="I70">
        <f t="shared" si="6"/>
        <v>3.3333333333333333E-2</v>
      </c>
      <c r="J70">
        <f t="shared" si="7"/>
        <v>6243.2999999999984</v>
      </c>
      <c r="K70">
        <f t="shared" si="8"/>
        <v>43.333333333333336</v>
      </c>
      <c r="L70">
        <f t="shared" si="9"/>
        <v>45.088000000000001</v>
      </c>
      <c r="M70">
        <f t="shared" si="10"/>
        <v>1.8786666666666667</v>
      </c>
      <c r="S70">
        <v>62</v>
      </c>
      <c r="T70">
        <f t="shared" si="14"/>
        <v>21</v>
      </c>
      <c r="U70">
        <v>63</v>
      </c>
      <c r="V70">
        <f>F$2</f>
        <v>45</v>
      </c>
      <c r="Y70">
        <v>189</v>
      </c>
      <c r="Z70">
        <v>63</v>
      </c>
      <c r="AA70">
        <v>62</v>
      </c>
      <c r="AB70">
        <v>186</v>
      </c>
    </row>
    <row r="71" spans="1:28" x14ac:dyDescent="0.25">
      <c r="A71">
        <v>64</v>
      </c>
      <c r="B71" s="22">
        <f t="shared" si="0"/>
        <v>219.83999999999997</v>
      </c>
      <c r="C71" s="23">
        <f t="shared" si="13"/>
        <v>2913.3900000000003</v>
      </c>
      <c r="D71">
        <f t="shared" si="1"/>
        <v>48.556500000000007</v>
      </c>
      <c r="E71">
        <f t="shared" si="2"/>
        <v>146.55999999999997</v>
      </c>
      <c r="F71">
        <f t="shared" si="3"/>
        <v>73.5</v>
      </c>
      <c r="G71">
        <f t="shared" si="4"/>
        <v>290188.79999999999</v>
      </c>
      <c r="H71">
        <f t="shared" si="5"/>
        <v>1320</v>
      </c>
      <c r="I71">
        <f t="shared" si="6"/>
        <v>3.3333333333333333E-2</v>
      </c>
      <c r="J71">
        <f t="shared" si="7"/>
        <v>6595.1999999999989</v>
      </c>
      <c r="K71">
        <f t="shared" si="8"/>
        <v>44.000000000000007</v>
      </c>
      <c r="L71">
        <f t="shared" si="9"/>
        <v>48.556500000000007</v>
      </c>
      <c r="M71">
        <f t="shared" si="10"/>
        <v>2.0231875000000001</v>
      </c>
      <c r="S71">
        <v>63</v>
      </c>
      <c r="T71">
        <f t="shared" si="14"/>
        <v>21</v>
      </c>
      <c r="U71">
        <v>64</v>
      </c>
      <c r="V71">
        <f>F$2+F$3</f>
        <v>60</v>
      </c>
      <c r="Y71">
        <v>192</v>
      </c>
      <c r="Z71">
        <v>64</v>
      </c>
      <c r="AA71">
        <v>63</v>
      </c>
      <c r="AB71">
        <v>189</v>
      </c>
    </row>
    <row r="72" spans="1:28" x14ac:dyDescent="0.25">
      <c r="A72">
        <v>65</v>
      </c>
      <c r="B72" s="22">
        <f t="shared" si="0"/>
        <v>231.75</v>
      </c>
      <c r="C72" s="23">
        <f t="shared" si="13"/>
        <v>3133.2300000000005</v>
      </c>
      <c r="D72">
        <f t="shared" si="1"/>
        <v>52.220500000000008</v>
      </c>
      <c r="E72">
        <f t="shared" si="2"/>
        <v>154.5</v>
      </c>
      <c r="F72">
        <f t="shared" si="3"/>
        <v>77.5</v>
      </c>
      <c r="G72">
        <f t="shared" si="4"/>
        <v>310545</v>
      </c>
      <c r="H72">
        <f t="shared" si="5"/>
        <v>1340</v>
      </c>
      <c r="I72">
        <f t="shared" si="6"/>
        <v>3.3333333333333333E-2</v>
      </c>
      <c r="J72">
        <f t="shared" si="7"/>
        <v>6952.5</v>
      </c>
      <c r="K72">
        <f t="shared" si="8"/>
        <v>44.666666666666664</v>
      </c>
      <c r="L72">
        <f t="shared" si="9"/>
        <v>52.220500000000008</v>
      </c>
      <c r="M72">
        <f t="shared" si="10"/>
        <v>2.1758541666666669</v>
      </c>
      <c r="S72">
        <v>64</v>
      </c>
      <c r="T72">
        <f t="shared" si="14"/>
        <v>22</v>
      </c>
      <c r="U72">
        <v>65</v>
      </c>
      <c r="V72">
        <f>F$2-F$3</f>
        <v>30</v>
      </c>
      <c r="Y72">
        <v>195</v>
      </c>
      <c r="Z72">
        <v>65</v>
      </c>
      <c r="AA72">
        <v>64</v>
      </c>
      <c r="AB72">
        <v>192</v>
      </c>
    </row>
    <row r="73" spans="1:28" x14ac:dyDescent="0.25">
      <c r="A73">
        <v>66</v>
      </c>
      <c r="B73" s="22">
        <f t="shared" ref="B73:B136" si="15">VLOOKUP(A73,$L$2:$O$5,2)*A73^2+VLOOKUP(A73,$L$2:$O$5,3)*A73+VLOOKUP(A73,$L$2:$O$5,4)</f>
        <v>243.83999999999997</v>
      </c>
      <c r="C73" s="23">
        <f t="shared" si="13"/>
        <v>3364.9800000000005</v>
      </c>
      <c r="D73">
        <f t="shared" ref="D73:D136" si="16">C73/60</f>
        <v>56.083000000000006</v>
      </c>
      <c r="E73">
        <f t="shared" ref="E73:E136" si="17">J73/F$2</f>
        <v>162.55999999999997</v>
      </c>
      <c r="F73">
        <f t="shared" ref="F73:F136" si="18">ROUNDUP(E73,0)*H$1/60</f>
        <v>81.5</v>
      </c>
      <c r="G73">
        <f t="shared" ref="G73:G136" si="19">H73*B73</f>
        <v>331622.39999999997</v>
      </c>
      <c r="H73">
        <f t="shared" ref="H73:H136" si="20">20*A73+40</f>
        <v>1360</v>
      </c>
      <c r="I73">
        <f t="shared" ref="I73:I136" si="21">(C$2/60)</f>
        <v>3.3333333333333333E-2</v>
      </c>
      <c r="J73">
        <f t="shared" ref="J73:J136" si="22">B73/I73</f>
        <v>7315.1999999999989</v>
      </c>
      <c r="K73">
        <f t="shared" ref="K73:K136" si="23">G73/J73</f>
        <v>45.333333333333336</v>
      </c>
      <c r="L73">
        <f t="shared" ref="L73:L136" si="24">C73/60</f>
        <v>56.083000000000006</v>
      </c>
      <c r="M73">
        <f t="shared" ref="M73:M136" si="25">L73/24</f>
        <v>2.336791666666667</v>
      </c>
      <c r="S73">
        <v>65</v>
      </c>
      <c r="T73">
        <f t="shared" si="14"/>
        <v>22</v>
      </c>
      <c r="U73">
        <v>66</v>
      </c>
      <c r="V73">
        <f>F$2</f>
        <v>45</v>
      </c>
      <c r="Y73">
        <v>198</v>
      </c>
      <c r="Z73">
        <v>66</v>
      </c>
      <c r="AA73">
        <v>65</v>
      </c>
      <c r="AB73">
        <v>195</v>
      </c>
    </row>
    <row r="74" spans="1:28" x14ac:dyDescent="0.25">
      <c r="A74">
        <v>67</v>
      </c>
      <c r="B74" s="22">
        <f t="shared" si="15"/>
        <v>256.11</v>
      </c>
      <c r="C74" s="23">
        <f t="shared" ref="C74:C137" si="26">B73+C73</f>
        <v>3608.8200000000006</v>
      </c>
      <c r="D74">
        <f t="shared" si="16"/>
        <v>60.147000000000013</v>
      </c>
      <c r="E74">
        <f t="shared" si="17"/>
        <v>170.74</v>
      </c>
      <c r="F74">
        <f t="shared" si="18"/>
        <v>85.5</v>
      </c>
      <c r="G74">
        <f t="shared" si="19"/>
        <v>353431.80000000005</v>
      </c>
      <c r="H74">
        <f t="shared" si="20"/>
        <v>1380</v>
      </c>
      <c r="I74">
        <f t="shared" si="21"/>
        <v>3.3333333333333333E-2</v>
      </c>
      <c r="J74">
        <f t="shared" si="22"/>
        <v>7683.3</v>
      </c>
      <c r="K74">
        <f t="shared" si="23"/>
        <v>46.000000000000007</v>
      </c>
      <c r="L74">
        <f t="shared" si="24"/>
        <v>60.147000000000013</v>
      </c>
      <c r="M74">
        <f t="shared" si="25"/>
        <v>2.5061250000000004</v>
      </c>
      <c r="S74">
        <v>66</v>
      </c>
      <c r="T74">
        <f t="shared" si="14"/>
        <v>22</v>
      </c>
      <c r="U74">
        <v>67</v>
      </c>
      <c r="V74">
        <f>F$2+F$3</f>
        <v>60</v>
      </c>
      <c r="Y74">
        <v>201</v>
      </c>
      <c r="Z74">
        <v>67</v>
      </c>
      <c r="AA74">
        <v>66</v>
      </c>
      <c r="AB74">
        <v>198</v>
      </c>
    </row>
    <row r="75" spans="1:28" x14ac:dyDescent="0.25">
      <c r="A75">
        <v>68</v>
      </c>
      <c r="B75" s="22">
        <f t="shared" si="15"/>
        <v>268.55999999999995</v>
      </c>
      <c r="C75" s="23">
        <f t="shared" si="26"/>
        <v>3864.9300000000007</v>
      </c>
      <c r="D75">
        <f t="shared" si="16"/>
        <v>64.415500000000009</v>
      </c>
      <c r="E75">
        <f t="shared" si="17"/>
        <v>179.03999999999996</v>
      </c>
      <c r="F75">
        <f t="shared" si="18"/>
        <v>90</v>
      </c>
      <c r="G75">
        <f t="shared" si="19"/>
        <v>375983.99999999994</v>
      </c>
      <c r="H75">
        <f t="shared" si="20"/>
        <v>1400</v>
      </c>
      <c r="I75">
        <f t="shared" si="21"/>
        <v>3.3333333333333333E-2</v>
      </c>
      <c r="J75">
        <f t="shared" si="22"/>
        <v>8056.7999999999984</v>
      </c>
      <c r="K75">
        <f t="shared" si="23"/>
        <v>46.666666666666671</v>
      </c>
      <c r="L75">
        <f t="shared" si="24"/>
        <v>64.415500000000009</v>
      </c>
      <c r="M75">
        <f t="shared" si="25"/>
        <v>2.683979166666667</v>
      </c>
      <c r="S75">
        <v>67</v>
      </c>
      <c r="T75">
        <f t="shared" si="14"/>
        <v>23</v>
      </c>
      <c r="U75">
        <v>68</v>
      </c>
      <c r="V75">
        <f>F$2-F$3</f>
        <v>30</v>
      </c>
      <c r="Y75">
        <v>204</v>
      </c>
      <c r="Z75">
        <v>68</v>
      </c>
      <c r="AA75">
        <v>67</v>
      </c>
      <c r="AB75">
        <v>201</v>
      </c>
    </row>
    <row r="76" spans="1:28" x14ac:dyDescent="0.25">
      <c r="A76">
        <v>69</v>
      </c>
      <c r="B76" s="22">
        <f t="shared" si="15"/>
        <v>281.19</v>
      </c>
      <c r="C76" s="23">
        <f t="shared" si="26"/>
        <v>4133.4900000000007</v>
      </c>
      <c r="D76">
        <f t="shared" si="16"/>
        <v>68.891500000000008</v>
      </c>
      <c r="E76">
        <f t="shared" si="17"/>
        <v>187.46</v>
      </c>
      <c r="F76">
        <f t="shared" si="18"/>
        <v>94</v>
      </c>
      <c r="G76">
        <f t="shared" si="19"/>
        <v>399289.8</v>
      </c>
      <c r="H76">
        <f t="shared" si="20"/>
        <v>1420</v>
      </c>
      <c r="I76">
        <f t="shared" si="21"/>
        <v>3.3333333333333333E-2</v>
      </c>
      <c r="J76">
        <f t="shared" si="22"/>
        <v>8435.7000000000007</v>
      </c>
      <c r="K76">
        <f t="shared" si="23"/>
        <v>47.333333333333329</v>
      </c>
      <c r="L76">
        <f t="shared" si="24"/>
        <v>68.891500000000008</v>
      </c>
      <c r="M76">
        <f t="shared" si="25"/>
        <v>2.8704791666666671</v>
      </c>
      <c r="S76">
        <v>68</v>
      </c>
      <c r="T76">
        <f t="shared" si="14"/>
        <v>23</v>
      </c>
      <c r="U76">
        <v>69</v>
      </c>
      <c r="V76">
        <f>F$2</f>
        <v>45</v>
      </c>
      <c r="Y76">
        <v>207</v>
      </c>
      <c r="Z76">
        <v>69</v>
      </c>
      <c r="AA76">
        <v>68</v>
      </c>
      <c r="AB76">
        <v>204</v>
      </c>
    </row>
    <row r="77" spans="1:28" x14ac:dyDescent="0.25">
      <c r="A77">
        <v>70</v>
      </c>
      <c r="B77" s="22">
        <f t="shared" si="15"/>
        <v>294</v>
      </c>
      <c r="C77" s="23">
        <f t="shared" si="26"/>
        <v>4414.68</v>
      </c>
      <c r="D77">
        <f t="shared" si="16"/>
        <v>73.578000000000003</v>
      </c>
      <c r="E77">
        <f t="shared" si="17"/>
        <v>196</v>
      </c>
      <c r="F77">
        <f t="shared" si="18"/>
        <v>98</v>
      </c>
      <c r="G77">
        <f t="shared" si="19"/>
        <v>423360</v>
      </c>
      <c r="H77">
        <f t="shared" si="20"/>
        <v>1440</v>
      </c>
      <c r="I77">
        <f t="shared" si="21"/>
        <v>3.3333333333333333E-2</v>
      </c>
      <c r="J77">
        <f t="shared" si="22"/>
        <v>8820</v>
      </c>
      <c r="K77">
        <f t="shared" si="23"/>
        <v>48</v>
      </c>
      <c r="L77">
        <f t="shared" si="24"/>
        <v>73.578000000000003</v>
      </c>
      <c r="M77">
        <f t="shared" si="25"/>
        <v>3.06575</v>
      </c>
      <c r="S77">
        <v>69</v>
      </c>
      <c r="T77">
        <f t="shared" si="14"/>
        <v>23</v>
      </c>
      <c r="U77">
        <v>70</v>
      </c>
      <c r="V77">
        <f>F$2+F$3</f>
        <v>60</v>
      </c>
      <c r="Y77">
        <v>210</v>
      </c>
      <c r="Z77">
        <v>70</v>
      </c>
      <c r="AA77">
        <v>69</v>
      </c>
      <c r="AB77">
        <v>207</v>
      </c>
    </row>
    <row r="78" spans="1:28" x14ac:dyDescent="0.25">
      <c r="A78">
        <v>71</v>
      </c>
      <c r="B78" s="22">
        <f t="shared" si="15"/>
        <v>306.99</v>
      </c>
      <c r="C78" s="23">
        <f t="shared" si="26"/>
        <v>4708.68</v>
      </c>
      <c r="D78">
        <f t="shared" si="16"/>
        <v>78.478000000000009</v>
      </c>
      <c r="E78">
        <f t="shared" si="17"/>
        <v>204.66000000000003</v>
      </c>
      <c r="F78">
        <f t="shared" si="18"/>
        <v>102.5</v>
      </c>
      <c r="G78">
        <f t="shared" si="19"/>
        <v>448205.4</v>
      </c>
      <c r="H78">
        <f t="shared" si="20"/>
        <v>1460</v>
      </c>
      <c r="I78">
        <f t="shared" si="21"/>
        <v>3.3333333333333333E-2</v>
      </c>
      <c r="J78">
        <f t="shared" si="22"/>
        <v>9209.7000000000007</v>
      </c>
      <c r="K78">
        <f t="shared" si="23"/>
        <v>48.666666666666664</v>
      </c>
      <c r="L78">
        <f t="shared" si="24"/>
        <v>78.478000000000009</v>
      </c>
      <c r="M78">
        <f t="shared" si="25"/>
        <v>3.269916666666667</v>
      </c>
      <c r="S78">
        <v>70</v>
      </c>
      <c r="T78">
        <f t="shared" si="14"/>
        <v>24</v>
      </c>
      <c r="U78">
        <v>71</v>
      </c>
      <c r="V78">
        <f>F$2-F$3</f>
        <v>30</v>
      </c>
      <c r="Y78">
        <v>213</v>
      </c>
      <c r="Z78">
        <v>71</v>
      </c>
      <c r="AA78">
        <v>70</v>
      </c>
      <c r="AB78">
        <v>210</v>
      </c>
    </row>
    <row r="79" spans="1:28" x14ac:dyDescent="0.25">
      <c r="A79">
        <v>72</v>
      </c>
      <c r="B79" s="22">
        <f t="shared" si="15"/>
        <v>320.16000000000003</v>
      </c>
      <c r="C79" s="23">
        <f t="shared" si="26"/>
        <v>5015.67</v>
      </c>
      <c r="D79">
        <f t="shared" si="16"/>
        <v>83.594499999999996</v>
      </c>
      <c r="E79">
        <f t="shared" si="17"/>
        <v>213.44000000000003</v>
      </c>
      <c r="F79">
        <f t="shared" si="18"/>
        <v>107</v>
      </c>
      <c r="G79">
        <f t="shared" si="19"/>
        <v>473836.80000000005</v>
      </c>
      <c r="H79">
        <f t="shared" si="20"/>
        <v>1480</v>
      </c>
      <c r="I79">
        <f t="shared" si="21"/>
        <v>3.3333333333333333E-2</v>
      </c>
      <c r="J79">
        <f t="shared" si="22"/>
        <v>9604.8000000000011</v>
      </c>
      <c r="K79">
        <f t="shared" si="23"/>
        <v>49.333333333333336</v>
      </c>
      <c r="L79">
        <f t="shared" si="24"/>
        <v>83.594499999999996</v>
      </c>
      <c r="M79">
        <f t="shared" si="25"/>
        <v>3.4831041666666667</v>
      </c>
      <c r="S79">
        <v>71</v>
      </c>
      <c r="T79">
        <f t="shared" si="14"/>
        <v>24</v>
      </c>
      <c r="U79">
        <v>72</v>
      </c>
      <c r="V79">
        <f>F$2</f>
        <v>45</v>
      </c>
      <c r="Y79">
        <v>216</v>
      </c>
      <c r="Z79">
        <v>72</v>
      </c>
      <c r="AA79">
        <v>71</v>
      </c>
      <c r="AB79">
        <v>213</v>
      </c>
    </row>
    <row r="80" spans="1:28" x14ac:dyDescent="0.25">
      <c r="A80">
        <v>73</v>
      </c>
      <c r="B80" s="22">
        <f t="shared" si="15"/>
        <v>333.50999999999993</v>
      </c>
      <c r="C80" s="23">
        <f t="shared" si="26"/>
        <v>5335.83</v>
      </c>
      <c r="D80">
        <f t="shared" si="16"/>
        <v>88.930499999999995</v>
      </c>
      <c r="E80">
        <f t="shared" si="17"/>
        <v>222.33999999999995</v>
      </c>
      <c r="F80">
        <f t="shared" si="18"/>
        <v>111.5</v>
      </c>
      <c r="G80">
        <f t="shared" si="19"/>
        <v>500264.99999999988</v>
      </c>
      <c r="H80">
        <f t="shared" si="20"/>
        <v>1500</v>
      </c>
      <c r="I80">
        <f t="shared" si="21"/>
        <v>3.3333333333333333E-2</v>
      </c>
      <c r="J80">
        <f t="shared" si="22"/>
        <v>10005.299999999997</v>
      </c>
      <c r="K80">
        <f t="shared" si="23"/>
        <v>50</v>
      </c>
      <c r="L80">
        <f t="shared" si="24"/>
        <v>88.930499999999995</v>
      </c>
      <c r="M80">
        <f t="shared" si="25"/>
        <v>3.7054374999999999</v>
      </c>
      <c r="S80">
        <v>72</v>
      </c>
      <c r="T80">
        <f t="shared" si="14"/>
        <v>24</v>
      </c>
      <c r="U80">
        <v>73</v>
      </c>
      <c r="V80">
        <f>F$2+F$3</f>
        <v>60</v>
      </c>
      <c r="Y80">
        <v>219</v>
      </c>
      <c r="Z80">
        <v>73</v>
      </c>
      <c r="AA80">
        <v>72</v>
      </c>
      <c r="AB80">
        <v>216</v>
      </c>
    </row>
    <row r="81" spans="1:28" x14ac:dyDescent="0.25">
      <c r="A81">
        <v>74</v>
      </c>
      <c r="B81" s="22">
        <f t="shared" si="15"/>
        <v>347.03999999999996</v>
      </c>
      <c r="C81" s="23">
        <f t="shared" si="26"/>
        <v>5669.34</v>
      </c>
      <c r="D81">
        <f t="shared" si="16"/>
        <v>94.489000000000004</v>
      </c>
      <c r="E81">
        <f t="shared" si="17"/>
        <v>231.35999999999999</v>
      </c>
      <c r="F81">
        <f t="shared" si="18"/>
        <v>116</v>
      </c>
      <c r="G81">
        <f t="shared" si="19"/>
        <v>527500.79999999993</v>
      </c>
      <c r="H81">
        <f t="shared" si="20"/>
        <v>1520</v>
      </c>
      <c r="I81">
        <f t="shared" si="21"/>
        <v>3.3333333333333333E-2</v>
      </c>
      <c r="J81">
        <f t="shared" si="22"/>
        <v>10411.199999999999</v>
      </c>
      <c r="K81">
        <f t="shared" si="23"/>
        <v>50.666666666666664</v>
      </c>
      <c r="L81">
        <f t="shared" si="24"/>
        <v>94.489000000000004</v>
      </c>
      <c r="M81">
        <f t="shared" si="25"/>
        <v>3.937041666666667</v>
      </c>
      <c r="S81">
        <v>73</v>
      </c>
      <c r="T81">
        <f t="shared" ref="T81:T144" si="27">ROUNDUP((U81-1)/3,0)</f>
        <v>25</v>
      </c>
      <c r="U81">
        <v>74</v>
      </c>
      <c r="V81">
        <f>F$2-F$3</f>
        <v>30</v>
      </c>
      <c r="Y81">
        <v>222</v>
      </c>
      <c r="Z81">
        <v>74</v>
      </c>
      <c r="AA81">
        <v>73</v>
      </c>
      <c r="AB81">
        <v>219</v>
      </c>
    </row>
    <row r="82" spans="1:28" x14ac:dyDescent="0.25">
      <c r="A82">
        <v>75</v>
      </c>
      <c r="B82" s="22">
        <f t="shared" si="15"/>
        <v>360.75</v>
      </c>
      <c r="C82" s="23">
        <f t="shared" si="26"/>
        <v>6016.38</v>
      </c>
      <c r="D82">
        <f t="shared" si="16"/>
        <v>100.273</v>
      </c>
      <c r="E82">
        <f t="shared" si="17"/>
        <v>240.5</v>
      </c>
      <c r="F82">
        <f t="shared" si="18"/>
        <v>120.5</v>
      </c>
      <c r="G82">
        <f t="shared" si="19"/>
        <v>555555</v>
      </c>
      <c r="H82">
        <f t="shared" si="20"/>
        <v>1540</v>
      </c>
      <c r="I82">
        <f t="shared" si="21"/>
        <v>3.3333333333333333E-2</v>
      </c>
      <c r="J82">
        <f t="shared" si="22"/>
        <v>10822.5</v>
      </c>
      <c r="K82">
        <f t="shared" si="23"/>
        <v>51.333333333333336</v>
      </c>
      <c r="L82">
        <f t="shared" si="24"/>
        <v>100.273</v>
      </c>
      <c r="M82">
        <f t="shared" si="25"/>
        <v>4.1780416666666662</v>
      </c>
      <c r="S82">
        <v>74</v>
      </c>
      <c r="T82">
        <f t="shared" si="27"/>
        <v>25</v>
      </c>
      <c r="U82">
        <v>75</v>
      </c>
      <c r="V82">
        <f>F$2</f>
        <v>45</v>
      </c>
      <c r="Y82">
        <v>225</v>
      </c>
      <c r="Z82">
        <v>75</v>
      </c>
      <c r="AA82">
        <v>74</v>
      </c>
      <c r="AB82">
        <v>222</v>
      </c>
    </row>
    <row r="83" spans="1:28" x14ac:dyDescent="0.25">
      <c r="A83">
        <v>76</v>
      </c>
      <c r="B83" s="22">
        <f t="shared" si="15"/>
        <v>374.64</v>
      </c>
      <c r="C83" s="23">
        <f t="shared" si="26"/>
        <v>6377.13</v>
      </c>
      <c r="D83">
        <f t="shared" si="16"/>
        <v>106.2855</v>
      </c>
      <c r="E83">
        <f t="shared" si="17"/>
        <v>249.75999999999996</v>
      </c>
      <c r="F83">
        <f t="shared" si="18"/>
        <v>125</v>
      </c>
      <c r="G83">
        <f t="shared" si="19"/>
        <v>584438.4</v>
      </c>
      <c r="H83">
        <f t="shared" si="20"/>
        <v>1560</v>
      </c>
      <c r="I83">
        <f t="shared" si="21"/>
        <v>3.3333333333333333E-2</v>
      </c>
      <c r="J83">
        <f t="shared" si="22"/>
        <v>11239.199999999999</v>
      </c>
      <c r="K83">
        <f t="shared" si="23"/>
        <v>52.000000000000007</v>
      </c>
      <c r="L83">
        <f t="shared" si="24"/>
        <v>106.2855</v>
      </c>
      <c r="M83">
        <f t="shared" si="25"/>
        <v>4.4285625</v>
      </c>
      <c r="S83">
        <v>75</v>
      </c>
      <c r="T83">
        <f t="shared" si="27"/>
        <v>25</v>
      </c>
      <c r="U83">
        <v>76</v>
      </c>
      <c r="V83">
        <f>F$2+F$3</f>
        <v>60</v>
      </c>
      <c r="Y83">
        <v>228</v>
      </c>
      <c r="Z83">
        <v>76</v>
      </c>
      <c r="AA83">
        <v>75</v>
      </c>
      <c r="AB83">
        <v>225</v>
      </c>
    </row>
    <row r="84" spans="1:28" x14ac:dyDescent="0.25">
      <c r="A84">
        <v>77</v>
      </c>
      <c r="B84" s="22">
        <f t="shared" si="15"/>
        <v>388.71000000000004</v>
      </c>
      <c r="C84" s="23">
        <f t="shared" si="26"/>
        <v>6751.77</v>
      </c>
      <c r="D84">
        <f t="shared" si="16"/>
        <v>112.52950000000001</v>
      </c>
      <c r="E84">
        <f t="shared" si="17"/>
        <v>259.14000000000004</v>
      </c>
      <c r="F84">
        <f t="shared" si="18"/>
        <v>130</v>
      </c>
      <c r="G84">
        <f t="shared" si="19"/>
        <v>614161.80000000005</v>
      </c>
      <c r="H84">
        <f t="shared" si="20"/>
        <v>1580</v>
      </c>
      <c r="I84">
        <f t="shared" si="21"/>
        <v>3.3333333333333333E-2</v>
      </c>
      <c r="J84">
        <f t="shared" si="22"/>
        <v>11661.300000000001</v>
      </c>
      <c r="K84">
        <f t="shared" si="23"/>
        <v>52.666666666666664</v>
      </c>
      <c r="L84">
        <f t="shared" si="24"/>
        <v>112.52950000000001</v>
      </c>
      <c r="M84">
        <f t="shared" si="25"/>
        <v>4.6887291666666675</v>
      </c>
      <c r="S84">
        <v>76</v>
      </c>
      <c r="T84">
        <f t="shared" si="27"/>
        <v>26</v>
      </c>
      <c r="U84">
        <v>77</v>
      </c>
      <c r="V84">
        <f>F$2-F$3</f>
        <v>30</v>
      </c>
      <c r="Y84">
        <v>231</v>
      </c>
      <c r="Z84">
        <v>77</v>
      </c>
      <c r="AA84">
        <v>76</v>
      </c>
      <c r="AB84">
        <v>228</v>
      </c>
    </row>
    <row r="85" spans="1:28" x14ac:dyDescent="0.25">
      <c r="A85">
        <v>78</v>
      </c>
      <c r="B85" s="22">
        <f t="shared" si="15"/>
        <v>402.95999999999992</v>
      </c>
      <c r="C85" s="23">
        <f t="shared" si="26"/>
        <v>7140.4800000000005</v>
      </c>
      <c r="D85">
        <f t="shared" si="16"/>
        <v>119.00800000000001</v>
      </c>
      <c r="E85">
        <f t="shared" si="17"/>
        <v>268.63999999999993</v>
      </c>
      <c r="F85">
        <f t="shared" si="18"/>
        <v>134.5</v>
      </c>
      <c r="G85">
        <f t="shared" si="19"/>
        <v>644735.99999999988</v>
      </c>
      <c r="H85">
        <f t="shared" si="20"/>
        <v>1600</v>
      </c>
      <c r="I85">
        <f t="shared" si="21"/>
        <v>3.3333333333333333E-2</v>
      </c>
      <c r="J85">
        <f t="shared" si="22"/>
        <v>12088.799999999997</v>
      </c>
      <c r="K85">
        <f t="shared" si="23"/>
        <v>53.333333333333336</v>
      </c>
      <c r="L85">
        <f t="shared" si="24"/>
        <v>119.00800000000001</v>
      </c>
      <c r="M85">
        <f t="shared" si="25"/>
        <v>4.9586666666666668</v>
      </c>
      <c r="S85">
        <v>77</v>
      </c>
      <c r="T85">
        <f t="shared" si="27"/>
        <v>26</v>
      </c>
      <c r="U85">
        <v>78</v>
      </c>
      <c r="V85">
        <f>F$2</f>
        <v>45</v>
      </c>
      <c r="Y85">
        <v>234</v>
      </c>
      <c r="Z85">
        <v>78</v>
      </c>
      <c r="AA85">
        <v>77</v>
      </c>
      <c r="AB85">
        <v>231</v>
      </c>
    </row>
    <row r="86" spans="1:28" x14ac:dyDescent="0.25">
      <c r="A86">
        <v>79</v>
      </c>
      <c r="B86" s="22">
        <f t="shared" si="15"/>
        <v>417.39</v>
      </c>
      <c r="C86" s="23">
        <f t="shared" si="26"/>
        <v>7543.4400000000005</v>
      </c>
      <c r="D86">
        <f t="shared" si="16"/>
        <v>125.724</v>
      </c>
      <c r="E86">
        <f t="shared" si="17"/>
        <v>278.26</v>
      </c>
      <c r="F86">
        <f t="shared" si="18"/>
        <v>139.5</v>
      </c>
      <c r="G86">
        <f t="shared" si="19"/>
        <v>676171.79999999993</v>
      </c>
      <c r="H86">
        <f t="shared" si="20"/>
        <v>1620</v>
      </c>
      <c r="I86">
        <f t="shared" si="21"/>
        <v>3.3333333333333333E-2</v>
      </c>
      <c r="J86">
        <f t="shared" si="22"/>
        <v>12521.699999999999</v>
      </c>
      <c r="K86">
        <f t="shared" si="23"/>
        <v>54</v>
      </c>
      <c r="L86">
        <f t="shared" si="24"/>
        <v>125.724</v>
      </c>
      <c r="M86">
        <f t="shared" si="25"/>
        <v>5.2385000000000002</v>
      </c>
      <c r="S86">
        <v>78</v>
      </c>
      <c r="T86">
        <f t="shared" si="27"/>
        <v>26</v>
      </c>
      <c r="U86">
        <v>79</v>
      </c>
      <c r="V86">
        <f>F$2+F$3</f>
        <v>60</v>
      </c>
      <c r="Y86">
        <v>237</v>
      </c>
      <c r="Z86">
        <v>79</v>
      </c>
      <c r="AA86">
        <v>78</v>
      </c>
      <c r="AB86">
        <v>234</v>
      </c>
    </row>
    <row r="87" spans="1:28" x14ac:dyDescent="0.25">
      <c r="A87">
        <v>80</v>
      </c>
      <c r="B87" s="22">
        <f t="shared" si="15"/>
        <v>432</v>
      </c>
      <c r="C87" s="23">
        <f t="shared" si="26"/>
        <v>7960.8300000000008</v>
      </c>
      <c r="D87">
        <f t="shared" si="16"/>
        <v>132.68050000000002</v>
      </c>
      <c r="E87">
        <f t="shared" si="17"/>
        <v>288</v>
      </c>
      <c r="F87">
        <f t="shared" si="18"/>
        <v>144</v>
      </c>
      <c r="G87">
        <f t="shared" si="19"/>
        <v>708480</v>
      </c>
      <c r="H87">
        <f t="shared" si="20"/>
        <v>1640</v>
      </c>
      <c r="I87">
        <f t="shared" si="21"/>
        <v>3.3333333333333333E-2</v>
      </c>
      <c r="J87">
        <f t="shared" si="22"/>
        <v>12960</v>
      </c>
      <c r="K87">
        <f t="shared" si="23"/>
        <v>54.666666666666664</v>
      </c>
      <c r="L87">
        <f t="shared" si="24"/>
        <v>132.68050000000002</v>
      </c>
      <c r="M87">
        <f t="shared" si="25"/>
        <v>5.5283541666666673</v>
      </c>
      <c r="S87">
        <v>79</v>
      </c>
      <c r="T87">
        <f t="shared" si="27"/>
        <v>27</v>
      </c>
      <c r="U87">
        <v>80</v>
      </c>
      <c r="V87">
        <f>F$2-F$3</f>
        <v>30</v>
      </c>
      <c r="Y87">
        <v>240</v>
      </c>
      <c r="Z87">
        <v>80</v>
      </c>
      <c r="AA87">
        <v>79</v>
      </c>
      <c r="AB87">
        <v>237</v>
      </c>
    </row>
    <row r="88" spans="1:28" x14ac:dyDescent="0.25">
      <c r="A88">
        <v>81</v>
      </c>
      <c r="B88" s="22">
        <f t="shared" si="15"/>
        <v>446.78999999999996</v>
      </c>
      <c r="C88" s="23">
        <f t="shared" si="26"/>
        <v>8392.8300000000017</v>
      </c>
      <c r="D88">
        <f t="shared" si="16"/>
        <v>139.88050000000004</v>
      </c>
      <c r="E88">
        <f t="shared" si="17"/>
        <v>297.85999999999996</v>
      </c>
      <c r="F88">
        <f t="shared" si="18"/>
        <v>149</v>
      </c>
      <c r="G88">
        <f t="shared" si="19"/>
        <v>741671.39999999991</v>
      </c>
      <c r="H88">
        <f t="shared" si="20"/>
        <v>1660</v>
      </c>
      <c r="I88">
        <f t="shared" si="21"/>
        <v>3.3333333333333333E-2</v>
      </c>
      <c r="J88">
        <f t="shared" si="22"/>
        <v>13403.699999999999</v>
      </c>
      <c r="K88">
        <f t="shared" si="23"/>
        <v>55.333333333333329</v>
      </c>
      <c r="L88">
        <f t="shared" si="24"/>
        <v>139.88050000000004</v>
      </c>
      <c r="M88">
        <f t="shared" si="25"/>
        <v>5.8283541666666681</v>
      </c>
      <c r="S88">
        <v>80</v>
      </c>
      <c r="T88">
        <f t="shared" si="27"/>
        <v>27</v>
      </c>
      <c r="U88">
        <v>81</v>
      </c>
      <c r="V88">
        <f>F$2</f>
        <v>45</v>
      </c>
      <c r="Y88">
        <v>243</v>
      </c>
      <c r="Z88">
        <v>81</v>
      </c>
      <c r="AA88">
        <v>80</v>
      </c>
      <c r="AB88">
        <v>240</v>
      </c>
    </row>
    <row r="89" spans="1:28" x14ac:dyDescent="0.25">
      <c r="A89">
        <v>82</v>
      </c>
      <c r="B89" s="22">
        <f t="shared" si="15"/>
        <v>461.76</v>
      </c>
      <c r="C89" s="23">
        <f t="shared" si="26"/>
        <v>8839.6200000000026</v>
      </c>
      <c r="D89">
        <f t="shared" si="16"/>
        <v>147.32700000000006</v>
      </c>
      <c r="E89">
        <f t="shared" si="17"/>
        <v>307.83999999999997</v>
      </c>
      <c r="F89">
        <f t="shared" si="18"/>
        <v>154</v>
      </c>
      <c r="G89">
        <f t="shared" si="19"/>
        <v>775756.79999999993</v>
      </c>
      <c r="H89">
        <f t="shared" si="20"/>
        <v>1680</v>
      </c>
      <c r="I89">
        <f t="shared" si="21"/>
        <v>3.3333333333333333E-2</v>
      </c>
      <c r="J89">
        <f t="shared" si="22"/>
        <v>13852.8</v>
      </c>
      <c r="K89">
        <f t="shared" si="23"/>
        <v>56</v>
      </c>
      <c r="L89">
        <f t="shared" si="24"/>
        <v>147.32700000000006</v>
      </c>
      <c r="M89">
        <f t="shared" si="25"/>
        <v>6.138625000000002</v>
      </c>
      <c r="S89">
        <v>81</v>
      </c>
      <c r="T89">
        <f t="shared" si="27"/>
        <v>27</v>
      </c>
      <c r="U89">
        <v>82</v>
      </c>
      <c r="V89">
        <f>F$2+F$3</f>
        <v>60</v>
      </c>
      <c r="Y89">
        <v>246</v>
      </c>
      <c r="Z89">
        <v>82</v>
      </c>
      <c r="AA89">
        <v>81</v>
      </c>
      <c r="AB89">
        <v>243</v>
      </c>
    </row>
    <row r="90" spans="1:28" x14ac:dyDescent="0.25">
      <c r="A90">
        <v>83</v>
      </c>
      <c r="B90" s="22">
        <f t="shared" si="15"/>
        <v>476.90999999999997</v>
      </c>
      <c r="C90" s="23">
        <f t="shared" si="26"/>
        <v>9301.3800000000028</v>
      </c>
      <c r="D90">
        <f t="shared" si="16"/>
        <v>155.02300000000005</v>
      </c>
      <c r="E90">
        <f t="shared" si="17"/>
        <v>317.94</v>
      </c>
      <c r="F90">
        <f t="shared" si="18"/>
        <v>159</v>
      </c>
      <c r="G90">
        <f t="shared" si="19"/>
        <v>810747</v>
      </c>
      <c r="H90">
        <f t="shared" si="20"/>
        <v>1700</v>
      </c>
      <c r="I90">
        <f t="shared" si="21"/>
        <v>3.3333333333333333E-2</v>
      </c>
      <c r="J90">
        <f t="shared" si="22"/>
        <v>14307.3</v>
      </c>
      <c r="K90">
        <f t="shared" si="23"/>
        <v>56.666666666666671</v>
      </c>
      <c r="L90">
        <f t="shared" si="24"/>
        <v>155.02300000000005</v>
      </c>
      <c r="M90">
        <f t="shared" si="25"/>
        <v>6.4592916666666689</v>
      </c>
      <c r="S90">
        <v>82</v>
      </c>
      <c r="T90">
        <f t="shared" si="27"/>
        <v>28</v>
      </c>
      <c r="U90">
        <v>83</v>
      </c>
      <c r="V90">
        <f>F$2-F$3</f>
        <v>30</v>
      </c>
      <c r="Y90">
        <v>249</v>
      </c>
      <c r="Z90">
        <v>83</v>
      </c>
      <c r="AA90">
        <v>82</v>
      </c>
      <c r="AB90">
        <v>246</v>
      </c>
    </row>
    <row r="91" spans="1:28" x14ac:dyDescent="0.25">
      <c r="A91">
        <v>84</v>
      </c>
      <c r="B91" s="22">
        <f t="shared" si="15"/>
        <v>492.24</v>
      </c>
      <c r="C91" s="23">
        <f t="shared" si="26"/>
        <v>9778.2900000000027</v>
      </c>
      <c r="D91">
        <f t="shared" si="16"/>
        <v>162.97150000000005</v>
      </c>
      <c r="E91">
        <f t="shared" si="17"/>
        <v>328.16</v>
      </c>
      <c r="F91">
        <f t="shared" si="18"/>
        <v>164.5</v>
      </c>
      <c r="G91">
        <f t="shared" si="19"/>
        <v>846652.8</v>
      </c>
      <c r="H91">
        <f t="shared" si="20"/>
        <v>1720</v>
      </c>
      <c r="I91">
        <f t="shared" si="21"/>
        <v>3.3333333333333333E-2</v>
      </c>
      <c r="J91">
        <f t="shared" si="22"/>
        <v>14767.2</v>
      </c>
      <c r="K91">
        <f t="shared" si="23"/>
        <v>57.333333333333336</v>
      </c>
      <c r="L91">
        <f t="shared" si="24"/>
        <v>162.97150000000005</v>
      </c>
      <c r="M91">
        <f t="shared" si="25"/>
        <v>6.7904791666666684</v>
      </c>
      <c r="S91">
        <v>83</v>
      </c>
      <c r="T91">
        <f t="shared" si="27"/>
        <v>28</v>
      </c>
      <c r="U91">
        <v>84</v>
      </c>
      <c r="V91">
        <f>F$2</f>
        <v>45</v>
      </c>
      <c r="Y91">
        <v>252</v>
      </c>
      <c r="Z91">
        <v>84</v>
      </c>
      <c r="AA91">
        <v>83</v>
      </c>
      <c r="AB91">
        <v>249</v>
      </c>
    </row>
    <row r="92" spans="1:28" x14ac:dyDescent="0.25">
      <c r="A92">
        <v>85</v>
      </c>
      <c r="B92" s="22">
        <f t="shared" si="15"/>
        <v>507.75</v>
      </c>
      <c r="C92" s="23">
        <f t="shared" si="26"/>
        <v>10270.530000000002</v>
      </c>
      <c r="D92">
        <f t="shared" si="16"/>
        <v>171.17550000000003</v>
      </c>
      <c r="E92">
        <f t="shared" si="17"/>
        <v>338.5</v>
      </c>
      <c r="F92">
        <f t="shared" si="18"/>
        <v>169.5</v>
      </c>
      <c r="G92">
        <f t="shared" si="19"/>
        <v>883485</v>
      </c>
      <c r="H92">
        <f t="shared" si="20"/>
        <v>1740</v>
      </c>
      <c r="I92">
        <f t="shared" si="21"/>
        <v>3.3333333333333333E-2</v>
      </c>
      <c r="J92">
        <f t="shared" si="22"/>
        <v>15232.5</v>
      </c>
      <c r="K92">
        <f t="shared" si="23"/>
        <v>58</v>
      </c>
      <c r="L92">
        <f t="shared" si="24"/>
        <v>171.17550000000003</v>
      </c>
      <c r="M92">
        <f t="shared" si="25"/>
        <v>7.1323125000000012</v>
      </c>
      <c r="S92">
        <v>84</v>
      </c>
      <c r="T92">
        <f t="shared" si="27"/>
        <v>28</v>
      </c>
      <c r="U92">
        <v>85</v>
      </c>
      <c r="V92">
        <f>F$2+F$3</f>
        <v>60</v>
      </c>
      <c r="Y92">
        <v>255</v>
      </c>
      <c r="Z92">
        <v>85</v>
      </c>
      <c r="AA92">
        <v>84</v>
      </c>
      <c r="AB92">
        <v>252</v>
      </c>
    </row>
    <row r="93" spans="1:28" x14ac:dyDescent="0.25">
      <c r="A93">
        <v>86</v>
      </c>
      <c r="B93" s="22">
        <f t="shared" si="15"/>
        <v>523.43999999999994</v>
      </c>
      <c r="C93" s="23">
        <f t="shared" si="26"/>
        <v>10778.280000000002</v>
      </c>
      <c r="D93">
        <f t="shared" si="16"/>
        <v>179.63800000000003</v>
      </c>
      <c r="E93">
        <f t="shared" si="17"/>
        <v>348.96</v>
      </c>
      <c r="F93">
        <f t="shared" si="18"/>
        <v>174.5</v>
      </c>
      <c r="G93">
        <f t="shared" si="19"/>
        <v>921254.39999999991</v>
      </c>
      <c r="H93">
        <f t="shared" si="20"/>
        <v>1760</v>
      </c>
      <c r="I93">
        <f t="shared" si="21"/>
        <v>3.3333333333333333E-2</v>
      </c>
      <c r="J93">
        <f t="shared" si="22"/>
        <v>15703.199999999999</v>
      </c>
      <c r="K93">
        <f t="shared" si="23"/>
        <v>58.666666666666664</v>
      </c>
      <c r="L93">
        <f t="shared" si="24"/>
        <v>179.63800000000003</v>
      </c>
      <c r="M93">
        <f t="shared" si="25"/>
        <v>7.4849166666666678</v>
      </c>
      <c r="S93">
        <v>85</v>
      </c>
      <c r="T93">
        <f t="shared" si="27"/>
        <v>29</v>
      </c>
      <c r="U93">
        <v>86</v>
      </c>
      <c r="V93">
        <f>F$2-F$3</f>
        <v>30</v>
      </c>
      <c r="Y93">
        <v>258</v>
      </c>
      <c r="Z93">
        <v>86</v>
      </c>
      <c r="AA93">
        <v>85</v>
      </c>
      <c r="AB93">
        <v>255</v>
      </c>
    </row>
    <row r="94" spans="1:28" x14ac:dyDescent="0.25">
      <c r="A94">
        <v>87</v>
      </c>
      <c r="B94" s="22">
        <f t="shared" si="15"/>
        <v>539.30999999999995</v>
      </c>
      <c r="C94" s="23">
        <f t="shared" si="26"/>
        <v>11301.720000000003</v>
      </c>
      <c r="D94">
        <f t="shared" si="16"/>
        <v>188.36200000000005</v>
      </c>
      <c r="E94">
        <f t="shared" si="17"/>
        <v>359.53999999999996</v>
      </c>
      <c r="F94">
        <f t="shared" si="18"/>
        <v>180</v>
      </c>
      <c r="G94">
        <f t="shared" si="19"/>
        <v>959971.79999999993</v>
      </c>
      <c r="H94">
        <f t="shared" si="20"/>
        <v>1780</v>
      </c>
      <c r="I94">
        <f t="shared" si="21"/>
        <v>3.3333333333333333E-2</v>
      </c>
      <c r="J94">
        <f t="shared" si="22"/>
        <v>16179.3</v>
      </c>
      <c r="K94">
        <f t="shared" si="23"/>
        <v>59.333333333333329</v>
      </c>
      <c r="L94">
        <f t="shared" si="24"/>
        <v>188.36200000000005</v>
      </c>
      <c r="M94">
        <f t="shared" si="25"/>
        <v>7.8484166666666688</v>
      </c>
      <c r="S94">
        <v>86</v>
      </c>
      <c r="T94">
        <f t="shared" si="27"/>
        <v>29</v>
      </c>
      <c r="U94">
        <v>87</v>
      </c>
      <c r="V94">
        <f>F$2</f>
        <v>45</v>
      </c>
      <c r="Y94">
        <v>261</v>
      </c>
      <c r="Z94">
        <v>87</v>
      </c>
      <c r="AA94">
        <v>86</v>
      </c>
      <c r="AB94">
        <v>258</v>
      </c>
    </row>
    <row r="95" spans="1:28" x14ac:dyDescent="0.25">
      <c r="A95">
        <v>88</v>
      </c>
      <c r="B95" s="22">
        <f t="shared" si="15"/>
        <v>555.3599999999999</v>
      </c>
      <c r="C95" s="23">
        <f t="shared" si="26"/>
        <v>11841.030000000002</v>
      </c>
      <c r="D95">
        <f t="shared" si="16"/>
        <v>197.35050000000004</v>
      </c>
      <c r="E95">
        <f t="shared" si="17"/>
        <v>370.2399999999999</v>
      </c>
      <c r="F95">
        <f t="shared" si="18"/>
        <v>185.5</v>
      </c>
      <c r="G95">
        <f t="shared" si="19"/>
        <v>999647.99999999977</v>
      </c>
      <c r="H95">
        <f t="shared" si="20"/>
        <v>1800</v>
      </c>
      <c r="I95">
        <f t="shared" si="21"/>
        <v>3.3333333333333333E-2</v>
      </c>
      <c r="J95">
        <f t="shared" si="22"/>
        <v>16660.799999999996</v>
      </c>
      <c r="K95">
        <f t="shared" si="23"/>
        <v>60</v>
      </c>
      <c r="L95">
        <f t="shared" si="24"/>
        <v>197.35050000000004</v>
      </c>
      <c r="M95">
        <f t="shared" si="25"/>
        <v>8.2229375000000022</v>
      </c>
      <c r="S95">
        <v>87</v>
      </c>
      <c r="T95">
        <f t="shared" si="27"/>
        <v>29</v>
      </c>
      <c r="U95">
        <v>88</v>
      </c>
      <c r="V95">
        <f>F$2+F$3</f>
        <v>60</v>
      </c>
      <c r="Y95">
        <v>264</v>
      </c>
      <c r="Z95">
        <v>88</v>
      </c>
      <c r="AA95">
        <v>87</v>
      </c>
      <c r="AB95">
        <v>261</v>
      </c>
    </row>
    <row r="96" spans="1:28" x14ac:dyDescent="0.25">
      <c r="A96">
        <v>89</v>
      </c>
      <c r="B96" s="22">
        <f t="shared" si="15"/>
        <v>571.59</v>
      </c>
      <c r="C96" s="23">
        <f t="shared" si="26"/>
        <v>12396.390000000003</v>
      </c>
      <c r="D96">
        <f t="shared" si="16"/>
        <v>206.60650000000004</v>
      </c>
      <c r="E96">
        <f t="shared" si="17"/>
        <v>381.06</v>
      </c>
      <c r="F96">
        <f t="shared" si="18"/>
        <v>191</v>
      </c>
      <c r="G96">
        <f t="shared" si="19"/>
        <v>1040293.8</v>
      </c>
      <c r="H96">
        <f t="shared" si="20"/>
        <v>1820</v>
      </c>
      <c r="I96">
        <f t="shared" si="21"/>
        <v>3.3333333333333333E-2</v>
      </c>
      <c r="J96">
        <f t="shared" si="22"/>
        <v>17147.7</v>
      </c>
      <c r="K96">
        <f t="shared" si="23"/>
        <v>60.666666666666664</v>
      </c>
      <c r="L96">
        <f t="shared" si="24"/>
        <v>206.60650000000004</v>
      </c>
      <c r="M96">
        <f t="shared" si="25"/>
        <v>8.6086041666666677</v>
      </c>
      <c r="S96">
        <v>88</v>
      </c>
      <c r="T96">
        <f t="shared" si="27"/>
        <v>30</v>
      </c>
      <c r="U96">
        <v>89</v>
      </c>
      <c r="V96">
        <f>F$2-F$3</f>
        <v>30</v>
      </c>
      <c r="Y96">
        <v>267</v>
      </c>
      <c r="Z96">
        <v>89</v>
      </c>
      <c r="AA96">
        <v>88</v>
      </c>
      <c r="AB96">
        <v>264</v>
      </c>
    </row>
    <row r="97" spans="1:31" x14ac:dyDescent="0.25">
      <c r="A97">
        <v>90</v>
      </c>
      <c r="B97" s="22">
        <f t="shared" si="15"/>
        <v>588</v>
      </c>
      <c r="C97" s="23">
        <f t="shared" si="26"/>
        <v>12967.980000000003</v>
      </c>
      <c r="D97">
        <f t="shared" si="16"/>
        <v>216.13300000000007</v>
      </c>
      <c r="E97">
        <f t="shared" si="17"/>
        <v>392</v>
      </c>
      <c r="F97">
        <f t="shared" si="18"/>
        <v>196</v>
      </c>
      <c r="G97">
        <f t="shared" si="19"/>
        <v>1081920</v>
      </c>
      <c r="H97">
        <f t="shared" si="20"/>
        <v>1840</v>
      </c>
      <c r="I97">
        <f t="shared" si="21"/>
        <v>3.3333333333333333E-2</v>
      </c>
      <c r="J97">
        <f t="shared" si="22"/>
        <v>17640</v>
      </c>
      <c r="K97">
        <f t="shared" si="23"/>
        <v>61.333333333333336</v>
      </c>
      <c r="L97">
        <f t="shared" si="24"/>
        <v>216.13300000000007</v>
      </c>
      <c r="M97">
        <f t="shared" si="25"/>
        <v>9.0055416666666694</v>
      </c>
      <c r="S97">
        <v>89</v>
      </c>
      <c r="T97">
        <f t="shared" si="27"/>
        <v>30</v>
      </c>
      <c r="U97">
        <v>90</v>
      </c>
      <c r="V97">
        <f>F$2</f>
        <v>45</v>
      </c>
      <c r="Y97">
        <v>270</v>
      </c>
      <c r="Z97">
        <v>90</v>
      </c>
      <c r="AA97">
        <v>89</v>
      </c>
      <c r="AB97">
        <v>267</v>
      </c>
    </row>
    <row r="98" spans="1:31" x14ac:dyDescent="0.25">
      <c r="A98">
        <v>91</v>
      </c>
      <c r="B98" s="22">
        <f t="shared" si="15"/>
        <v>604.58999999999992</v>
      </c>
      <c r="C98" s="23">
        <f t="shared" si="26"/>
        <v>13555.980000000003</v>
      </c>
      <c r="D98">
        <f t="shared" si="16"/>
        <v>225.93300000000005</v>
      </c>
      <c r="E98">
        <f t="shared" si="17"/>
        <v>403.05999999999995</v>
      </c>
      <c r="F98">
        <f t="shared" si="18"/>
        <v>202</v>
      </c>
      <c r="G98">
        <f t="shared" si="19"/>
        <v>1124537.3999999999</v>
      </c>
      <c r="H98">
        <f t="shared" si="20"/>
        <v>1860</v>
      </c>
      <c r="I98">
        <f t="shared" si="21"/>
        <v>3.3333333333333333E-2</v>
      </c>
      <c r="J98">
        <f t="shared" si="22"/>
        <v>18137.699999999997</v>
      </c>
      <c r="K98">
        <f t="shared" si="23"/>
        <v>62.000000000000007</v>
      </c>
      <c r="L98">
        <f t="shared" si="24"/>
        <v>225.93300000000005</v>
      </c>
      <c r="M98">
        <f t="shared" si="25"/>
        <v>9.4138750000000027</v>
      </c>
      <c r="S98">
        <v>90</v>
      </c>
      <c r="T98">
        <f t="shared" si="27"/>
        <v>30</v>
      </c>
      <c r="U98">
        <v>91</v>
      </c>
      <c r="V98">
        <f>F$2+F$3</f>
        <v>60</v>
      </c>
      <c r="Y98">
        <v>273</v>
      </c>
      <c r="Z98">
        <v>91</v>
      </c>
      <c r="AA98">
        <v>90</v>
      </c>
      <c r="AB98">
        <v>270</v>
      </c>
    </row>
    <row r="99" spans="1:31" x14ac:dyDescent="0.25">
      <c r="A99">
        <v>92</v>
      </c>
      <c r="B99" s="22">
        <f t="shared" si="15"/>
        <v>621.36</v>
      </c>
      <c r="C99" s="23">
        <f t="shared" si="26"/>
        <v>14160.570000000003</v>
      </c>
      <c r="D99">
        <f t="shared" si="16"/>
        <v>236.00950000000006</v>
      </c>
      <c r="E99">
        <f t="shared" si="17"/>
        <v>414.24</v>
      </c>
      <c r="F99">
        <f t="shared" si="18"/>
        <v>207.5</v>
      </c>
      <c r="G99">
        <f t="shared" si="19"/>
        <v>1168156.8</v>
      </c>
      <c r="H99">
        <f t="shared" si="20"/>
        <v>1880</v>
      </c>
      <c r="I99">
        <f t="shared" si="21"/>
        <v>3.3333333333333333E-2</v>
      </c>
      <c r="J99">
        <f t="shared" si="22"/>
        <v>18640.8</v>
      </c>
      <c r="K99">
        <f t="shared" si="23"/>
        <v>62.666666666666671</v>
      </c>
      <c r="L99">
        <f t="shared" si="24"/>
        <v>236.00950000000006</v>
      </c>
      <c r="M99">
        <f t="shared" si="25"/>
        <v>9.8337291666666697</v>
      </c>
      <c r="S99">
        <v>91</v>
      </c>
      <c r="T99">
        <f t="shared" si="27"/>
        <v>31</v>
      </c>
      <c r="U99">
        <v>92</v>
      </c>
      <c r="V99">
        <f>F$2-F$3</f>
        <v>30</v>
      </c>
      <c r="Y99">
        <v>276</v>
      </c>
      <c r="Z99">
        <v>92</v>
      </c>
      <c r="AA99">
        <v>91</v>
      </c>
      <c r="AB99">
        <v>273</v>
      </c>
    </row>
    <row r="100" spans="1:31" x14ac:dyDescent="0.25">
      <c r="A100">
        <v>93</v>
      </c>
      <c r="B100" s="22">
        <f t="shared" si="15"/>
        <v>638.30999999999995</v>
      </c>
      <c r="C100" s="23">
        <f t="shared" si="26"/>
        <v>14781.930000000004</v>
      </c>
      <c r="D100">
        <f t="shared" si="16"/>
        <v>246.36550000000005</v>
      </c>
      <c r="E100">
        <f t="shared" si="17"/>
        <v>425.53999999999996</v>
      </c>
      <c r="F100">
        <f t="shared" si="18"/>
        <v>213</v>
      </c>
      <c r="G100">
        <f t="shared" si="19"/>
        <v>1212789</v>
      </c>
      <c r="H100">
        <f t="shared" si="20"/>
        <v>1900</v>
      </c>
      <c r="I100">
        <f t="shared" si="21"/>
        <v>3.3333333333333333E-2</v>
      </c>
      <c r="J100">
        <f t="shared" si="22"/>
        <v>19149.3</v>
      </c>
      <c r="K100">
        <f t="shared" si="23"/>
        <v>63.333333333333336</v>
      </c>
      <c r="L100">
        <f t="shared" si="24"/>
        <v>246.36550000000005</v>
      </c>
      <c r="M100">
        <f t="shared" si="25"/>
        <v>10.26522916666667</v>
      </c>
      <c r="S100">
        <v>92</v>
      </c>
      <c r="T100">
        <f t="shared" si="27"/>
        <v>31</v>
      </c>
      <c r="U100">
        <v>93</v>
      </c>
      <c r="V100">
        <f>F$2</f>
        <v>45</v>
      </c>
      <c r="Y100">
        <v>279</v>
      </c>
      <c r="Z100">
        <v>93</v>
      </c>
      <c r="AA100">
        <v>92</v>
      </c>
      <c r="AB100">
        <v>276</v>
      </c>
    </row>
    <row r="101" spans="1:31" x14ac:dyDescent="0.25">
      <c r="A101">
        <v>94</v>
      </c>
      <c r="B101" s="22">
        <f t="shared" si="15"/>
        <v>655.44</v>
      </c>
      <c r="C101" s="23">
        <f t="shared" si="26"/>
        <v>15420.240000000003</v>
      </c>
      <c r="D101">
        <f t="shared" si="16"/>
        <v>257.00400000000008</v>
      </c>
      <c r="E101">
        <f t="shared" si="17"/>
        <v>436.96000000000004</v>
      </c>
      <c r="F101">
        <f t="shared" si="18"/>
        <v>218.5</v>
      </c>
      <c r="G101">
        <f t="shared" si="19"/>
        <v>1258444.8</v>
      </c>
      <c r="H101">
        <f t="shared" si="20"/>
        <v>1920</v>
      </c>
      <c r="I101">
        <f t="shared" si="21"/>
        <v>3.3333333333333333E-2</v>
      </c>
      <c r="J101">
        <f t="shared" si="22"/>
        <v>19663.2</v>
      </c>
      <c r="K101">
        <f t="shared" si="23"/>
        <v>64</v>
      </c>
      <c r="L101">
        <f t="shared" si="24"/>
        <v>257.00400000000008</v>
      </c>
      <c r="M101">
        <f t="shared" si="25"/>
        <v>10.708500000000003</v>
      </c>
      <c r="S101">
        <v>93</v>
      </c>
      <c r="T101">
        <f t="shared" si="27"/>
        <v>31</v>
      </c>
      <c r="U101">
        <v>94</v>
      </c>
      <c r="V101">
        <f>F$2+F$3</f>
        <v>60</v>
      </c>
      <c r="Y101">
        <v>282</v>
      </c>
      <c r="Z101">
        <v>94</v>
      </c>
      <c r="AA101">
        <v>93</v>
      </c>
      <c r="AB101">
        <v>279</v>
      </c>
    </row>
    <row r="102" spans="1:31" x14ac:dyDescent="0.25">
      <c r="A102">
        <v>95</v>
      </c>
      <c r="B102" s="22">
        <f t="shared" si="15"/>
        <v>672.75</v>
      </c>
      <c r="C102" s="23">
        <f t="shared" si="26"/>
        <v>16075.680000000004</v>
      </c>
      <c r="D102">
        <f t="shared" si="16"/>
        <v>267.92800000000005</v>
      </c>
      <c r="E102">
        <f t="shared" si="17"/>
        <v>448.5</v>
      </c>
      <c r="F102">
        <f t="shared" si="18"/>
        <v>224.5</v>
      </c>
      <c r="G102">
        <f t="shared" si="19"/>
        <v>1305135</v>
      </c>
      <c r="H102">
        <f t="shared" si="20"/>
        <v>1940</v>
      </c>
      <c r="I102">
        <f t="shared" si="21"/>
        <v>3.3333333333333333E-2</v>
      </c>
      <c r="J102">
        <f t="shared" si="22"/>
        <v>20182.5</v>
      </c>
      <c r="K102">
        <f t="shared" si="23"/>
        <v>64.666666666666671</v>
      </c>
      <c r="L102">
        <f t="shared" si="24"/>
        <v>267.92800000000005</v>
      </c>
      <c r="M102">
        <f t="shared" si="25"/>
        <v>11.16366666666667</v>
      </c>
      <c r="S102">
        <v>94</v>
      </c>
      <c r="T102">
        <f t="shared" si="27"/>
        <v>32</v>
      </c>
      <c r="U102">
        <v>95</v>
      </c>
      <c r="V102">
        <f>F$2-F$3</f>
        <v>30</v>
      </c>
      <c r="Y102">
        <v>285</v>
      </c>
      <c r="Z102">
        <v>95</v>
      </c>
      <c r="AA102">
        <v>94</v>
      </c>
      <c r="AB102">
        <v>282</v>
      </c>
    </row>
    <row r="103" spans="1:31" x14ac:dyDescent="0.25">
      <c r="A103">
        <v>96</v>
      </c>
      <c r="B103" s="22">
        <f t="shared" si="15"/>
        <v>690.2399999999999</v>
      </c>
      <c r="C103" s="23">
        <f t="shared" si="26"/>
        <v>16748.430000000004</v>
      </c>
      <c r="D103">
        <f t="shared" si="16"/>
        <v>279.14050000000009</v>
      </c>
      <c r="E103">
        <f t="shared" si="17"/>
        <v>460.15999999999991</v>
      </c>
      <c r="F103">
        <f t="shared" si="18"/>
        <v>230.5</v>
      </c>
      <c r="G103">
        <f t="shared" si="19"/>
        <v>1352870.4</v>
      </c>
      <c r="H103">
        <f t="shared" si="20"/>
        <v>1960</v>
      </c>
      <c r="I103">
        <f t="shared" si="21"/>
        <v>3.3333333333333333E-2</v>
      </c>
      <c r="J103">
        <f t="shared" si="22"/>
        <v>20707.199999999997</v>
      </c>
      <c r="K103">
        <f t="shared" si="23"/>
        <v>65.333333333333343</v>
      </c>
      <c r="L103">
        <f t="shared" si="24"/>
        <v>279.14050000000009</v>
      </c>
      <c r="M103">
        <f t="shared" si="25"/>
        <v>11.630854166666671</v>
      </c>
      <c r="S103">
        <v>95</v>
      </c>
      <c r="T103">
        <f t="shared" si="27"/>
        <v>32</v>
      </c>
      <c r="U103">
        <v>96</v>
      </c>
      <c r="V103">
        <f>F$2</f>
        <v>45</v>
      </c>
      <c r="Y103">
        <v>288</v>
      </c>
      <c r="Z103">
        <v>96</v>
      </c>
      <c r="AA103">
        <v>95</v>
      </c>
      <c r="AB103">
        <v>285</v>
      </c>
    </row>
    <row r="104" spans="1:31" x14ac:dyDescent="0.25">
      <c r="A104">
        <v>97</v>
      </c>
      <c r="B104" s="22">
        <f t="shared" si="15"/>
        <v>707.91</v>
      </c>
      <c r="C104" s="23">
        <f t="shared" si="26"/>
        <v>17438.670000000006</v>
      </c>
      <c r="D104">
        <f t="shared" si="16"/>
        <v>290.64450000000011</v>
      </c>
      <c r="E104">
        <f t="shared" si="17"/>
        <v>471.94</v>
      </c>
      <c r="F104">
        <f t="shared" si="18"/>
        <v>236</v>
      </c>
      <c r="G104">
        <f t="shared" si="19"/>
        <v>1401661.8</v>
      </c>
      <c r="H104">
        <f t="shared" si="20"/>
        <v>1980</v>
      </c>
      <c r="I104">
        <f t="shared" si="21"/>
        <v>3.3333333333333333E-2</v>
      </c>
      <c r="J104">
        <f t="shared" si="22"/>
        <v>21237.3</v>
      </c>
      <c r="K104">
        <f t="shared" si="23"/>
        <v>66</v>
      </c>
      <c r="L104">
        <f t="shared" si="24"/>
        <v>290.64450000000011</v>
      </c>
      <c r="M104">
        <f t="shared" si="25"/>
        <v>12.110187500000004</v>
      </c>
      <c r="S104">
        <v>96</v>
      </c>
      <c r="T104">
        <f t="shared" si="27"/>
        <v>32</v>
      </c>
      <c r="U104">
        <v>97</v>
      </c>
      <c r="V104">
        <f>F$2+F$3</f>
        <v>60</v>
      </c>
      <c r="Y104">
        <v>291</v>
      </c>
      <c r="Z104">
        <v>97</v>
      </c>
      <c r="AA104">
        <v>96</v>
      </c>
      <c r="AB104">
        <v>288</v>
      </c>
    </row>
    <row r="105" spans="1:31" x14ac:dyDescent="0.25">
      <c r="A105">
        <v>98</v>
      </c>
      <c r="B105" s="22">
        <f t="shared" si="15"/>
        <v>725.76</v>
      </c>
      <c r="C105" s="23">
        <f t="shared" si="26"/>
        <v>18146.580000000005</v>
      </c>
      <c r="D105">
        <f t="shared" si="16"/>
        <v>302.4430000000001</v>
      </c>
      <c r="E105">
        <f t="shared" si="17"/>
        <v>483.84</v>
      </c>
      <c r="F105">
        <f t="shared" si="18"/>
        <v>242</v>
      </c>
      <c r="G105">
        <f t="shared" si="19"/>
        <v>1451520</v>
      </c>
      <c r="H105">
        <f t="shared" si="20"/>
        <v>2000</v>
      </c>
      <c r="I105">
        <f t="shared" si="21"/>
        <v>3.3333333333333333E-2</v>
      </c>
      <c r="J105">
        <f t="shared" si="22"/>
        <v>21772.799999999999</v>
      </c>
      <c r="K105">
        <f t="shared" si="23"/>
        <v>66.666666666666671</v>
      </c>
      <c r="L105">
        <f t="shared" si="24"/>
        <v>302.4430000000001</v>
      </c>
      <c r="M105">
        <f t="shared" si="25"/>
        <v>12.601791666666671</v>
      </c>
      <c r="S105">
        <v>97</v>
      </c>
      <c r="T105">
        <f t="shared" si="27"/>
        <v>33</v>
      </c>
      <c r="U105">
        <v>98</v>
      </c>
      <c r="V105">
        <f>F$2-F$3</f>
        <v>30</v>
      </c>
      <c r="Y105">
        <v>294</v>
      </c>
      <c r="Z105">
        <v>98</v>
      </c>
      <c r="AA105">
        <v>97</v>
      </c>
      <c r="AB105">
        <v>291</v>
      </c>
    </row>
    <row r="106" spans="1:31" x14ac:dyDescent="0.25">
      <c r="A106">
        <v>99</v>
      </c>
      <c r="B106" s="22">
        <f t="shared" si="15"/>
        <v>743.79</v>
      </c>
      <c r="C106" s="23">
        <f t="shared" si="26"/>
        <v>18872.340000000004</v>
      </c>
      <c r="D106">
        <f t="shared" si="16"/>
        <v>314.53900000000004</v>
      </c>
      <c r="E106">
        <f t="shared" si="17"/>
        <v>495.86</v>
      </c>
      <c r="F106">
        <f t="shared" si="18"/>
        <v>248</v>
      </c>
      <c r="G106">
        <f t="shared" si="19"/>
        <v>1502455.7999999998</v>
      </c>
      <c r="H106">
        <f t="shared" si="20"/>
        <v>2020</v>
      </c>
      <c r="I106">
        <f t="shared" si="21"/>
        <v>3.3333333333333333E-2</v>
      </c>
      <c r="J106">
        <f t="shared" si="22"/>
        <v>22313.7</v>
      </c>
      <c r="K106">
        <f t="shared" si="23"/>
        <v>67.333333333333329</v>
      </c>
      <c r="L106">
        <f t="shared" si="24"/>
        <v>314.53900000000004</v>
      </c>
      <c r="M106">
        <f t="shared" si="25"/>
        <v>13.105791666666669</v>
      </c>
      <c r="S106">
        <v>98</v>
      </c>
      <c r="T106">
        <f t="shared" si="27"/>
        <v>33</v>
      </c>
      <c r="U106">
        <v>99</v>
      </c>
      <c r="V106">
        <f>F$2</f>
        <v>45</v>
      </c>
      <c r="Y106">
        <v>297</v>
      </c>
      <c r="Z106">
        <v>99</v>
      </c>
      <c r="AA106">
        <v>98</v>
      </c>
      <c r="AB106">
        <v>294</v>
      </c>
    </row>
    <row r="107" spans="1:31" s="26" customFormat="1" x14ac:dyDescent="0.25">
      <c r="A107" s="26">
        <v>100</v>
      </c>
      <c r="B107" s="27">
        <f t="shared" si="15"/>
        <v>762</v>
      </c>
      <c r="C107" s="28">
        <f t="shared" si="26"/>
        <v>19616.130000000005</v>
      </c>
      <c r="D107" s="26">
        <f t="shared" si="16"/>
        <v>326.9355000000001</v>
      </c>
      <c r="E107" s="26">
        <f t="shared" si="17"/>
        <v>508</v>
      </c>
      <c r="F107">
        <f t="shared" si="18"/>
        <v>254</v>
      </c>
      <c r="G107" s="26">
        <f t="shared" si="19"/>
        <v>1554480</v>
      </c>
      <c r="H107" s="26">
        <f t="shared" si="20"/>
        <v>2040</v>
      </c>
      <c r="I107" s="26">
        <f t="shared" si="21"/>
        <v>3.3333333333333333E-2</v>
      </c>
      <c r="J107" s="26">
        <f t="shared" si="22"/>
        <v>22860</v>
      </c>
      <c r="K107" s="26">
        <f t="shared" si="23"/>
        <v>68</v>
      </c>
      <c r="L107" s="26">
        <f t="shared" si="24"/>
        <v>326.9355000000001</v>
      </c>
      <c r="M107">
        <f t="shared" si="25"/>
        <v>13.622312500000005</v>
      </c>
      <c r="S107">
        <v>99</v>
      </c>
      <c r="T107">
        <f t="shared" si="27"/>
        <v>33</v>
      </c>
      <c r="U107">
        <v>100</v>
      </c>
      <c r="V107">
        <f>F$2+F$3</f>
        <v>60</v>
      </c>
      <c r="Y107">
        <v>300</v>
      </c>
      <c r="Z107">
        <v>100</v>
      </c>
      <c r="AA107">
        <v>99</v>
      </c>
      <c r="AB107">
        <v>297</v>
      </c>
      <c r="AD107" s="41"/>
      <c r="AE107" s="41"/>
    </row>
    <row r="108" spans="1:31" x14ac:dyDescent="0.25">
      <c r="A108">
        <v>101</v>
      </c>
      <c r="B108" s="22">
        <f t="shared" si="15"/>
        <v>780.38999999999987</v>
      </c>
      <c r="C108" s="23">
        <f t="shared" si="26"/>
        <v>20378.130000000005</v>
      </c>
      <c r="D108">
        <f t="shared" si="16"/>
        <v>339.63550000000009</v>
      </c>
      <c r="E108">
        <f t="shared" si="17"/>
        <v>520.26</v>
      </c>
      <c r="F108">
        <f t="shared" si="18"/>
        <v>260.5</v>
      </c>
      <c r="G108">
        <f t="shared" si="19"/>
        <v>1607603.3999999997</v>
      </c>
      <c r="H108">
        <f t="shared" si="20"/>
        <v>2060</v>
      </c>
      <c r="I108">
        <f t="shared" si="21"/>
        <v>3.3333333333333333E-2</v>
      </c>
      <c r="J108">
        <f t="shared" si="22"/>
        <v>23411.699999999997</v>
      </c>
      <c r="K108">
        <f t="shared" si="23"/>
        <v>68.666666666666657</v>
      </c>
      <c r="L108">
        <f t="shared" si="24"/>
        <v>339.63550000000009</v>
      </c>
      <c r="M108">
        <f t="shared" si="25"/>
        <v>14.15147916666667</v>
      </c>
      <c r="S108">
        <v>100</v>
      </c>
      <c r="T108">
        <f t="shared" si="27"/>
        <v>34</v>
      </c>
      <c r="U108">
        <v>101</v>
      </c>
      <c r="V108">
        <f>F$2-F$3</f>
        <v>30</v>
      </c>
      <c r="Y108">
        <v>303</v>
      </c>
      <c r="Z108">
        <v>101</v>
      </c>
      <c r="AA108">
        <v>100</v>
      </c>
      <c r="AB108">
        <v>300</v>
      </c>
    </row>
    <row r="109" spans="1:31" x14ac:dyDescent="0.25">
      <c r="A109">
        <v>102</v>
      </c>
      <c r="B109" s="22">
        <f t="shared" si="15"/>
        <v>798.96</v>
      </c>
      <c r="C109" s="23">
        <f t="shared" si="26"/>
        <v>21158.520000000004</v>
      </c>
      <c r="D109">
        <f t="shared" si="16"/>
        <v>352.64200000000005</v>
      </c>
      <c r="E109">
        <f t="shared" si="17"/>
        <v>532.6400000000001</v>
      </c>
      <c r="F109">
        <f t="shared" si="18"/>
        <v>266.5</v>
      </c>
      <c r="G109">
        <f t="shared" si="19"/>
        <v>1661836.8</v>
      </c>
      <c r="H109">
        <f t="shared" si="20"/>
        <v>2080</v>
      </c>
      <c r="I109">
        <f t="shared" si="21"/>
        <v>3.3333333333333333E-2</v>
      </c>
      <c r="J109">
        <f t="shared" si="22"/>
        <v>23968.800000000003</v>
      </c>
      <c r="K109">
        <f t="shared" si="23"/>
        <v>69.333333333333329</v>
      </c>
      <c r="L109">
        <f t="shared" si="24"/>
        <v>352.64200000000005</v>
      </c>
      <c r="M109">
        <f t="shared" si="25"/>
        <v>14.693416666666669</v>
      </c>
      <c r="S109">
        <v>101</v>
      </c>
      <c r="T109">
        <f t="shared" si="27"/>
        <v>34</v>
      </c>
      <c r="U109">
        <v>102</v>
      </c>
      <c r="V109">
        <f>F$2</f>
        <v>45</v>
      </c>
    </row>
    <row r="110" spans="1:31" x14ac:dyDescent="0.25">
      <c r="A110">
        <v>103</v>
      </c>
      <c r="B110" s="22">
        <f t="shared" si="15"/>
        <v>817.70999999999992</v>
      </c>
      <c r="C110" s="23">
        <f t="shared" si="26"/>
        <v>21957.480000000003</v>
      </c>
      <c r="D110">
        <f t="shared" si="16"/>
        <v>365.95800000000003</v>
      </c>
      <c r="E110">
        <f t="shared" si="17"/>
        <v>545.14</v>
      </c>
      <c r="F110">
        <f t="shared" si="18"/>
        <v>273</v>
      </c>
      <c r="G110">
        <f t="shared" si="19"/>
        <v>1717190.9999999998</v>
      </c>
      <c r="H110">
        <f t="shared" si="20"/>
        <v>2100</v>
      </c>
      <c r="I110">
        <f t="shared" si="21"/>
        <v>3.3333333333333333E-2</v>
      </c>
      <c r="J110">
        <f t="shared" si="22"/>
        <v>24531.3</v>
      </c>
      <c r="K110">
        <f t="shared" si="23"/>
        <v>69.999999999999986</v>
      </c>
      <c r="L110">
        <f t="shared" si="24"/>
        <v>365.95800000000003</v>
      </c>
      <c r="M110">
        <f t="shared" si="25"/>
        <v>15.248250000000001</v>
      </c>
      <c r="S110">
        <v>102</v>
      </c>
      <c r="T110">
        <f t="shared" si="27"/>
        <v>34</v>
      </c>
      <c r="U110">
        <v>103</v>
      </c>
      <c r="V110">
        <f>F$2+F$3</f>
        <v>60</v>
      </c>
    </row>
    <row r="111" spans="1:31" x14ac:dyDescent="0.25">
      <c r="A111">
        <v>104</v>
      </c>
      <c r="B111" s="22">
        <f t="shared" si="15"/>
        <v>836.64</v>
      </c>
      <c r="C111" s="23">
        <f t="shared" si="26"/>
        <v>22775.190000000002</v>
      </c>
      <c r="D111">
        <f t="shared" si="16"/>
        <v>379.58650000000006</v>
      </c>
      <c r="E111">
        <f t="shared" si="17"/>
        <v>557.76</v>
      </c>
      <c r="F111">
        <f t="shared" si="18"/>
        <v>279</v>
      </c>
      <c r="G111">
        <f t="shared" si="19"/>
        <v>1773676.8</v>
      </c>
      <c r="H111">
        <f t="shared" si="20"/>
        <v>2120</v>
      </c>
      <c r="I111">
        <f t="shared" si="21"/>
        <v>3.3333333333333333E-2</v>
      </c>
      <c r="J111">
        <f t="shared" si="22"/>
        <v>25099.200000000001</v>
      </c>
      <c r="K111">
        <f t="shared" si="23"/>
        <v>70.666666666666671</v>
      </c>
      <c r="L111">
        <f t="shared" si="24"/>
        <v>379.58650000000006</v>
      </c>
      <c r="M111">
        <f t="shared" si="25"/>
        <v>15.816104166666669</v>
      </c>
      <c r="S111">
        <v>103</v>
      </c>
      <c r="T111">
        <f t="shared" si="27"/>
        <v>35</v>
      </c>
      <c r="U111">
        <v>104</v>
      </c>
      <c r="V111">
        <f>F$2-F$3</f>
        <v>30</v>
      </c>
    </row>
    <row r="112" spans="1:31" x14ac:dyDescent="0.25">
      <c r="A112">
        <v>105</v>
      </c>
      <c r="B112" s="22">
        <f t="shared" si="15"/>
        <v>855.75</v>
      </c>
      <c r="C112" s="23">
        <f t="shared" si="26"/>
        <v>23611.83</v>
      </c>
      <c r="D112">
        <f t="shared" si="16"/>
        <v>393.53050000000002</v>
      </c>
      <c r="E112">
        <f t="shared" si="17"/>
        <v>570.5</v>
      </c>
      <c r="F112">
        <f t="shared" si="18"/>
        <v>285.5</v>
      </c>
      <c r="G112">
        <f t="shared" si="19"/>
        <v>1831305</v>
      </c>
      <c r="H112">
        <f t="shared" si="20"/>
        <v>2140</v>
      </c>
      <c r="I112">
        <f t="shared" si="21"/>
        <v>3.3333333333333333E-2</v>
      </c>
      <c r="J112">
        <f t="shared" si="22"/>
        <v>25672.5</v>
      </c>
      <c r="K112">
        <f t="shared" si="23"/>
        <v>71.333333333333329</v>
      </c>
      <c r="L112">
        <f t="shared" si="24"/>
        <v>393.53050000000002</v>
      </c>
      <c r="M112">
        <f t="shared" si="25"/>
        <v>16.397104166666669</v>
      </c>
      <c r="S112">
        <v>104</v>
      </c>
      <c r="T112">
        <f t="shared" si="27"/>
        <v>35</v>
      </c>
      <c r="U112">
        <v>105</v>
      </c>
      <c r="V112">
        <f>F$2</f>
        <v>45</v>
      </c>
    </row>
    <row r="113" spans="1:22" x14ac:dyDescent="0.25">
      <c r="A113">
        <v>106</v>
      </c>
      <c r="B113" s="22">
        <f t="shared" si="15"/>
        <v>875.04</v>
      </c>
      <c r="C113" s="23">
        <f t="shared" si="26"/>
        <v>24467.58</v>
      </c>
      <c r="D113">
        <f t="shared" si="16"/>
        <v>407.79300000000001</v>
      </c>
      <c r="E113">
        <f t="shared" si="17"/>
        <v>583.36</v>
      </c>
      <c r="F113">
        <f t="shared" si="18"/>
        <v>292</v>
      </c>
      <c r="G113">
        <f t="shared" si="19"/>
        <v>1890086.4</v>
      </c>
      <c r="H113">
        <f t="shared" si="20"/>
        <v>2160</v>
      </c>
      <c r="I113">
        <f t="shared" si="21"/>
        <v>3.3333333333333333E-2</v>
      </c>
      <c r="J113">
        <f t="shared" si="22"/>
        <v>26251.200000000001</v>
      </c>
      <c r="K113">
        <f t="shared" si="23"/>
        <v>72</v>
      </c>
      <c r="L113">
        <f t="shared" si="24"/>
        <v>407.79300000000001</v>
      </c>
      <c r="M113">
        <f t="shared" si="25"/>
        <v>16.991375000000001</v>
      </c>
      <c r="S113">
        <v>105</v>
      </c>
      <c r="T113">
        <f t="shared" si="27"/>
        <v>35</v>
      </c>
      <c r="U113">
        <v>106</v>
      </c>
      <c r="V113">
        <f>F$2+F$3</f>
        <v>60</v>
      </c>
    </row>
    <row r="114" spans="1:22" x14ac:dyDescent="0.25">
      <c r="A114">
        <v>107</v>
      </c>
      <c r="B114" s="22">
        <f t="shared" si="15"/>
        <v>894.50999999999976</v>
      </c>
      <c r="C114" s="23">
        <f t="shared" si="26"/>
        <v>25342.620000000003</v>
      </c>
      <c r="D114">
        <f t="shared" si="16"/>
        <v>422.37700000000007</v>
      </c>
      <c r="E114">
        <f t="shared" si="17"/>
        <v>596.3399999999998</v>
      </c>
      <c r="F114">
        <f t="shared" si="18"/>
        <v>298.5</v>
      </c>
      <c r="G114">
        <f t="shared" si="19"/>
        <v>1950031.7999999996</v>
      </c>
      <c r="H114">
        <f t="shared" si="20"/>
        <v>2180</v>
      </c>
      <c r="I114">
        <f t="shared" si="21"/>
        <v>3.3333333333333333E-2</v>
      </c>
      <c r="J114">
        <f t="shared" si="22"/>
        <v>26835.299999999992</v>
      </c>
      <c r="K114">
        <f t="shared" si="23"/>
        <v>72.666666666666671</v>
      </c>
      <c r="L114">
        <f t="shared" si="24"/>
        <v>422.37700000000007</v>
      </c>
      <c r="M114">
        <f t="shared" si="25"/>
        <v>17.599041666666668</v>
      </c>
      <c r="S114">
        <v>106</v>
      </c>
      <c r="T114">
        <f t="shared" si="27"/>
        <v>36</v>
      </c>
      <c r="U114">
        <v>107</v>
      </c>
      <c r="V114">
        <f>F$2-F$3</f>
        <v>30</v>
      </c>
    </row>
    <row r="115" spans="1:22" x14ac:dyDescent="0.25">
      <c r="A115">
        <v>108</v>
      </c>
      <c r="B115" s="22">
        <f t="shared" si="15"/>
        <v>914.16000000000008</v>
      </c>
      <c r="C115" s="23">
        <f t="shared" si="26"/>
        <v>26237.13</v>
      </c>
      <c r="D115">
        <f t="shared" si="16"/>
        <v>437.28550000000001</v>
      </c>
      <c r="E115">
        <f t="shared" si="17"/>
        <v>609.44000000000005</v>
      </c>
      <c r="F115">
        <f t="shared" si="18"/>
        <v>305</v>
      </c>
      <c r="G115">
        <f t="shared" si="19"/>
        <v>2011152.0000000002</v>
      </c>
      <c r="H115">
        <f t="shared" si="20"/>
        <v>2200</v>
      </c>
      <c r="I115">
        <f t="shared" si="21"/>
        <v>3.3333333333333333E-2</v>
      </c>
      <c r="J115">
        <f t="shared" si="22"/>
        <v>27424.800000000003</v>
      </c>
      <c r="K115">
        <f t="shared" si="23"/>
        <v>73.333333333333329</v>
      </c>
      <c r="L115">
        <f t="shared" si="24"/>
        <v>437.28550000000001</v>
      </c>
      <c r="M115">
        <f t="shared" si="25"/>
        <v>18.220229166666666</v>
      </c>
      <c r="S115">
        <v>107</v>
      </c>
      <c r="T115">
        <f t="shared" si="27"/>
        <v>36</v>
      </c>
      <c r="U115">
        <v>108</v>
      </c>
      <c r="V115">
        <f>F$2</f>
        <v>45</v>
      </c>
    </row>
    <row r="116" spans="1:22" x14ac:dyDescent="0.25">
      <c r="A116">
        <v>109</v>
      </c>
      <c r="B116" s="22">
        <f t="shared" si="15"/>
        <v>933.99</v>
      </c>
      <c r="C116" s="23">
        <f t="shared" si="26"/>
        <v>27151.29</v>
      </c>
      <c r="D116">
        <f t="shared" si="16"/>
        <v>452.5215</v>
      </c>
      <c r="E116">
        <f t="shared" si="17"/>
        <v>622.66</v>
      </c>
      <c r="F116">
        <f t="shared" si="18"/>
        <v>311.5</v>
      </c>
      <c r="G116">
        <f t="shared" si="19"/>
        <v>2073457.8</v>
      </c>
      <c r="H116">
        <f t="shared" si="20"/>
        <v>2220</v>
      </c>
      <c r="I116">
        <f t="shared" si="21"/>
        <v>3.3333333333333333E-2</v>
      </c>
      <c r="J116">
        <f t="shared" si="22"/>
        <v>28019.7</v>
      </c>
      <c r="K116">
        <f t="shared" si="23"/>
        <v>74</v>
      </c>
      <c r="L116">
        <f t="shared" si="24"/>
        <v>452.5215</v>
      </c>
      <c r="M116">
        <f t="shared" si="25"/>
        <v>18.855062499999999</v>
      </c>
      <c r="S116">
        <v>108</v>
      </c>
      <c r="T116">
        <f t="shared" si="27"/>
        <v>36</v>
      </c>
      <c r="U116">
        <v>109</v>
      </c>
      <c r="V116">
        <f>F$2+F$3</f>
        <v>60</v>
      </c>
    </row>
    <row r="117" spans="1:22" x14ac:dyDescent="0.25">
      <c r="A117">
        <v>110</v>
      </c>
      <c r="B117" s="22">
        <f t="shared" si="15"/>
        <v>954</v>
      </c>
      <c r="C117" s="23">
        <f t="shared" si="26"/>
        <v>28085.280000000002</v>
      </c>
      <c r="D117">
        <f t="shared" si="16"/>
        <v>468.08800000000002</v>
      </c>
      <c r="E117">
        <f t="shared" si="17"/>
        <v>636</v>
      </c>
      <c r="F117">
        <f t="shared" si="18"/>
        <v>318</v>
      </c>
      <c r="G117">
        <f t="shared" si="19"/>
        <v>2136960</v>
      </c>
      <c r="H117">
        <f t="shared" si="20"/>
        <v>2240</v>
      </c>
      <c r="I117">
        <f t="shared" si="21"/>
        <v>3.3333333333333333E-2</v>
      </c>
      <c r="J117">
        <f t="shared" si="22"/>
        <v>28620</v>
      </c>
      <c r="K117">
        <f t="shared" si="23"/>
        <v>74.666666666666671</v>
      </c>
      <c r="L117">
        <f t="shared" si="24"/>
        <v>468.08800000000002</v>
      </c>
      <c r="M117">
        <f t="shared" si="25"/>
        <v>19.503666666666668</v>
      </c>
      <c r="S117">
        <v>109</v>
      </c>
      <c r="T117">
        <f t="shared" si="27"/>
        <v>37</v>
      </c>
      <c r="U117">
        <v>110</v>
      </c>
      <c r="V117">
        <f>F$2-F$3</f>
        <v>30</v>
      </c>
    </row>
    <row r="118" spans="1:22" x14ac:dyDescent="0.25">
      <c r="A118">
        <v>111</v>
      </c>
      <c r="B118" s="22">
        <f t="shared" si="15"/>
        <v>974.18999999999983</v>
      </c>
      <c r="C118" s="23">
        <f t="shared" si="26"/>
        <v>29039.280000000002</v>
      </c>
      <c r="D118">
        <f t="shared" si="16"/>
        <v>483.98800000000006</v>
      </c>
      <c r="E118">
        <f t="shared" si="17"/>
        <v>649.45999999999981</v>
      </c>
      <c r="F118">
        <f t="shared" si="18"/>
        <v>325</v>
      </c>
      <c r="G118">
        <f t="shared" si="19"/>
        <v>2201669.3999999994</v>
      </c>
      <c r="H118">
        <f t="shared" si="20"/>
        <v>2260</v>
      </c>
      <c r="I118">
        <f t="shared" si="21"/>
        <v>3.3333333333333333E-2</v>
      </c>
      <c r="J118">
        <f t="shared" si="22"/>
        <v>29225.699999999993</v>
      </c>
      <c r="K118">
        <f t="shared" si="23"/>
        <v>75.333333333333329</v>
      </c>
      <c r="L118">
        <f t="shared" si="24"/>
        <v>483.98800000000006</v>
      </c>
      <c r="M118">
        <f t="shared" si="25"/>
        <v>20.166166666666669</v>
      </c>
      <c r="S118">
        <v>110</v>
      </c>
      <c r="T118">
        <f t="shared" si="27"/>
        <v>37</v>
      </c>
      <c r="U118">
        <v>111</v>
      </c>
      <c r="V118">
        <f>F$2</f>
        <v>45</v>
      </c>
    </row>
    <row r="119" spans="1:22" x14ac:dyDescent="0.25">
      <c r="A119">
        <v>112</v>
      </c>
      <c r="B119" s="22">
        <f t="shared" si="15"/>
        <v>994.56</v>
      </c>
      <c r="C119" s="23">
        <f t="shared" si="26"/>
        <v>30013.47</v>
      </c>
      <c r="D119">
        <f t="shared" si="16"/>
        <v>500.22450000000003</v>
      </c>
      <c r="E119">
        <f t="shared" si="17"/>
        <v>663.04</v>
      </c>
      <c r="F119">
        <f t="shared" si="18"/>
        <v>332</v>
      </c>
      <c r="G119">
        <f t="shared" si="19"/>
        <v>2267596.7999999998</v>
      </c>
      <c r="H119">
        <f t="shared" si="20"/>
        <v>2280</v>
      </c>
      <c r="I119">
        <f t="shared" si="21"/>
        <v>3.3333333333333333E-2</v>
      </c>
      <c r="J119">
        <f t="shared" si="22"/>
        <v>29836.799999999999</v>
      </c>
      <c r="K119">
        <f t="shared" si="23"/>
        <v>76</v>
      </c>
      <c r="L119">
        <f t="shared" si="24"/>
        <v>500.22450000000003</v>
      </c>
      <c r="M119">
        <f t="shared" si="25"/>
        <v>20.8426875</v>
      </c>
      <c r="S119">
        <v>111</v>
      </c>
      <c r="T119">
        <f t="shared" si="27"/>
        <v>37</v>
      </c>
      <c r="U119">
        <v>112</v>
      </c>
      <c r="V119">
        <f>F$2+F$3</f>
        <v>60</v>
      </c>
    </row>
    <row r="120" spans="1:22" x14ac:dyDescent="0.25">
      <c r="A120">
        <v>113</v>
      </c>
      <c r="B120" s="22">
        <f t="shared" si="15"/>
        <v>1015.1100000000001</v>
      </c>
      <c r="C120" s="23">
        <f t="shared" si="26"/>
        <v>31008.030000000002</v>
      </c>
      <c r="D120">
        <f t="shared" si="16"/>
        <v>516.80050000000006</v>
      </c>
      <c r="E120">
        <f t="shared" si="17"/>
        <v>676.74</v>
      </c>
      <c r="F120">
        <f t="shared" si="18"/>
        <v>338.5</v>
      </c>
      <c r="G120">
        <f t="shared" si="19"/>
        <v>2334753.0000000005</v>
      </c>
      <c r="H120">
        <f t="shared" si="20"/>
        <v>2300</v>
      </c>
      <c r="I120">
        <f t="shared" si="21"/>
        <v>3.3333333333333333E-2</v>
      </c>
      <c r="J120">
        <f t="shared" si="22"/>
        <v>30453.300000000003</v>
      </c>
      <c r="K120">
        <f t="shared" si="23"/>
        <v>76.666666666666671</v>
      </c>
      <c r="L120">
        <f t="shared" si="24"/>
        <v>516.80050000000006</v>
      </c>
      <c r="M120">
        <f t="shared" si="25"/>
        <v>21.533354166666669</v>
      </c>
      <c r="S120">
        <v>112</v>
      </c>
      <c r="T120">
        <f t="shared" si="27"/>
        <v>38</v>
      </c>
      <c r="U120">
        <v>113</v>
      </c>
      <c r="V120">
        <f>F$2-F$3</f>
        <v>30</v>
      </c>
    </row>
    <row r="121" spans="1:22" x14ac:dyDescent="0.25">
      <c r="A121">
        <v>114</v>
      </c>
      <c r="B121" s="22">
        <f t="shared" si="15"/>
        <v>1035.8399999999999</v>
      </c>
      <c r="C121" s="23">
        <f t="shared" si="26"/>
        <v>32023.140000000003</v>
      </c>
      <c r="D121">
        <f t="shared" si="16"/>
        <v>533.71900000000005</v>
      </c>
      <c r="E121">
        <f t="shared" si="17"/>
        <v>690.56</v>
      </c>
      <c r="F121">
        <f t="shared" si="18"/>
        <v>345.5</v>
      </c>
      <c r="G121">
        <f t="shared" si="19"/>
        <v>2403148.7999999998</v>
      </c>
      <c r="H121">
        <f t="shared" si="20"/>
        <v>2320</v>
      </c>
      <c r="I121">
        <f t="shared" si="21"/>
        <v>3.3333333333333333E-2</v>
      </c>
      <c r="J121">
        <f t="shared" si="22"/>
        <v>31075.199999999997</v>
      </c>
      <c r="K121">
        <f t="shared" si="23"/>
        <v>77.333333333333329</v>
      </c>
      <c r="L121">
        <f t="shared" si="24"/>
        <v>533.71900000000005</v>
      </c>
      <c r="M121">
        <f t="shared" si="25"/>
        <v>22.238291666666669</v>
      </c>
      <c r="S121">
        <v>113</v>
      </c>
      <c r="T121">
        <f t="shared" si="27"/>
        <v>38</v>
      </c>
      <c r="U121">
        <v>114</v>
      </c>
      <c r="V121">
        <f>F$2</f>
        <v>45</v>
      </c>
    </row>
    <row r="122" spans="1:22" x14ac:dyDescent="0.25">
      <c r="A122">
        <v>115</v>
      </c>
      <c r="B122" s="22">
        <f t="shared" si="15"/>
        <v>1056.75</v>
      </c>
      <c r="C122" s="23">
        <f t="shared" si="26"/>
        <v>33058.980000000003</v>
      </c>
      <c r="D122">
        <f t="shared" si="16"/>
        <v>550.98300000000006</v>
      </c>
      <c r="E122">
        <f t="shared" si="17"/>
        <v>704.5</v>
      </c>
      <c r="F122">
        <f t="shared" si="18"/>
        <v>352.5</v>
      </c>
      <c r="G122">
        <f t="shared" si="19"/>
        <v>2472795</v>
      </c>
      <c r="H122">
        <f t="shared" si="20"/>
        <v>2340</v>
      </c>
      <c r="I122">
        <f t="shared" si="21"/>
        <v>3.3333333333333333E-2</v>
      </c>
      <c r="J122">
        <f t="shared" si="22"/>
        <v>31702.5</v>
      </c>
      <c r="K122">
        <f t="shared" si="23"/>
        <v>78</v>
      </c>
      <c r="L122">
        <f t="shared" si="24"/>
        <v>550.98300000000006</v>
      </c>
      <c r="M122">
        <f t="shared" si="25"/>
        <v>22.957625000000004</v>
      </c>
      <c r="S122">
        <v>114</v>
      </c>
      <c r="T122">
        <f t="shared" si="27"/>
        <v>38</v>
      </c>
      <c r="U122">
        <v>115</v>
      </c>
      <c r="V122">
        <f>F$2+F$3</f>
        <v>60</v>
      </c>
    </row>
    <row r="123" spans="1:22" x14ac:dyDescent="0.25">
      <c r="A123">
        <v>116</v>
      </c>
      <c r="B123" s="22">
        <f t="shared" si="15"/>
        <v>1077.8399999999999</v>
      </c>
      <c r="C123" s="23">
        <f t="shared" si="26"/>
        <v>34115.730000000003</v>
      </c>
      <c r="D123">
        <f t="shared" si="16"/>
        <v>568.59550000000002</v>
      </c>
      <c r="E123">
        <f t="shared" si="17"/>
        <v>718.56</v>
      </c>
      <c r="F123">
        <f t="shared" si="18"/>
        <v>359.5</v>
      </c>
      <c r="G123">
        <f t="shared" si="19"/>
        <v>2543702.4</v>
      </c>
      <c r="H123">
        <f t="shared" si="20"/>
        <v>2360</v>
      </c>
      <c r="I123">
        <f t="shared" si="21"/>
        <v>3.3333333333333333E-2</v>
      </c>
      <c r="J123">
        <f t="shared" si="22"/>
        <v>32335.199999999997</v>
      </c>
      <c r="K123">
        <f t="shared" si="23"/>
        <v>78.666666666666671</v>
      </c>
      <c r="L123">
        <f t="shared" si="24"/>
        <v>568.59550000000002</v>
      </c>
      <c r="M123">
        <f t="shared" si="25"/>
        <v>23.691479166666667</v>
      </c>
      <c r="S123">
        <v>115</v>
      </c>
      <c r="T123">
        <f t="shared" si="27"/>
        <v>39</v>
      </c>
      <c r="U123">
        <v>116</v>
      </c>
      <c r="V123">
        <f>F$2-F$3</f>
        <v>30</v>
      </c>
    </row>
    <row r="124" spans="1:22" x14ac:dyDescent="0.25">
      <c r="A124">
        <v>117</v>
      </c>
      <c r="B124" s="22">
        <f t="shared" si="15"/>
        <v>1099.1099999999999</v>
      </c>
      <c r="C124" s="23">
        <f t="shared" si="26"/>
        <v>35193.57</v>
      </c>
      <c r="D124">
        <f t="shared" si="16"/>
        <v>586.55949999999996</v>
      </c>
      <c r="E124">
        <f t="shared" si="17"/>
        <v>732.7399999999999</v>
      </c>
      <c r="F124">
        <f t="shared" si="18"/>
        <v>366.5</v>
      </c>
      <c r="G124">
        <f t="shared" si="19"/>
        <v>2615881.7999999998</v>
      </c>
      <c r="H124">
        <f t="shared" si="20"/>
        <v>2380</v>
      </c>
      <c r="I124">
        <f t="shared" si="21"/>
        <v>3.3333333333333333E-2</v>
      </c>
      <c r="J124">
        <f t="shared" si="22"/>
        <v>32973.299999999996</v>
      </c>
      <c r="K124">
        <f t="shared" si="23"/>
        <v>79.333333333333343</v>
      </c>
      <c r="L124">
        <f t="shared" si="24"/>
        <v>586.55949999999996</v>
      </c>
      <c r="M124">
        <f t="shared" si="25"/>
        <v>24.439979166666664</v>
      </c>
      <c r="S124">
        <v>116</v>
      </c>
      <c r="T124">
        <f t="shared" si="27"/>
        <v>39</v>
      </c>
      <c r="U124">
        <v>117</v>
      </c>
      <c r="V124">
        <f>F$2</f>
        <v>45</v>
      </c>
    </row>
    <row r="125" spans="1:22" x14ac:dyDescent="0.25">
      <c r="A125">
        <v>118</v>
      </c>
      <c r="B125" s="22">
        <f t="shared" si="15"/>
        <v>1120.56</v>
      </c>
      <c r="C125" s="23">
        <f t="shared" si="26"/>
        <v>36292.68</v>
      </c>
      <c r="D125">
        <f t="shared" si="16"/>
        <v>604.87800000000004</v>
      </c>
      <c r="E125">
        <f t="shared" si="17"/>
        <v>747.03999999999985</v>
      </c>
      <c r="F125">
        <f t="shared" si="18"/>
        <v>374</v>
      </c>
      <c r="G125">
        <f t="shared" si="19"/>
        <v>2689344</v>
      </c>
      <c r="H125">
        <f t="shared" si="20"/>
        <v>2400</v>
      </c>
      <c r="I125">
        <f t="shared" si="21"/>
        <v>3.3333333333333333E-2</v>
      </c>
      <c r="J125">
        <f t="shared" si="22"/>
        <v>33616.799999999996</v>
      </c>
      <c r="K125">
        <f t="shared" si="23"/>
        <v>80.000000000000014</v>
      </c>
      <c r="L125">
        <f t="shared" si="24"/>
        <v>604.87800000000004</v>
      </c>
      <c r="M125">
        <f t="shared" si="25"/>
        <v>25.203250000000001</v>
      </c>
      <c r="S125">
        <v>117</v>
      </c>
      <c r="T125">
        <f t="shared" si="27"/>
        <v>39</v>
      </c>
      <c r="U125">
        <v>118</v>
      </c>
      <c r="V125">
        <f>F$2+F$3</f>
        <v>60</v>
      </c>
    </row>
    <row r="126" spans="1:22" x14ac:dyDescent="0.25">
      <c r="A126">
        <v>119</v>
      </c>
      <c r="B126" s="22">
        <f t="shared" si="15"/>
        <v>1142.19</v>
      </c>
      <c r="C126" s="23">
        <f t="shared" si="26"/>
        <v>37413.24</v>
      </c>
      <c r="D126">
        <f t="shared" si="16"/>
        <v>623.55399999999997</v>
      </c>
      <c r="E126">
        <f t="shared" si="17"/>
        <v>761.46000000000015</v>
      </c>
      <c r="F126">
        <f t="shared" si="18"/>
        <v>381</v>
      </c>
      <c r="G126">
        <f t="shared" si="19"/>
        <v>2764099.8000000003</v>
      </c>
      <c r="H126">
        <f t="shared" si="20"/>
        <v>2420</v>
      </c>
      <c r="I126">
        <f t="shared" si="21"/>
        <v>3.3333333333333333E-2</v>
      </c>
      <c r="J126">
        <f t="shared" si="22"/>
        <v>34265.700000000004</v>
      </c>
      <c r="K126">
        <f t="shared" si="23"/>
        <v>80.666666666666671</v>
      </c>
      <c r="L126">
        <f t="shared" si="24"/>
        <v>623.55399999999997</v>
      </c>
      <c r="M126">
        <f t="shared" si="25"/>
        <v>25.981416666666664</v>
      </c>
      <c r="S126">
        <v>118</v>
      </c>
      <c r="T126">
        <f t="shared" si="27"/>
        <v>40</v>
      </c>
      <c r="U126">
        <v>119</v>
      </c>
      <c r="V126">
        <f>F$2-F$3</f>
        <v>30</v>
      </c>
    </row>
    <row r="127" spans="1:22" x14ac:dyDescent="0.25">
      <c r="A127">
        <v>120</v>
      </c>
      <c r="B127" s="22">
        <f t="shared" si="15"/>
        <v>1164</v>
      </c>
      <c r="C127" s="23">
        <f t="shared" si="26"/>
        <v>38555.43</v>
      </c>
      <c r="D127">
        <f t="shared" si="16"/>
        <v>642.59050000000002</v>
      </c>
      <c r="E127">
        <f t="shared" si="17"/>
        <v>776</v>
      </c>
      <c r="F127">
        <f t="shared" si="18"/>
        <v>388</v>
      </c>
      <c r="G127">
        <f t="shared" si="19"/>
        <v>2840160</v>
      </c>
      <c r="H127">
        <f t="shared" si="20"/>
        <v>2440</v>
      </c>
      <c r="I127">
        <f t="shared" si="21"/>
        <v>3.3333333333333333E-2</v>
      </c>
      <c r="J127">
        <f t="shared" si="22"/>
        <v>34920</v>
      </c>
      <c r="K127">
        <f t="shared" si="23"/>
        <v>81.333333333333329</v>
      </c>
      <c r="L127">
        <f t="shared" si="24"/>
        <v>642.59050000000002</v>
      </c>
      <c r="M127">
        <f t="shared" si="25"/>
        <v>26.774604166666666</v>
      </c>
      <c r="S127">
        <v>119</v>
      </c>
      <c r="T127">
        <f t="shared" si="27"/>
        <v>40</v>
      </c>
      <c r="U127">
        <v>120</v>
      </c>
      <c r="V127">
        <f>F$2</f>
        <v>45</v>
      </c>
    </row>
    <row r="128" spans="1:22" x14ac:dyDescent="0.25">
      <c r="A128">
        <v>121</v>
      </c>
      <c r="B128" s="22">
        <f t="shared" si="15"/>
        <v>1185.99</v>
      </c>
      <c r="C128" s="23">
        <f t="shared" si="26"/>
        <v>39719.43</v>
      </c>
      <c r="D128">
        <f t="shared" si="16"/>
        <v>661.9905</v>
      </c>
      <c r="E128">
        <f t="shared" si="17"/>
        <v>790.66000000000008</v>
      </c>
      <c r="F128">
        <f t="shared" si="18"/>
        <v>395.5</v>
      </c>
      <c r="G128">
        <f t="shared" si="19"/>
        <v>2917535.4</v>
      </c>
      <c r="H128">
        <f t="shared" si="20"/>
        <v>2460</v>
      </c>
      <c r="I128">
        <f t="shared" si="21"/>
        <v>3.3333333333333333E-2</v>
      </c>
      <c r="J128">
        <f t="shared" si="22"/>
        <v>35579.700000000004</v>
      </c>
      <c r="K128">
        <f t="shared" si="23"/>
        <v>81.999999999999986</v>
      </c>
      <c r="L128">
        <f t="shared" si="24"/>
        <v>661.9905</v>
      </c>
      <c r="M128">
        <f t="shared" si="25"/>
        <v>27.5829375</v>
      </c>
      <c r="S128">
        <v>120</v>
      </c>
      <c r="T128">
        <f t="shared" si="27"/>
        <v>40</v>
      </c>
      <c r="U128">
        <v>121</v>
      </c>
      <c r="V128">
        <f>F$2+F$3</f>
        <v>60</v>
      </c>
    </row>
    <row r="129" spans="1:22" x14ac:dyDescent="0.25">
      <c r="A129">
        <v>122</v>
      </c>
      <c r="B129" s="22">
        <f t="shared" si="15"/>
        <v>1208.1599999999999</v>
      </c>
      <c r="C129" s="23">
        <f t="shared" si="26"/>
        <v>40905.42</v>
      </c>
      <c r="D129">
        <f t="shared" si="16"/>
        <v>681.75699999999995</v>
      </c>
      <c r="E129">
        <f t="shared" si="17"/>
        <v>805.43999999999994</v>
      </c>
      <c r="F129">
        <f t="shared" si="18"/>
        <v>403</v>
      </c>
      <c r="G129">
        <f t="shared" si="19"/>
        <v>2996236.8</v>
      </c>
      <c r="H129">
        <f t="shared" si="20"/>
        <v>2480</v>
      </c>
      <c r="I129">
        <f t="shared" si="21"/>
        <v>3.3333333333333333E-2</v>
      </c>
      <c r="J129">
        <f t="shared" si="22"/>
        <v>36244.799999999996</v>
      </c>
      <c r="K129">
        <f t="shared" si="23"/>
        <v>82.666666666666671</v>
      </c>
      <c r="L129">
        <f t="shared" si="24"/>
        <v>681.75699999999995</v>
      </c>
      <c r="M129">
        <f t="shared" si="25"/>
        <v>28.406541666666666</v>
      </c>
      <c r="S129">
        <v>121</v>
      </c>
      <c r="T129">
        <f t="shared" si="27"/>
        <v>41</v>
      </c>
      <c r="U129">
        <v>122</v>
      </c>
      <c r="V129">
        <f>F$2-F$3</f>
        <v>30</v>
      </c>
    </row>
    <row r="130" spans="1:22" x14ac:dyDescent="0.25">
      <c r="A130">
        <v>123</v>
      </c>
      <c r="B130" s="22">
        <f t="shared" si="15"/>
        <v>1230.51</v>
      </c>
      <c r="C130" s="23">
        <f t="shared" si="26"/>
        <v>42113.58</v>
      </c>
      <c r="D130">
        <f t="shared" si="16"/>
        <v>701.89300000000003</v>
      </c>
      <c r="E130">
        <f t="shared" si="17"/>
        <v>820.34</v>
      </c>
      <c r="F130">
        <f t="shared" si="18"/>
        <v>410.5</v>
      </c>
      <c r="G130">
        <f t="shared" si="19"/>
        <v>3076275</v>
      </c>
      <c r="H130">
        <f t="shared" si="20"/>
        <v>2500</v>
      </c>
      <c r="I130">
        <f t="shared" si="21"/>
        <v>3.3333333333333333E-2</v>
      </c>
      <c r="J130">
        <f t="shared" si="22"/>
        <v>36915.300000000003</v>
      </c>
      <c r="K130">
        <f t="shared" si="23"/>
        <v>83.333333333333329</v>
      </c>
      <c r="L130">
        <f t="shared" si="24"/>
        <v>701.89300000000003</v>
      </c>
      <c r="M130">
        <f t="shared" si="25"/>
        <v>29.245541666666668</v>
      </c>
      <c r="S130">
        <v>122</v>
      </c>
      <c r="T130">
        <f t="shared" si="27"/>
        <v>41</v>
      </c>
      <c r="U130">
        <v>123</v>
      </c>
      <c r="V130">
        <f>F$2</f>
        <v>45</v>
      </c>
    </row>
    <row r="131" spans="1:22" x14ac:dyDescent="0.25">
      <c r="A131">
        <v>124</v>
      </c>
      <c r="B131" s="22">
        <f t="shared" si="15"/>
        <v>1253.04</v>
      </c>
      <c r="C131" s="23">
        <f t="shared" si="26"/>
        <v>43344.090000000004</v>
      </c>
      <c r="D131">
        <f t="shared" si="16"/>
        <v>722.40150000000006</v>
      </c>
      <c r="E131">
        <f t="shared" si="17"/>
        <v>835.3599999999999</v>
      </c>
      <c r="F131">
        <f t="shared" si="18"/>
        <v>418</v>
      </c>
      <c r="G131">
        <f t="shared" si="19"/>
        <v>3157660.8</v>
      </c>
      <c r="H131">
        <f t="shared" si="20"/>
        <v>2520</v>
      </c>
      <c r="I131">
        <f t="shared" si="21"/>
        <v>3.3333333333333333E-2</v>
      </c>
      <c r="J131">
        <f t="shared" si="22"/>
        <v>37591.199999999997</v>
      </c>
      <c r="K131">
        <f t="shared" si="23"/>
        <v>84</v>
      </c>
      <c r="L131">
        <f t="shared" si="24"/>
        <v>722.40150000000006</v>
      </c>
      <c r="M131">
        <f t="shared" si="25"/>
        <v>30.100062500000003</v>
      </c>
      <c r="S131">
        <v>123</v>
      </c>
      <c r="T131">
        <f t="shared" si="27"/>
        <v>41</v>
      </c>
      <c r="U131">
        <v>124</v>
      </c>
      <c r="V131">
        <f>F$2+F$3</f>
        <v>60</v>
      </c>
    </row>
    <row r="132" spans="1:22" x14ac:dyDescent="0.25">
      <c r="A132">
        <v>125</v>
      </c>
      <c r="B132" s="22">
        <f t="shared" si="15"/>
        <v>1275.75</v>
      </c>
      <c r="C132" s="23">
        <f t="shared" si="26"/>
        <v>44597.130000000005</v>
      </c>
      <c r="D132">
        <f t="shared" si="16"/>
        <v>743.28550000000007</v>
      </c>
      <c r="E132">
        <f t="shared" si="17"/>
        <v>850.5</v>
      </c>
      <c r="F132">
        <f t="shared" si="18"/>
        <v>425.5</v>
      </c>
      <c r="G132">
        <f t="shared" si="19"/>
        <v>3240405</v>
      </c>
      <c r="H132">
        <f t="shared" si="20"/>
        <v>2540</v>
      </c>
      <c r="I132">
        <f t="shared" si="21"/>
        <v>3.3333333333333333E-2</v>
      </c>
      <c r="J132">
        <f t="shared" si="22"/>
        <v>38272.5</v>
      </c>
      <c r="K132">
        <f t="shared" si="23"/>
        <v>84.666666666666671</v>
      </c>
      <c r="L132">
        <f t="shared" si="24"/>
        <v>743.28550000000007</v>
      </c>
      <c r="M132">
        <f t="shared" si="25"/>
        <v>30.97022916666667</v>
      </c>
      <c r="S132">
        <v>124</v>
      </c>
      <c r="T132">
        <f t="shared" si="27"/>
        <v>42</v>
      </c>
      <c r="U132">
        <v>125</v>
      </c>
      <c r="V132">
        <f>F$2-F$3</f>
        <v>30</v>
      </c>
    </row>
    <row r="133" spans="1:22" x14ac:dyDescent="0.25">
      <c r="A133">
        <v>126</v>
      </c>
      <c r="B133" s="22">
        <f t="shared" si="15"/>
        <v>1298.6399999999999</v>
      </c>
      <c r="C133" s="23">
        <f t="shared" si="26"/>
        <v>45872.880000000005</v>
      </c>
      <c r="D133">
        <f t="shared" si="16"/>
        <v>764.54800000000012</v>
      </c>
      <c r="E133">
        <f t="shared" si="17"/>
        <v>865.76</v>
      </c>
      <c r="F133">
        <f t="shared" si="18"/>
        <v>433</v>
      </c>
      <c r="G133">
        <f t="shared" si="19"/>
        <v>3324518.3999999994</v>
      </c>
      <c r="H133">
        <f t="shared" si="20"/>
        <v>2560</v>
      </c>
      <c r="I133">
        <f t="shared" si="21"/>
        <v>3.3333333333333333E-2</v>
      </c>
      <c r="J133">
        <f t="shared" si="22"/>
        <v>38959.199999999997</v>
      </c>
      <c r="K133">
        <f t="shared" si="23"/>
        <v>85.333333333333329</v>
      </c>
      <c r="L133">
        <f t="shared" si="24"/>
        <v>764.54800000000012</v>
      </c>
      <c r="M133">
        <f t="shared" si="25"/>
        <v>31.85616666666667</v>
      </c>
      <c r="S133">
        <v>125</v>
      </c>
      <c r="T133">
        <f t="shared" si="27"/>
        <v>42</v>
      </c>
      <c r="U133">
        <v>126</v>
      </c>
      <c r="V133">
        <f>F$2</f>
        <v>45</v>
      </c>
    </row>
    <row r="134" spans="1:22" x14ac:dyDescent="0.25">
      <c r="A134">
        <v>127</v>
      </c>
      <c r="B134" s="22">
        <f t="shared" si="15"/>
        <v>1321.7099999999998</v>
      </c>
      <c r="C134" s="23">
        <f t="shared" si="26"/>
        <v>47171.520000000004</v>
      </c>
      <c r="D134">
        <f t="shared" si="16"/>
        <v>786.19200000000012</v>
      </c>
      <c r="E134">
        <f t="shared" si="17"/>
        <v>881.13999999999987</v>
      </c>
      <c r="F134">
        <f t="shared" si="18"/>
        <v>441</v>
      </c>
      <c r="G134">
        <f t="shared" si="19"/>
        <v>3410011.7999999993</v>
      </c>
      <c r="H134">
        <f t="shared" si="20"/>
        <v>2580</v>
      </c>
      <c r="I134">
        <f t="shared" si="21"/>
        <v>3.3333333333333333E-2</v>
      </c>
      <c r="J134">
        <f t="shared" si="22"/>
        <v>39651.299999999996</v>
      </c>
      <c r="K134">
        <f t="shared" si="23"/>
        <v>86</v>
      </c>
      <c r="L134">
        <f t="shared" si="24"/>
        <v>786.19200000000012</v>
      </c>
      <c r="M134">
        <f t="shared" si="25"/>
        <v>32.758000000000003</v>
      </c>
      <c r="S134">
        <v>126</v>
      </c>
      <c r="T134">
        <f t="shared" si="27"/>
        <v>42</v>
      </c>
      <c r="U134">
        <v>127</v>
      </c>
      <c r="V134">
        <f>F$2+F$3</f>
        <v>60</v>
      </c>
    </row>
    <row r="135" spans="1:22" x14ac:dyDescent="0.25">
      <c r="A135">
        <v>128</v>
      </c>
      <c r="B135" s="22">
        <f t="shared" si="15"/>
        <v>1344.96</v>
      </c>
      <c r="C135" s="23">
        <f t="shared" si="26"/>
        <v>48493.23</v>
      </c>
      <c r="D135">
        <f t="shared" si="16"/>
        <v>808.22050000000002</v>
      </c>
      <c r="E135">
        <f t="shared" si="17"/>
        <v>896.6400000000001</v>
      </c>
      <c r="F135">
        <f t="shared" si="18"/>
        <v>448.5</v>
      </c>
      <c r="G135">
        <f t="shared" si="19"/>
        <v>3496896</v>
      </c>
      <c r="H135">
        <f t="shared" si="20"/>
        <v>2600</v>
      </c>
      <c r="I135">
        <f t="shared" si="21"/>
        <v>3.3333333333333333E-2</v>
      </c>
      <c r="J135">
        <f t="shared" si="22"/>
        <v>40348.800000000003</v>
      </c>
      <c r="K135">
        <f t="shared" si="23"/>
        <v>86.666666666666657</v>
      </c>
      <c r="L135">
        <f t="shared" si="24"/>
        <v>808.22050000000002</v>
      </c>
      <c r="M135">
        <f t="shared" si="25"/>
        <v>33.675854166666667</v>
      </c>
      <c r="S135">
        <v>127</v>
      </c>
      <c r="T135">
        <f t="shared" si="27"/>
        <v>43</v>
      </c>
      <c r="U135">
        <v>128</v>
      </c>
      <c r="V135">
        <f>F$2-F$3</f>
        <v>30</v>
      </c>
    </row>
    <row r="136" spans="1:22" x14ac:dyDescent="0.25">
      <c r="A136">
        <v>129</v>
      </c>
      <c r="B136" s="22">
        <f t="shared" si="15"/>
        <v>1368.39</v>
      </c>
      <c r="C136" s="23">
        <f t="shared" si="26"/>
        <v>49838.19</v>
      </c>
      <c r="D136">
        <f t="shared" si="16"/>
        <v>830.63650000000007</v>
      </c>
      <c r="E136">
        <f t="shared" si="17"/>
        <v>912.2600000000001</v>
      </c>
      <c r="F136">
        <f t="shared" si="18"/>
        <v>456.5</v>
      </c>
      <c r="G136">
        <f t="shared" si="19"/>
        <v>3585181.8000000003</v>
      </c>
      <c r="H136">
        <f t="shared" si="20"/>
        <v>2620</v>
      </c>
      <c r="I136">
        <f t="shared" si="21"/>
        <v>3.3333333333333333E-2</v>
      </c>
      <c r="J136">
        <f t="shared" si="22"/>
        <v>41051.700000000004</v>
      </c>
      <c r="K136">
        <f t="shared" si="23"/>
        <v>87.333333333333329</v>
      </c>
      <c r="L136">
        <f t="shared" si="24"/>
        <v>830.63650000000007</v>
      </c>
      <c r="M136">
        <f t="shared" si="25"/>
        <v>34.609854166666672</v>
      </c>
      <c r="S136">
        <v>128</v>
      </c>
      <c r="T136">
        <f t="shared" si="27"/>
        <v>43</v>
      </c>
      <c r="U136">
        <v>129</v>
      </c>
      <c r="V136">
        <f>F$2</f>
        <v>45</v>
      </c>
    </row>
    <row r="137" spans="1:22" x14ac:dyDescent="0.25">
      <c r="A137">
        <v>130</v>
      </c>
      <c r="B137" s="22">
        <f t="shared" ref="B137:B146" si="28">VLOOKUP(A137,$L$2:$O$5,2)*A137^2+VLOOKUP(A137,$L$2:$O$5,3)*A137+VLOOKUP(A137,$L$2:$O$5,4)</f>
        <v>1392</v>
      </c>
      <c r="C137" s="23">
        <f t="shared" si="26"/>
        <v>51206.58</v>
      </c>
      <c r="D137">
        <f t="shared" ref="D137:D146" si="29">C137/60</f>
        <v>853.44299999999998</v>
      </c>
      <c r="E137">
        <f t="shared" ref="E137:E146" si="30">J137/F$2</f>
        <v>928</v>
      </c>
      <c r="F137">
        <f t="shared" ref="F137:F200" si="31">ROUNDUP(E137,0)*H$1/60</f>
        <v>464</v>
      </c>
      <c r="G137">
        <f t="shared" ref="G137:G146" si="32">H137*B137</f>
        <v>3674880</v>
      </c>
      <c r="H137">
        <f t="shared" ref="H137:H146" si="33">20*A137+40</f>
        <v>2640</v>
      </c>
      <c r="I137">
        <f t="shared" ref="I137:I146" si="34">(C$2/60)</f>
        <v>3.3333333333333333E-2</v>
      </c>
      <c r="J137">
        <f t="shared" ref="J137:J146" si="35">B137/I137</f>
        <v>41760</v>
      </c>
      <c r="K137">
        <f t="shared" ref="K137:K146" si="36">G137/J137</f>
        <v>88</v>
      </c>
      <c r="L137">
        <f t="shared" ref="L137:L146" si="37">C137/60</f>
        <v>853.44299999999998</v>
      </c>
      <c r="M137">
        <f t="shared" ref="M137:M146" si="38">L137/24</f>
        <v>35.560124999999999</v>
      </c>
      <c r="S137">
        <v>129</v>
      </c>
      <c r="T137">
        <f t="shared" si="27"/>
        <v>43</v>
      </c>
      <c r="U137">
        <v>130</v>
      </c>
      <c r="V137">
        <f>F$2+F$3</f>
        <v>60</v>
      </c>
    </row>
    <row r="138" spans="1:22" x14ac:dyDescent="0.25">
      <c r="A138">
        <v>131</v>
      </c>
      <c r="B138" s="22">
        <f t="shared" si="28"/>
        <v>1415.79</v>
      </c>
      <c r="C138" s="23">
        <f t="shared" ref="C138:C146" si="39">B137+C137</f>
        <v>52598.58</v>
      </c>
      <c r="D138">
        <f t="shared" si="29"/>
        <v>876.64300000000003</v>
      </c>
      <c r="E138">
        <f t="shared" si="30"/>
        <v>943.8599999999999</v>
      </c>
      <c r="F138">
        <f t="shared" si="31"/>
        <v>472</v>
      </c>
      <c r="G138">
        <f t="shared" si="32"/>
        <v>3766001.4</v>
      </c>
      <c r="H138">
        <f t="shared" si="33"/>
        <v>2660</v>
      </c>
      <c r="I138">
        <f t="shared" si="34"/>
        <v>3.3333333333333333E-2</v>
      </c>
      <c r="J138">
        <f t="shared" si="35"/>
        <v>42473.7</v>
      </c>
      <c r="K138">
        <f t="shared" si="36"/>
        <v>88.666666666666671</v>
      </c>
      <c r="L138">
        <f t="shared" si="37"/>
        <v>876.64300000000003</v>
      </c>
      <c r="M138">
        <f t="shared" si="38"/>
        <v>36.526791666666668</v>
      </c>
      <c r="S138">
        <v>130</v>
      </c>
      <c r="T138">
        <f t="shared" si="27"/>
        <v>44</v>
      </c>
      <c r="U138">
        <v>131</v>
      </c>
      <c r="V138">
        <f>F$2-F$3</f>
        <v>30</v>
      </c>
    </row>
    <row r="139" spans="1:22" x14ac:dyDescent="0.25">
      <c r="A139">
        <v>132</v>
      </c>
      <c r="B139" s="22">
        <f t="shared" si="28"/>
        <v>1439.7599999999998</v>
      </c>
      <c r="C139" s="23">
        <f t="shared" si="39"/>
        <v>54014.37</v>
      </c>
      <c r="D139">
        <f t="shared" si="29"/>
        <v>900.23950000000002</v>
      </c>
      <c r="E139">
        <f t="shared" si="30"/>
        <v>959.83999999999992</v>
      </c>
      <c r="F139">
        <f t="shared" si="31"/>
        <v>480</v>
      </c>
      <c r="G139">
        <f t="shared" si="32"/>
        <v>3858556.7999999993</v>
      </c>
      <c r="H139">
        <f t="shared" si="33"/>
        <v>2680</v>
      </c>
      <c r="I139">
        <f t="shared" si="34"/>
        <v>3.3333333333333333E-2</v>
      </c>
      <c r="J139">
        <f t="shared" si="35"/>
        <v>43192.799999999996</v>
      </c>
      <c r="K139">
        <f t="shared" si="36"/>
        <v>89.333333333333329</v>
      </c>
      <c r="L139">
        <f t="shared" si="37"/>
        <v>900.23950000000002</v>
      </c>
      <c r="M139">
        <f t="shared" si="38"/>
        <v>37.509979166666668</v>
      </c>
      <c r="S139">
        <v>131</v>
      </c>
      <c r="T139">
        <f t="shared" si="27"/>
        <v>44</v>
      </c>
      <c r="U139">
        <v>132</v>
      </c>
      <c r="V139">
        <f>F$2</f>
        <v>45</v>
      </c>
    </row>
    <row r="140" spans="1:22" x14ac:dyDescent="0.25">
      <c r="A140">
        <v>133</v>
      </c>
      <c r="B140" s="22">
        <f t="shared" si="28"/>
        <v>1463.91</v>
      </c>
      <c r="C140" s="23">
        <f t="shared" si="39"/>
        <v>55454.130000000005</v>
      </c>
      <c r="D140">
        <f t="shared" si="29"/>
        <v>924.23550000000012</v>
      </c>
      <c r="E140">
        <f t="shared" si="30"/>
        <v>975.94</v>
      </c>
      <c r="F140">
        <f t="shared" si="31"/>
        <v>488</v>
      </c>
      <c r="G140">
        <f t="shared" si="32"/>
        <v>3952557</v>
      </c>
      <c r="H140">
        <f t="shared" si="33"/>
        <v>2700</v>
      </c>
      <c r="I140">
        <f t="shared" si="34"/>
        <v>3.3333333333333333E-2</v>
      </c>
      <c r="J140">
        <f t="shared" si="35"/>
        <v>43917.3</v>
      </c>
      <c r="K140">
        <f t="shared" si="36"/>
        <v>90</v>
      </c>
      <c r="L140">
        <f t="shared" si="37"/>
        <v>924.23550000000012</v>
      </c>
      <c r="M140">
        <f t="shared" si="38"/>
        <v>38.509812500000002</v>
      </c>
      <c r="S140">
        <v>132</v>
      </c>
      <c r="T140">
        <f t="shared" si="27"/>
        <v>44</v>
      </c>
      <c r="U140">
        <v>133</v>
      </c>
      <c r="V140">
        <f>F$2+F$3</f>
        <v>60</v>
      </c>
    </row>
    <row r="141" spans="1:22" x14ac:dyDescent="0.25">
      <c r="A141">
        <v>134</v>
      </c>
      <c r="B141" s="22">
        <f t="shared" si="28"/>
        <v>1488.24</v>
      </c>
      <c r="C141" s="23">
        <f t="shared" si="39"/>
        <v>56918.040000000008</v>
      </c>
      <c r="D141">
        <f t="shared" si="29"/>
        <v>948.63400000000013</v>
      </c>
      <c r="E141">
        <f t="shared" si="30"/>
        <v>992.16000000000008</v>
      </c>
      <c r="F141">
        <f t="shared" si="31"/>
        <v>496.5</v>
      </c>
      <c r="G141">
        <f t="shared" si="32"/>
        <v>4048012.8</v>
      </c>
      <c r="H141">
        <f t="shared" si="33"/>
        <v>2720</v>
      </c>
      <c r="I141">
        <f t="shared" si="34"/>
        <v>3.3333333333333333E-2</v>
      </c>
      <c r="J141">
        <f t="shared" si="35"/>
        <v>44647.200000000004</v>
      </c>
      <c r="K141">
        <f t="shared" si="36"/>
        <v>90.666666666666657</v>
      </c>
      <c r="L141">
        <f t="shared" si="37"/>
        <v>948.63400000000013</v>
      </c>
      <c r="M141">
        <f t="shared" si="38"/>
        <v>39.52641666666667</v>
      </c>
      <c r="S141">
        <v>133</v>
      </c>
      <c r="T141">
        <f t="shared" si="27"/>
        <v>45</v>
      </c>
      <c r="U141">
        <v>134</v>
      </c>
      <c r="V141">
        <f>F$2-F$3</f>
        <v>30</v>
      </c>
    </row>
    <row r="142" spans="1:22" x14ac:dyDescent="0.25">
      <c r="A142">
        <v>135</v>
      </c>
      <c r="B142" s="22">
        <f t="shared" si="28"/>
        <v>1512.75</v>
      </c>
      <c r="C142" s="23">
        <f t="shared" si="39"/>
        <v>58406.280000000006</v>
      </c>
      <c r="D142">
        <f t="shared" si="29"/>
        <v>973.4380000000001</v>
      </c>
      <c r="E142">
        <f t="shared" si="30"/>
        <v>1008.5</v>
      </c>
      <c r="F142">
        <f t="shared" si="31"/>
        <v>504.5</v>
      </c>
      <c r="G142">
        <f t="shared" si="32"/>
        <v>4144935</v>
      </c>
      <c r="H142">
        <f t="shared" si="33"/>
        <v>2740</v>
      </c>
      <c r="I142">
        <f t="shared" si="34"/>
        <v>3.3333333333333333E-2</v>
      </c>
      <c r="J142">
        <f t="shared" si="35"/>
        <v>45382.5</v>
      </c>
      <c r="K142">
        <f t="shared" si="36"/>
        <v>91.333333333333329</v>
      </c>
      <c r="L142">
        <f t="shared" si="37"/>
        <v>973.4380000000001</v>
      </c>
      <c r="M142">
        <f t="shared" si="38"/>
        <v>40.559916666666673</v>
      </c>
      <c r="S142">
        <v>134</v>
      </c>
      <c r="T142">
        <f t="shared" si="27"/>
        <v>45</v>
      </c>
      <c r="U142">
        <v>135</v>
      </c>
      <c r="V142">
        <f>F$2</f>
        <v>45</v>
      </c>
    </row>
    <row r="143" spans="1:22" x14ac:dyDescent="0.25">
      <c r="A143">
        <v>136</v>
      </c>
      <c r="B143" s="22">
        <f t="shared" si="28"/>
        <v>1537.4399999999998</v>
      </c>
      <c r="C143" s="23">
        <f t="shared" si="39"/>
        <v>59919.030000000006</v>
      </c>
      <c r="D143">
        <f t="shared" si="29"/>
        <v>998.65050000000008</v>
      </c>
      <c r="E143">
        <f t="shared" si="30"/>
        <v>1024.96</v>
      </c>
      <c r="F143">
        <f t="shared" si="31"/>
        <v>512.5</v>
      </c>
      <c r="G143">
        <f t="shared" si="32"/>
        <v>4243334.3999999994</v>
      </c>
      <c r="H143">
        <f t="shared" si="33"/>
        <v>2760</v>
      </c>
      <c r="I143">
        <f t="shared" si="34"/>
        <v>3.3333333333333333E-2</v>
      </c>
      <c r="J143">
        <f t="shared" si="35"/>
        <v>46123.199999999997</v>
      </c>
      <c r="K143">
        <f t="shared" si="36"/>
        <v>92</v>
      </c>
      <c r="L143">
        <f t="shared" si="37"/>
        <v>998.65050000000008</v>
      </c>
      <c r="M143">
        <f t="shared" si="38"/>
        <v>41.610437500000003</v>
      </c>
      <c r="S143">
        <v>135</v>
      </c>
      <c r="T143">
        <f t="shared" si="27"/>
        <v>45</v>
      </c>
      <c r="U143">
        <v>136</v>
      </c>
      <c r="V143">
        <f>F$2+F$3</f>
        <v>60</v>
      </c>
    </row>
    <row r="144" spans="1:22" x14ac:dyDescent="0.25">
      <c r="A144">
        <v>137</v>
      </c>
      <c r="B144" s="22">
        <f t="shared" si="28"/>
        <v>1562.31</v>
      </c>
      <c r="C144" s="23">
        <f t="shared" si="39"/>
        <v>61456.470000000008</v>
      </c>
      <c r="D144">
        <f t="shared" si="29"/>
        <v>1024.2745000000002</v>
      </c>
      <c r="E144">
        <f t="shared" si="30"/>
        <v>1041.54</v>
      </c>
      <c r="F144">
        <f t="shared" si="31"/>
        <v>521</v>
      </c>
      <c r="G144">
        <f t="shared" si="32"/>
        <v>4343221.8</v>
      </c>
      <c r="H144">
        <f t="shared" si="33"/>
        <v>2780</v>
      </c>
      <c r="I144">
        <f t="shared" si="34"/>
        <v>3.3333333333333333E-2</v>
      </c>
      <c r="J144">
        <f t="shared" si="35"/>
        <v>46869.299999999996</v>
      </c>
      <c r="K144">
        <f t="shared" si="36"/>
        <v>92.666666666666671</v>
      </c>
      <c r="L144">
        <f t="shared" si="37"/>
        <v>1024.2745000000002</v>
      </c>
      <c r="M144">
        <f t="shared" si="38"/>
        <v>42.678104166666678</v>
      </c>
      <c r="S144">
        <v>136</v>
      </c>
      <c r="T144">
        <f t="shared" si="27"/>
        <v>46</v>
      </c>
      <c r="U144">
        <v>137</v>
      </c>
      <c r="V144">
        <f>F$2-F$3</f>
        <v>30</v>
      </c>
    </row>
    <row r="145" spans="1:22" x14ac:dyDescent="0.25">
      <c r="A145">
        <v>138</v>
      </c>
      <c r="B145" s="22">
        <f t="shared" si="28"/>
        <v>1587.3600000000001</v>
      </c>
      <c r="C145" s="23">
        <f t="shared" si="39"/>
        <v>63018.780000000006</v>
      </c>
      <c r="D145">
        <f t="shared" si="29"/>
        <v>1050.3130000000001</v>
      </c>
      <c r="E145">
        <f t="shared" si="30"/>
        <v>1058.24</v>
      </c>
      <c r="F145">
        <f t="shared" si="31"/>
        <v>529.5</v>
      </c>
      <c r="G145">
        <f t="shared" si="32"/>
        <v>4444608</v>
      </c>
      <c r="H145">
        <f t="shared" si="33"/>
        <v>2800</v>
      </c>
      <c r="I145">
        <f t="shared" si="34"/>
        <v>3.3333333333333333E-2</v>
      </c>
      <c r="J145">
        <f t="shared" si="35"/>
        <v>47620.800000000003</v>
      </c>
      <c r="K145">
        <f t="shared" si="36"/>
        <v>93.333333333333329</v>
      </c>
      <c r="L145">
        <f t="shared" si="37"/>
        <v>1050.3130000000001</v>
      </c>
      <c r="M145">
        <f t="shared" si="38"/>
        <v>43.763041666666673</v>
      </c>
      <c r="S145">
        <v>137</v>
      </c>
      <c r="T145">
        <f t="shared" ref="T145:T208" si="40">ROUNDUP((U145-1)/3,0)</f>
        <v>46</v>
      </c>
      <c r="U145">
        <v>138</v>
      </c>
      <c r="V145">
        <f>F$2</f>
        <v>45</v>
      </c>
    </row>
    <row r="146" spans="1:22" x14ac:dyDescent="0.25">
      <c r="A146">
        <v>139</v>
      </c>
      <c r="B146" s="22">
        <f t="shared" si="28"/>
        <v>1612.59</v>
      </c>
      <c r="C146" s="23">
        <f t="shared" si="39"/>
        <v>64606.140000000007</v>
      </c>
      <c r="D146">
        <f t="shared" si="29"/>
        <v>1076.769</v>
      </c>
      <c r="E146">
        <f t="shared" si="30"/>
        <v>1075.06</v>
      </c>
      <c r="F146">
        <f t="shared" si="31"/>
        <v>538</v>
      </c>
      <c r="G146">
        <f t="shared" si="32"/>
        <v>4547503.8</v>
      </c>
      <c r="H146">
        <f t="shared" si="33"/>
        <v>2820</v>
      </c>
      <c r="I146">
        <f t="shared" si="34"/>
        <v>3.3333333333333333E-2</v>
      </c>
      <c r="J146">
        <f t="shared" si="35"/>
        <v>48377.7</v>
      </c>
      <c r="K146">
        <f t="shared" si="36"/>
        <v>94</v>
      </c>
      <c r="L146">
        <f t="shared" si="37"/>
        <v>1076.769</v>
      </c>
      <c r="M146">
        <f t="shared" si="38"/>
        <v>44.865375</v>
      </c>
      <c r="S146">
        <v>138</v>
      </c>
      <c r="T146">
        <f t="shared" si="40"/>
        <v>46</v>
      </c>
      <c r="U146">
        <v>139</v>
      </c>
      <c r="V146">
        <f>F$2+F$3</f>
        <v>60</v>
      </c>
    </row>
    <row r="147" spans="1:22" x14ac:dyDescent="0.25">
      <c r="F147">
        <f t="shared" si="31"/>
        <v>0</v>
      </c>
      <c r="S147">
        <v>139</v>
      </c>
      <c r="T147">
        <f t="shared" si="40"/>
        <v>47</v>
      </c>
      <c r="U147">
        <v>140</v>
      </c>
      <c r="V147">
        <f>F$2-F$3</f>
        <v>30</v>
      </c>
    </row>
    <row r="148" spans="1:22" x14ac:dyDescent="0.25">
      <c r="F148">
        <f t="shared" si="31"/>
        <v>0</v>
      </c>
      <c r="S148">
        <v>140</v>
      </c>
      <c r="T148">
        <f t="shared" si="40"/>
        <v>47</v>
      </c>
      <c r="U148">
        <v>141</v>
      </c>
      <c r="V148">
        <f>F$2</f>
        <v>45</v>
      </c>
    </row>
    <row r="149" spans="1:22" x14ac:dyDescent="0.25">
      <c r="F149">
        <f t="shared" si="31"/>
        <v>0</v>
      </c>
      <c r="S149">
        <v>141</v>
      </c>
      <c r="T149">
        <f t="shared" si="40"/>
        <v>47</v>
      </c>
      <c r="U149">
        <v>142</v>
      </c>
      <c r="V149">
        <f>F$2+F$3</f>
        <v>60</v>
      </c>
    </row>
    <row r="150" spans="1:22" x14ac:dyDescent="0.25">
      <c r="F150">
        <f t="shared" si="31"/>
        <v>0</v>
      </c>
      <c r="S150">
        <v>142</v>
      </c>
      <c r="T150">
        <f t="shared" si="40"/>
        <v>48</v>
      </c>
      <c r="U150">
        <v>143</v>
      </c>
      <c r="V150">
        <f>F$2-F$3</f>
        <v>30</v>
      </c>
    </row>
    <row r="151" spans="1:22" x14ac:dyDescent="0.25">
      <c r="F151">
        <f t="shared" si="31"/>
        <v>0</v>
      </c>
      <c r="S151">
        <v>143</v>
      </c>
      <c r="T151">
        <f t="shared" si="40"/>
        <v>48</v>
      </c>
      <c r="U151">
        <v>144</v>
      </c>
      <c r="V151">
        <f>F$2</f>
        <v>45</v>
      </c>
    </row>
    <row r="152" spans="1:22" x14ac:dyDescent="0.25">
      <c r="F152">
        <f t="shared" si="31"/>
        <v>0</v>
      </c>
      <c r="S152">
        <v>144</v>
      </c>
      <c r="T152">
        <f t="shared" si="40"/>
        <v>48</v>
      </c>
      <c r="U152">
        <v>145</v>
      </c>
      <c r="V152">
        <f>F$2+F$3</f>
        <v>60</v>
      </c>
    </row>
    <row r="153" spans="1:22" x14ac:dyDescent="0.25">
      <c r="F153">
        <f t="shared" si="31"/>
        <v>0</v>
      </c>
      <c r="S153">
        <v>145</v>
      </c>
      <c r="T153">
        <f t="shared" si="40"/>
        <v>49</v>
      </c>
      <c r="U153">
        <v>146</v>
      </c>
      <c r="V153">
        <f>F$2-F$3</f>
        <v>30</v>
      </c>
    </row>
    <row r="154" spans="1:22" x14ac:dyDescent="0.25">
      <c r="F154">
        <f t="shared" si="31"/>
        <v>0</v>
      </c>
      <c r="S154">
        <v>146</v>
      </c>
      <c r="T154">
        <f t="shared" si="40"/>
        <v>49</v>
      </c>
      <c r="U154">
        <v>147</v>
      </c>
      <c r="V154">
        <f>F$2</f>
        <v>45</v>
      </c>
    </row>
    <row r="155" spans="1:22" x14ac:dyDescent="0.25">
      <c r="F155">
        <f t="shared" si="31"/>
        <v>0</v>
      </c>
      <c r="S155">
        <v>147</v>
      </c>
      <c r="T155">
        <f t="shared" si="40"/>
        <v>49</v>
      </c>
      <c r="U155">
        <v>148</v>
      </c>
      <c r="V155">
        <f>F$2+F$3</f>
        <v>60</v>
      </c>
    </row>
    <row r="156" spans="1:22" x14ac:dyDescent="0.25">
      <c r="F156">
        <f t="shared" si="31"/>
        <v>0</v>
      </c>
      <c r="S156">
        <v>148</v>
      </c>
      <c r="T156">
        <f t="shared" si="40"/>
        <v>50</v>
      </c>
      <c r="U156">
        <v>149</v>
      </c>
      <c r="V156">
        <f>F$2-F$3</f>
        <v>30</v>
      </c>
    </row>
    <row r="157" spans="1:22" x14ac:dyDescent="0.25">
      <c r="F157">
        <f t="shared" si="31"/>
        <v>0</v>
      </c>
      <c r="S157">
        <v>149</v>
      </c>
      <c r="T157">
        <f t="shared" si="40"/>
        <v>50</v>
      </c>
      <c r="U157">
        <v>150</v>
      </c>
      <c r="V157">
        <f>F$2</f>
        <v>45</v>
      </c>
    </row>
    <row r="158" spans="1:22" x14ac:dyDescent="0.25">
      <c r="F158">
        <f t="shared" si="31"/>
        <v>0</v>
      </c>
      <c r="S158">
        <v>150</v>
      </c>
      <c r="T158">
        <f t="shared" si="40"/>
        <v>50</v>
      </c>
      <c r="U158">
        <v>151</v>
      </c>
      <c r="V158">
        <f>F$2+F$3</f>
        <v>60</v>
      </c>
    </row>
    <row r="159" spans="1:22" x14ac:dyDescent="0.25">
      <c r="F159">
        <f t="shared" si="31"/>
        <v>0</v>
      </c>
      <c r="S159">
        <v>151</v>
      </c>
      <c r="T159">
        <f t="shared" si="40"/>
        <v>51</v>
      </c>
      <c r="U159">
        <v>152</v>
      </c>
      <c r="V159">
        <f>F$2-F$3</f>
        <v>30</v>
      </c>
    </row>
    <row r="160" spans="1:22" x14ac:dyDescent="0.25">
      <c r="F160">
        <f t="shared" si="31"/>
        <v>0</v>
      </c>
      <c r="S160">
        <v>152</v>
      </c>
      <c r="T160">
        <f t="shared" si="40"/>
        <v>51</v>
      </c>
      <c r="U160">
        <v>153</v>
      </c>
      <c r="V160">
        <f>F$2</f>
        <v>45</v>
      </c>
    </row>
    <row r="161" spans="6:22" x14ac:dyDescent="0.25">
      <c r="F161">
        <f t="shared" si="31"/>
        <v>0</v>
      </c>
      <c r="S161">
        <v>153</v>
      </c>
      <c r="T161">
        <f t="shared" si="40"/>
        <v>51</v>
      </c>
      <c r="U161">
        <v>154</v>
      </c>
      <c r="V161">
        <f>F$2+F$3</f>
        <v>60</v>
      </c>
    </row>
    <row r="162" spans="6:22" x14ac:dyDescent="0.25">
      <c r="F162">
        <f t="shared" si="31"/>
        <v>0</v>
      </c>
      <c r="S162">
        <v>154</v>
      </c>
      <c r="T162">
        <f t="shared" si="40"/>
        <v>52</v>
      </c>
      <c r="U162">
        <v>155</v>
      </c>
      <c r="V162">
        <f>F$2-F$3</f>
        <v>30</v>
      </c>
    </row>
    <row r="163" spans="6:22" x14ac:dyDescent="0.25">
      <c r="F163">
        <f t="shared" si="31"/>
        <v>0</v>
      </c>
      <c r="S163">
        <v>155</v>
      </c>
      <c r="T163">
        <f t="shared" si="40"/>
        <v>52</v>
      </c>
      <c r="U163">
        <v>156</v>
      </c>
      <c r="V163">
        <f>F$2</f>
        <v>45</v>
      </c>
    </row>
    <row r="164" spans="6:22" x14ac:dyDescent="0.25">
      <c r="F164">
        <f t="shared" si="31"/>
        <v>0</v>
      </c>
      <c r="S164">
        <v>156</v>
      </c>
      <c r="T164">
        <f t="shared" si="40"/>
        <v>52</v>
      </c>
      <c r="U164">
        <v>157</v>
      </c>
      <c r="V164">
        <f>F$2+F$3</f>
        <v>60</v>
      </c>
    </row>
    <row r="165" spans="6:22" x14ac:dyDescent="0.25">
      <c r="F165">
        <f t="shared" si="31"/>
        <v>0</v>
      </c>
      <c r="S165">
        <v>157</v>
      </c>
      <c r="T165">
        <f t="shared" si="40"/>
        <v>53</v>
      </c>
      <c r="U165">
        <v>158</v>
      </c>
      <c r="V165">
        <f>F$2-F$3</f>
        <v>30</v>
      </c>
    </row>
    <row r="166" spans="6:22" x14ac:dyDescent="0.25">
      <c r="F166">
        <f t="shared" si="31"/>
        <v>0</v>
      </c>
      <c r="S166">
        <v>158</v>
      </c>
      <c r="T166">
        <f t="shared" si="40"/>
        <v>53</v>
      </c>
      <c r="U166">
        <v>159</v>
      </c>
      <c r="V166">
        <f>F$2</f>
        <v>45</v>
      </c>
    </row>
    <row r="167" spans="6:22" x14ac:dyDescent="0.25">
      <c r="F167">
        <f t="shared" si="31"/>
        <v>0</v>
      </c>
      <c r="S167">
        <v>159</v>
      </c>
      <c r="T167">
        <f t="shared" si="40"/>
        <v>53</v>
      </c>
      <c r="U167">
        <v>160</v>
      </c>
      <c r="V167">
        <f>F$2+F$3</f>
        <v>60</v>
      </c>
    </row>
    <row r="168" spans="6:22" x14ac:dyDescent="0.25">
      <c r="F168">
        <f t="shared" si="31"/>
        <v>0</v>
      </c>
      <c r="S168">
        <v>160</v>
      </c>
      <c r="T168">
        <f t="shared" si="40"/>
        <v>54</v>
      </c>
      <c r="U168">
        <v>161</v>
      </c>
      <c r="V168">
        <f>F$2-F$3</f>
        <v>30</v>
      </c>
    </row>
    <row r="169" spans="6:22" x14ac:dyDescent="0.25">
      <c r="F169">
        <f t="shared" si="31"/>
        <v>0</v>
      </c>
      <c r="S169">
        <v>161</v>
      </c>
      <c r="T169">
        <f t="shared" si="40"/>
        <v>54</v>
      </c>
      <c r="U169">
        <v>162</v>
      </c>
      <c r="V169">
        <f>F$2</f>
        <v>45</v>
      </c>
    </row>
    <row r="170" spans="6:22" x14ac:dyDescent="0.25">
      <c r="F170">
        <f t="shared" si="31"/>
        <v>0</v>
      </c>
      <c r="S170">
        <v>162</v>
      </c>
      <c r="T170">
        <f t="shared" si="40"/>
        <v>54</v>
      </c>
      <c r="U170">
        <v>163</v>
      </c>
      <c r="V170">
        <f>F$2+F$3</f>
        <v>60</v>
      </c>
    </row>
    <row r="171" spans="6:22" x14ac:dyDescent="0.25">
      <c r="F171">
        <f t="shared" si="31"/>
        <v>0</v>
      </c>
      <c r="S171">
        <v>163</v>
      </c>
      <c r="T171">
        <f t="shared" si="40"/>
        <v>55</v>
      </c>
      <c r="U171">
        <v>164</v>
      </c>
      <c r="V171">
        <f>F$2-F$3</f>
        <v>30</v>
      </c>
    </row>
    <row r="172" spans="6:22" x14ac:dyDescent="0.25">
      <c r="F172">
        <f t="shared" si="31"/>
        <v>0</v>
      </c>
      <c r="S172">
        <v>164</v>
      </c>
      <c r="T172">
        <f t="shared" si="40"/>
        <v>55</v>
      </c>
      <c r="U172">
        <v>165</v>
      </c>
      <c r="V172">
        <f>F$2</f>
        <v>45</v>
      </c>
    </row>
    <row r="173" spans="6:22" x14ac:dyDescent="0.25">
      <c r="F173">
        <f t="shared" si="31"/>
        <v>0</v>
      </c>
      <c r="S173">
        <v>165</v>
      </c>
      <c r="T173">
        <f t="shared" si="40"/>
        <v>55</v>
      </c>
      <c r="U173">
        <v>166</v>
      </c>
      <c r="V173">
        <f>F$2+F$3</f>
        <v>60</v>
      </c>
    </row>
    <row r="174" spans="6:22" x14ac:dyDescent="0.25">
      <c r="F174">
        <f t="shared" si="31"/>
        <v>0</v>
      </c>
      <c r="S174">
        <v>166</v>
      </c>
      <c r="T174">
        <f t="shared" si="40"/>
        <v>56</v>
      </c>
      <c r="U174">
        <v>167</v>
      </c>
      <c r="V174">
        <f>F$2-F$3</f>
        <v>30</v>
      </c>
    </row>
    <row r="175" spans="6:22" x14ac:dyDescent="0.25">
      <c r="F175">
        <f t="shared" si="31"/>
        <v>0</v>
      </c>
      <c r="S175">
        <v>167</v>
      </c>
      <c r="T175">
        <f t="shared" si="40"/>
        <v>56</v>
      </c>
      <c r="U175">
        <v>168</v>
      </c>
      <c r="V175">
        <f>F$2</f>
        <v>45</v>
      </c>
    </row>
    <row r="176" spans="6:22" x14ac:dyDescent="0.25">
      <c r="F176">
        <f t="shared" si="31"/>
        <v>0</v>
      </c>
      <c r="S176">
        <v>168</v>
      </c>
      <c r="T176">
        <f t="shared" si="40"/>
        <v>56</v>
      </c>
      <c r="U176">
        <v>169</v>
      </c>
      <c r="V176">
        <f>F$2+F$3</f>
        <v>60</v>
      </c>
    </row>
    <row r="177" spans="6:22" x14ac:dyDescent="0.25">
      <c r="F177">
        <f t="shared" si="31"/>
        <v>0</v>
      </c>
      <c r="S177">
        <v>169</v>
      </c>
      <c r="T177">
        <f t="shared" si="40"/>
        <v>57</v>
      </c>
      <c r="U177">
        <v>170</v>
      </c>
      <c r="V177">
        <f>F$2-F$3</f>
        <v>30</v>
      </c>
    </row>
    <row r="178" spans="6:22" x14ac:dyDescent="0.25">
      <c r="F178">
        <f t="shared" si="31"/>
        <v>0</v>
      </c>
      <c r="S178">
        <v>170</v>
      </c>
      <c r="T178">
        <f t="shared" si="40"/>
        <v>57</v>
      </c>
      <c r="U178">
        <v>171</v>
      </c>
      <c r="V178">
        <f>F$2</f>
        <v>45</v>
      </c>
    </row>
    <row r="179" spans="6:22" x14ac:dyDescent="0.25">
      <c r="F179">
        <f t="shared" si="31"/>
        <v>0</v>
      </c>
      <c r="S179">
        <v>171</v>
      </c>
      <c r="T179">
        <f t="shared" si="40"/>
        <v>57</v>
      </c>
      <c r="U179">
        <v>172</v>
      </c>
      <c r="V179">
        <f>F$2+F$3</f>
        <v>60</v>
      </c>
    </row>
    <row r="180" spans="6:22" x14ac:dyDescent="0.25">
      <c r="F180">
        <f t="shared" si="31"/>
        <v>0</v>
      </c>
      <c r="S180">
        <v>172</v>
      </c>
      <c r="T180">
        <f t="shared" si="40"/>
        <v>58</v>
      </c>
      <c r="U180">
        <v>173</v>
      </c>
      <c r="V180">
        <f>F$2-F$3</f>
        <v>30</v>
      </c>
    </row>
    <row r="181" spans="6:22" x14ac:dyDescent="0.25">
      <c r="F181">
        <f t="shared" si="31"/>
        <v>0</v>
      </c>
      <c r="S181">
        <v>173</v>
      </c>
      <c r="T181">
        <f t="shared" si="40"/>
        <v>58</v>
      </c>
      <c r="U181">
        <v>174</v>
      </c>
      <c r="V181">
        <f>F$2</f>
        <v>45</v>
      </c>
    </row>
    <row r="182" spans="6:22" x14ac:dyDescent="0.25">
      <c r="F182">
        <f t="shared" si="31"/>
        <v>0</v>
      </c>
      <c r="S182">
        <v>174</v>
      </c>
      <c r="T182">
        <f t="shared" si="40"/>
        <v>58</v>
      </c>
      <c r="U182">
        <v>175</v>
      </c>
      <c r="V182">
        <f>F$2+F$3</f>
        <v>60</v>
      </c>
    </row>
    <row r="183" spans="6:22" x14ac:dyDescent="0.25">
      <c r="F183">
        <f t="shared" si="31"/>
        <v>0</v>
      </c>
      <c r="S183">
        <v>175</v>
      </c>
      <c r="T183">
        <f t="shared" si="40"/>
        <v>59</v>
      </c>
      <c r="U183">
        <v>176</v>
      </c>
      <c r="V183">
        <f>F$2-F$3</f>
        <v>30</v>
      </c>
    </row>
    <row r="184" spans="6:22" x14ac:dyDescent="0.25">
      <c r="F184">
        <f t="shared" si="31"/>
        <v>0</v>
      </c>
      <c r="S184">
        <v>176</v>
      </c>
      <c r="T184">
        <f t="shared" si="40"/>
        <v>59</v>
      </c>
      <c r="U184">
        <v>177</v>
      </c>
      <c r="V184">
        <f>F$2</f>
        <v>45</v>
      </c>
    </row>
    <row r="185" spans="6:22" x14ac:dyDescent="0.25">
      <c r="F185">
        <f t="shared" si="31"/>
        <v>0</v>
      </c>
      <c r="S185">
        <v>177</v>
      </c>
      <c r="T185">
        <f t="shared" si="40"/>
        <v>59</v>
      </c>
      <c r="U185">
        <v>178</v>
      </c>
      <c r="V185">
        <f>F$2+F$3</f>
        <v>60</v>
      </c>
    </row>
    <row r="186" spans="6:22" x14ac:dyDescent="0.25">
      <c r="F186">
        <f t="shared" si="31"/>
        <v>0</v>
      </c>
      <c r="S186">
        <v>178</v>
      </c>
      <c r="T186">
        <f t="shared" si="40"/>
        <v>60</v>
      </c>
      <c r="U186">
        <v>179</v>
      </c>
      <c r="V186">
        <f>F$2-F$3</f>
        <v>30</v>
      </c>
    </row>
    <row r="187" spans="6:22" x14ac:dyDescent="0.25">
      <c r="F187">
        <f t="shared" si="31"/>
        <v>0</v>
      </c>
      <c r="S187">
        <v>179</v>
      </c>
      <c r="T187">
        <f t="shared" si="40"/>
        <v>60</v>
      </c>
      <c r="U187">
        <v>180</v>
      </c>
      <c r="V187">
        <f>F$2</f>
        <v>45</v>
      </c>
    </row>
    <row r="188" spans="6:22" x14ac:dyDescent="0.25">
      <c r="F188">
        <f t="shared" si="31"/>
        <v>0</v>
      </c>
      <c r="S188">
        <v>180</v>
      </c>
      <c r="T188">
        <f t="shared" si="40"/>
        <v>60</v>
      </c>
      <c r="U188">
        <v>181</v>
      </c>
      <c r="V188">
        <f>F$2+F$3</f>
        <v>60</v>
      </c>
    </row>
    <row r="189" spans="6:22" x14ac:dyDescent="0.25">
      <c r="F189">
        <f t="shared" si="31"/>
        <v>0</v>
      </c>
      <c r="S189">
        <v>181</v>
      </c>
      <c r="T189">
        <f t="shared" si="40"/>
        <v>61</v>
      </c>
      <c r="U189">
        <v>182</v>
      </c>
      <c r="V189">
        <f>F$2-F$3</f>
        <v>30</v>
      </c>
    </row>
    <row r="190" spans="6:22" x14ac:dyDescent="0.25">
      <c r="F190">
        <f t="shared" si="31"/>
        <v>0</v>
      </c>
      <c r="S190">
        <v>182</v>
      </c>
      <c r="T190">
        <f t="shared" si="40"/>
        <v>61</v>
      </c>
      <c r="U190">
        <v>183</v>
      </c>
      <c r="V190">
        <f>F$2</f>
        <v>45</v>
      </c>
    </row>
    <row r="191" spans="6:22" x14ac:dyDescent="0.25">
      <c r="F191">
        <f t="shared" si="31"/>
        <v>0</v>
      </c>
      <c r="S191">
        <v>183</v>
      </c>
      <c r="T191">
        <f t="shared" si="40"/>
        <v>61</v>
      </c>
      <c r="U191">
        <v>184</v>
      </c>
      <c r="V191">
        <f>F$2+F$3</f>
        <v>60</v>
      </c>
    </row>
    <row r="192" spans="6:22" x14ac:dyDescent="0.25">
      <c r="F192">
        <f t="shared" si="31"/>
        <v>0</v>
      </c>
      <c r="S192">
        <v>184</v>
      </c>
      <c r="T192">
        <f t="shared" si="40"/>
        <v>62</v>
      </c>
      <c r="U192">
        <v>185</v>
      </c>
      <c r="V192">
        <f>F$2-F$3</f>
        <v>30</v>
      </c>
    </row>
    <row r="193" spans="6:22" x14ac:dyDescent="0.25">
      <c r="F193">
        <f t="shared" si="31"/>
        <v>0</v>
      </c>
      <c r="S193">
        <v>185</v>
      </c>
      <c r="T193">
        <f t="shared" si="40"/>
        <v>62</v>
      </c>
      <c r="U193">
        <v>186</v>
      </c>
      <c r="V193">
        <f>F$2</f>
        <v>45</v>
      </c>
    </row>
    <row r="194" spans="6:22" x14ac:dyDescent="0.25">
      <c r="F194">
        <f t="shared" si="31"/>
        <v>0</v>
      </c>
      <c r="S194">
        <v>186</v>
      </c>
      <c r="T194">
        <f t="shared" si="40"/>
        <v>62</v>
      </c>
      <c r="U194">
        <v>187</v>
      </c>
      <c r="V194">
        <f>F$2+F$3</f>
        <v>60</v>
      </c>
    </row>
    <row r="195" spans="6:22" x14ac:dyDescent="0.25">
      <c r="F195">
        <f t="shared" si="31"/>
        <v>0</v>
      </c>
      <c r="S195">
        <v>187</v>
      </c>
      <c r="T195">
        <f t="shared" si="40"/>
        <v>63</v>
      </c>
      <c r="U195">
        <v>188</v>
      </c>
      <c r="V195">
        <f>F$2-F$3</f>
        <v>30</v>
      </c>
    </row>
    <row r="196" spans="6:22" x14ac:dyDescent="0.25">
      <c r="F196">
        <f t="shared" si="31"/>
        <v>0</v>
      </c>
      <c r="S196">
        <v>188</v>
      </c>
      <c r="T196">
        <f t="shared" si="40"/>
        <v>63</v>
      </c>
      <c r="U196">
        <v>189</v>
      </c>
      <c r="V196">
        <f>F$2</f>
        <v>45</v>
      </c>
    </row>
    <row r="197" spans="6:22" x14ac:dyDescent="0.25">
      <c r="F197">
        <f t="shared" si="31"/>
        <v>0</v>
      </c>
      <c r="S197">
        <v>189</v>
      </c>
      <c r="T197">
        <f t="shared" si="40"/>
        <v>63</v>
      </c>
      <c r="U197">
        <v>190</v>
      </c>
      <c r="V197">
        <f>F$2+F$3</f>
        <v>60</v>
      </c>
    </row>
    <row r="198" spans="6:22" x14ac:dyDescent="0.25">
      <c r="F198">
        <f t="shared" si="31"/>
        <v>0</v>
      </c>
      <c r="S198">
        <v>190</v>
      </c>
      <c r="T198">
        <f t="shared" si="40"/>
        <v>64</v>
      </c>
      <c r="U198">
        <v>191</v>
      </c>
      <c r="V198">
        <f>F$2-F$3</f>
        <v>30</v>
      </c>
    </row>
    <row r="199" spans="6:22" x14ac:dyDescent="0.25">
      <c r="F199">
        <f t="shared" si="31"/>
        <v>0</v>
      </c>
      <c r="S199">
        <v>191</v>
      </c>
      <c r="T199">
        <f t="shared" si="40"/>
        <v>64</v>
      </c>
      <c r="U199">
        <v>192</v>
      </c>
      <c r="V199">
        <f>F$2</f>
        <v>45</v>
      </c>
    </row>
    <row r="200" spans="6:22" x14ac:dyDescent="0.25">
      <c r="F200">
        <f t="shared" si="31"/>
        <v>0</v>
      </c>
      <c r="S200">
        <v>192</v>
      </c>
      <c r="T200">
        <f t="shared" si="40"/>
        <v>64</v>
      </c>
      <c r="U200">
        <v>193</v>
      </c>
      <c r="V200">
        <f>F$2+F$3</f>
        <v>60</v>
      </c>
    </row>
    <row r="201" spans="6:22" x14ac:dyDescent="0.25">
      <c r="F201">
        <f t="shared" ref="F201:F264" si="41">ROUNDUP(E201,0)*H$1/60</f>
        <v>0</v>
      </c>
      <c r="S201">
        <v>193</v>
      </c>
      <c r="T201">
        <f t="shared" si="40"/>
        <v>65</v>
      </c>
      <c r="U201">
        <v>194</v>
      </c>
      <c r="V201">
        <f>F$2-F$3</f>
        <v>30</v>
      </c>
    </row>
    <row r="202" spans="6:22" x14ac:dyDescent="0.25">
      <c r="F202">
        <f t="shared" si="41"/>
        <v>0</v>
      </c>
      <c r="S202">
        <v>194</v>
      </c>
      <c r="T202">
        <f t="shared" si="40"/>
        <v>65</v>
      </c>
      <c r="U202">
        <v>195</v>
      </c>
      <c r="V202">
        <f>F$2</f>
        <v>45</v>
      </c>
    </row>
    <row r="203" spans="6:22" x14ac:dyDescent="0.25">
      <c r="F203">
        <f t="shared" si="41"/>
        <v>0</v>
      </c>
      <c r="S203">
        <v>195</v>
      </c>
      <c r="T203">
        <f t="shared" si="40"/>
        <v>65</v>
      </c>
      <c r="U203">
        <v>196</v>
      </c>
      <c r="V203">
        <f>F$2+F$3</f>
        <v>60</v>
      </c>
    </row>
    <row r="204" spans="6:22" x14ac:dyDescent="0.25">
      <c r="F204">
        <f t="shared" si="41"/>
        <v>0</v>
      </c>
      <c r="S204">
        <v>196</v>
      </c>
      <c r="T204">
        <f t="shared" si="40"/>
        <v>66</v>
      </c>
      <c r="U204">
        <v>197</v>
      </c>
      <c r="V204">
        <f>F$2-F$3</f>
        <v>30</v>
      </c>
    </row>
    <row r="205" spans="6:22" x14ac:dyDescent="0.25">
      <c r="F205">
        <f t="shared" si="41"/>
        <v>0</v>
      </c>
      <c r="S205">
        <v>197</v>
      </c>
      <c r="T205">
        <f t="shared" si="40"/>
        <v>66</v>
      </c>
      <c r="U205">
        <v>198</v>
      </c>
      <c r="V205">
        <f>F$2</f>
        <v>45</v>
      </c>
    </row>
    <row r="206" spans="6:22" x14ac:dyDescent="0.25">
      <c r="F206">
        <f t="shared" si="41"/>
        <v>0</v>
      </c>
      <c r="S206">
        <v>198</v>
      </c>
      <c r="T206">
        <f t="shared" si="40"/>
        <v>66</v>
      </c>
      <c r="U206">
        <v>199</v>
      </c>
      <c r="V206">
        <f>F$2+F$3</f>
        <v>60</v>
      </c>
    </row>
    <row r="207" spans="6:22" x14ac:dyDescent="0.25">
      <c r="F207">
        <f t="shared" si="41"/>
        <v>0</v>
      </c>
      <c r="S207">
        <v>199</v>
      </c>
      <c r="T207">
        <f t="shared" si="40"/>
        <v>67</v>
      </c>
      <c r="U207">
        <v>200</v>
      </c>
      <c r="V207">
        <f>F$2-F$3</f>
        <v>30</v>
      </c>
    </row>
    <row r="208" spans="6:22" x14ac:dyDescent="0.25">
      <c r="F208">
        <f t="shared" si="41"/>
        <v>0</v>
      </c>
      <c r="S208">
        <v>200</v>
      </c>
      <c r="T208">
        <f t="shared" si="40"/>
        <v>67</v>
      </c>
      <c r="U208">
        <v>201</v>
      </c>
      <c r="V208">
        <f>F$2</f>
        <v>45</v>
      </c>
    </row>
    <row r="209" spans="6:22" x14ac:dyDescent="0.25">
      <c r="F209">
        <f t="shared" si="41"/>
        <v>0</v>
      </c>
      <c r="S209">
        <v>201</v>
      </c>
      <c r="T209">
        <f t="shared" ref="T209:T272" si="42">ROUNDUP((U209-1)/3,0)</f>
        <v>67</v>
      </c>
      <c r="U209">
        <v>202</v>
      </c>
      <c r="V209">
        <f>F$2+F$3</f>
        <v>60</v>
      </c>
    </row>
    <row r="210" spans="6:22" x14ac:dyDescent="0.25">
      <c r="F210">
        <f t="shared" si="41"/>
        <v>0</v>
      </c>
      <c r="S210">
        <v>202</v>
      </c>
      <c r="T210">
        <f t="shared" si="42"/>
        <v>68</v>
      </c>
      <c r="U210">
        <v>203</v>
      </c>
      <c r="V210">
        <f>F$2-F$3</f>
        <v>30</v>
      </c>
    </row>
    <row r="211" spans="6:22" x14ac:dyDescent="0.25">
      <c r="F211">
        <f t="shared" si="41"/>
        <v>0</v>
      </c>
      <c r="S211">
        <v>203</v>
      </c>
      <c r="T211">
        <f t="shared" si="42"/>
        <v>68</v>
      </c>
      <c r="U211">
        <v>204</v>
      </c>
      <c r="V211">
        <f>F$2</f>
        <v>45</v>
      </c>
    </row>
    <row r="212" spans="6:22" x14ac:dyDescent="0.25">
      <c r="F212">
        <f t="shared" si="41"/>
        <v>0</v>
      </c>
      <c r="S212">
        <v>204</v>
      </c>
      <c r="T212">
        <f t="shared" si="42"/>
        <v>68</v>
      </c>
      <c r="U212">
        <v>205</v>
      </c>
      <c r="V212">
        <f>F$2+F$3</f>
        <v>60</v>
      </c>
    </row>
    <row r="213" spans="6:22" x14ac:dyDescent="0.25">
      <c r="F213">
        <f t="shared" si="41"/>
        <v>0</v>
      </c>
      <c r="S213">
        <v>205</v>
      </c>
      <c r="T213">
        <f t="shared" si="42"/>
        <v>69</v>
      </c>
      <c r="U213">
        <v>206</v>
      </c>
      <c r="V213">
        <f>F$2-F$3</f>
        <v>30</v>
      </c>
    </row>
    <row r="214" spans="6:22" x14ac:dyDescent="0.25">
      <c r="F214">
        <f t="shared" si="41"/>
        <v>0</v>
      </c>
      <c r="S214">
        <v>206</v>
      </c>
      <c r="T214">
        <f t="shared" si="42"/>
        <v>69</v>
      </c>
      <c r="U214">
        <v>207</v>
      </c>
      <c r="V214">
        <f>F$2</f>
        <v>45</v>
      </c>
    </row>
    <row r="215" spans="6:22" x14ac:dyDescent="0.25">
      <c r="F215">
        <f t="shared" si="41"/>
        <v>0</v>
      </c>
      <c r="S215">
        <v>207</v>
      </c>
      <c r="T215">
        <f t="shared" si="42"/>
        <v>69</v>
      </c>
      <c r="U215">
        <v>208</v>
      </c>
      <c r="V215">
        <f>F$2+F$3</f>
        <v>60</v>
      </c>
    </row>
    <row r="216" spans="6:22" x14ac:dyDescent="0.25">
      <c r="F216">
        <f t="shared" si="41"/>
        <v>0</v>
      </c>
      <c r="S216">
        <v>208</v>
      </c>
      <c r="T216">
        <f t="shared" si="42"/>
        <v>70</v>
      </c>
      <c r="U216">
        <v>209</v>
      </c>
      <c r="V216">
        <f>F$2-F$3</f>
        <v>30</v>
      </c>
    </row>
    <row r="217" spans="6:22" x14ac:dyDescent="0.25">
      <c r="F217">
        <f t="shared" si="41"/>
        <v>0</v>
      </c>
      <c r="S217">
        <v>209</v>
      </c>
      <c r="T217">
        <f t="shared" si="42"/>
        <v>70</v>
      </c>
      <c r="U217">
        <v>210</v>
      </c>
      <c r="V217">
        <f>F$2</f>
        <v>45</v>
      </c>
    </row>
    <row r="218" spans="6:22" x14ac:dyDescent="0.25">
      <c r="F218">
        <f t="shared" si="41"/>
        <v>0</v>
      </c>
      <c r="S218">
        <v>210</v>
      </c>
      <c r="T218">
        <f t="shared" si="42"/>
        <v>70</v>
      </c>
      <c r="U218">
        <v>211</v>
      </c>
      <c r="V218">
        <f>F$2+F$3</f>
        <v>60</v>
      </c>
    </row>
    <row r="219" spans="6:22" x14ac:dyDescent="0.25">
      <c r="F219">
        <f t="shared" si="41"/>
        <v>0</v>
      </c>
      <c r="S219">
        <v>211</v>
      </c>
      <c r="T219">
        <f t="shared" si="42"/>
        <v>71</v>
      </c>
      <c r="U219">
        <v>212</v>
      </c>
      <c r="V219">
        <f>F$2-F$3</f>
        <v>30</v>
      </c>
    </row>
    <row r="220" spans="6:22" x14ac:dyDescent="0.25">
      <c r="F220">
        <f t="shared" si="41"/>
        <v>0</v>
      </c>
      <c r="S220">
        <v>212</v>
      </c>
      <c r="T220">
        <f t="shared" si="42"/>
        <v>71</v>
      </c>
      <c r="U220">
        <v>213</v>
      </c>
      <c r="V220">
        <f>F$2</f>
        <v>45</v>
      </c>
    </row>
    <row r="221" spans="6:22" x14ac:dyDescent="0.25">
      <c r="F221">
        <f t="shared" si="41"/>
        <v>0</v>
      </c>
      <c r="S221">
        <v>213</v>
      </c>
      <c r="T221">
        <f t="shared" si="42"/>
        <v>71</v>
      </c>
      <c r="U221">
        <v>214</v>
      </c>
      <c r="V221">
        <f>F$2+F$3</f>
        <v>60</v>
      </c>
    </row>
    <row r="222" spans="6:22" x14ac:dyDescent="0.25">
      <c r="F222">
        <f t="shared" si="41"/>
        <v>0</v>
      </c>
      <c r="S222">
        <v>214</v>
      </c>
      <c r="T222">
        <f t="shared" si="42"/>
        <v>72</v>
      </c>
      <c r="U222">
        <v>215</v>
      </c>
      <c r="V222">
        <f>F$2-F$3</f>
        <v>30</v>
      </c>
    </row>
    <row r="223" spans="6:22" x14ac:dyDescent="0.25">
      <c r="F223">
        <f t="shared" si="41"/>
        <v>0</v>
      </c>
      <c r="S223">
        <v>215</v>
      </c>
      <c r="T223">
        <f t="shared" si="42"/>
        <v>72</v>
      </c>
      <c r="U223">
        <v>216</v>
      </c>
      <c r="V223">
        <f>F$2</f>
        <v>45</v>
      </c>
    </row>
    <row r="224" spans="6:22" x14ac:dyDescent="0.25">
      <c r="F224">
        <f t="shared" si="41"/>
        <v>0</v>
      </c>
      <c r="S224">
        <v>216</v>
      </c>
      <c r="T224">
        <f t="shared" si="42"/>
        <v>72</v>
      </c>
      <c r="U224">
        <v>217</v>
      </c>
      <c r="V224">
        <f>F$2+F$3</f>
        <v>60</v>
      </c>
    </row>
    <row r="225" spans="6:22" x14ac:dyDescent="0.25">
      <c r="F225">
        <f t="shared" si="41"/>
        <v>0</v>
      </c>
      <c r="S225">
        <v>217</v>
      </c>
      <c r="T225">
        <f t="shared" si="42"/>
        <v>73</v>
      </c>
      <c r="U225">
        <v>218</v>
      </c>
      <c r="V225">
        <f>F$2-F$3</f>
        <v>30</v>
      </c>
    </row>
    <row r="226" spans="6:22" x14ac:dyDescent="0.25">
      <c r="F226">
        <f t="shared" si="41"/>
        <v>0</v>
      </c>
      <c r="S226">
        <v>218</v>
      </c>
      <c r="T226">
        <f t="shared" si="42"/>
        <v>73</v>
      </c>
      <c r="U226">
        <v>219</v>
      </c>
      <c r="V226">
        <f>F$2</f>
        <v>45</v>
      </c>
    </row>
    <row r="227" spans="6:22" x14ac:dyDescent="0.25">
      <c r="F227">
        <f t="shared" si="41"/>
        <v>0</v>
      </c>
      <c r="S227">
        <v>219</v>
      </c>
      <c r="T227">
        <f t="shared" si="42"/>
        <v>73</v>
      </c>
      <c r="U227">
        <v>220</v>
      </c>
      <c r="V227">
        <f>F$2+F$3</f>
        <v>60</v>
      </c>
    </row>
    <row r="228" spans="6:22" x14ac:dyDescent="0.25">
      <c r="F228">
        <f t="shared" si="41"/>
        <v>0</v>
      </c>
      <c r="S228">
        <v>220</v>
      </c>
      <c r="T228">
        <f t="shared" si="42"/>
        <v>74</v>
      </c>
      <c r="U228">
        <v>221</v>
      </c>
      <c r="V228">
        <f>F$2-F$3</f>
        <v>30</v>
      </c>
    </row>
    <row r="229" spans="6:22" x14ac:dyDescent="0.25">
      <c r="F229">
        <f t="shared" si="41"/>
        <v>0</v>
      </c>
      <c r="S229">
        <v>221</v>
      </c>
      <c r="T229">
        <f t="shared" si="42"/>
        <v>74</v>
      </c>
      <c r="U229">
        <v>222</v>
      </c>
      <c r="V229">
        <f>F$2</f>
        <v>45</v>
      </c>
    </row>
    <row r="230" spans="6:22" x14ac:dyDescent="0.25">
      <c r="F230">
        <f t="shared" si="41"/>
        <v>0</v>
      </c>
      <c r="S230">
        <v>222</v>
      </c>
      <c r="T230">
        <f t="shared" si="42"/>
        <v>74</v>
      </c>
      <c r="U230">
        <v>223</v>
      </c>
      <c r="V230">
        <f>F$2+F$3</f>
        <v>60</v>
      </c>
    </row>
    <row r="231" spans="6:22" x14ac:dyDescent="0.25">
      <c r="F231">
        <f t="shared" si="41"/>
        <v>0</v>
      </c>
      <c r="S231">
        <v>223</v>
      </c>
      <c r="T231">
        <f t="shared" si="42"/>
        <v>75</v>
      </c>
      <c r="U231">
        <v>224</v>
      </c>
      <c r="V231">
        <f>F$2-F$3</f>
        <v>30</v>
      </c>
    </row>
    <row r="232" spans="6:22" x14ac:dyDescent="0.25">
      <c r="F232">
        <f t="shared" si="41"/>
        <v>0</v>
      </c>
      <c r="S232">
        <v>224</v>
      </c>
      <c r="T232">
        <f t="shared" si="42"/>
        <v>75</v>
      </c>
      <c r="U232">
        <v>225</v>
      </c>
      <c r="V232">
        <f>F$2</f>
        <v>45</v>
      </c>
    </row>
    <row r="233" spans="6:22" x14ac:dyDescent="0.25">
      <c r="F233">
        <f t="shared" si="41"/>
        <v>0</v>
      </c>
      <c r="S233">
        <v>225</v>
      </c>
      <c r="T233">
        <f t="shared" si="42"/>
        <v>75</v>
      </c>
      <c r="U233">
        <v>226</v>
      </c>
      <c r="V233">
        <f>F$2+F$3</f>
        <v>60</v>
      </c>
    </row>
    <row r="234" spans="6:22" x14ac:dyDescent="0.25">
      <c r="F234">
        <f t="shared" si="41"/>
        <v>0</v>
      </c>
      <c r="S234">
        <v>226</v>
      </c>
      <c r="T234">
        <f t="shared" si="42"/>
        <v>76</v>
      </c>
      <c r="U234">
        <v>227</v>
      </c>
      <c r="V234">
        <f>F$2-F$3</f>
        <v>30</v>
      </c>
    </row>
    <row r="235" spans="6:22" x14ac:dyDescent="0.25">
      <c r="F235">
        <f t="shared" si="41"/>
        <v>0</v>
      </c>
      <c r="S235">
        <v>227</v>
      </c>
      <c r="T235">
        <f t="shared" si="42"/>
        <v>76</v>
      </c>
      <c r="U235">
        <v>228</v>
      </c>
      <c r="V235">
        <f>F$2</f>
        <v>45</v>
      </c>
    </row>
    <row r="236" spans="6:22" x14ac:dyDescent="0.25">
      <c r="F236">
        <f t="shared" si="41"/>
        <v>0</v>
      </c>
      <c r="S236">
        <v>228</v>
      </c>
      <c r="T236">
        <f t="shared" si="42"/>
        <v>76</v>
      </c>
      <c r="U236">
        <v>229</v>
      </c>
      <c r="V236">
        <f>F$2+F$3</f>
        <v>60</v>
      </c>
    </row>
    <row r="237" spans="6:22" x14ac:dyDescent="0.25">
      <c r="F237">
        <f t="shared" si="41"/>
        <v>0</v>
      </c>
      <c r="S237">
        <v>229</v>
      </c>
      <c r="T237">
        <f t="shared" si="42"/>
        <v>77</v>
      </c>
      <c r="U237">
        <v>230</v>
      </c>
      <c r="V237">
        <f>F$2-F$3</f>
        <v>30</v>
      </c>
    </row>
    <row r="238" spans="6:22" x14ac:dyDescent="0.25">
      <c r="F238">
        <f t="shared" si="41"/>
        <v>0</v>
      </c>
      <c r="S238">
        <v>230</v>
      </c>
      <c r="T238">
        <f t="shared" si="42"/>
        <v>77</v>
      </c>
      <c r="U238">
        <v>231</v>
      </c>
      <c r="V238">
        <f>F$2</f>
        <v>45</v>
      </c>
    </row>
    <row r="239" spans="6:22" x14ac:dyDescent="0.25">
      <c r="F239">
        <f t="shared" si="41"/>
        <v>0</v>
      </c>
      <c r="S239">
        <v>231</v>
      </c>
      <c r="T239">
        <f t="shared" si="42"/>
        <v>77</v>
      </c>
      <c r="U239">
        <v>232</v>
      </c>
      <c r="V239">
        <f>F$2+F$3</f>
        <v>60</v>
      </c>
    </row>
    <row r="240" spans="6:22" x14ac:dyDescent="0.25">
      <c r="F240">
        <f t="shared" si="41"/>
        <v>0</v>
      </c>
      <c r="S240">
        <v>232</v>
      </c>
      <c r="T240">
        <f t="shared" si="42"/>
        <v>78</v>
      </c>
      <c r="U240">
        <v>233</v>
      </c>
      <c r="V240">
        <f>F$2-F$3</f>
        <v>30</v>
      </c>
    </row>
    <row r="241" spans="6:22" x14ac:dyDescent="0.25">
      <c r="F241">
        <f t="shared" si="41"/>
        <v>0</v>
      </c>
      <c r="S241">
        <v>233</v>
      </c>
      <c r="T241">
        <f t="shared" si="42"/>
        <v>78</v>
      </c>
      <c r="U241">
        <v>234</v>
      </c>
      <c r="V241">
        <f>F$2</f>
        <v>45</v>
      </c>
    </row>
    <row r="242" spans="6:22" x14ac:dyDescent="0.25">
      <c r="F242">
        <f t="shared" si="41"/>
        <v>0</v>
      </c>
      <c r="S242">
        <v>234</v>
      </c>
      <c r="T242">
        <f t="shared" si="42"/>
        <v>78</v>
      </c>
      <c r="U242">
        <v>235</v>
      </c>
      <c r="V242">
        <f>F$2+F$3</f>
        <v>60</v>
      </c>
    </row>
    <row r="243" spans="6:22" x14ac:dyDescent="0.25">
      <c r="F243">
        <f t="shared" si="41"/>
        <v>0</v>
      </c>
      <c r="S243">
        <v>235</v>
      </c>
      <c r="T243">
        <f t="shared" si="42"/>
        <v>79</v>
      </c>
      <c r="U243">
        <v>236</v>
      </c>
      <c r="V243">
        <f>F$2-F$3</f>
        <v>30</v>
      </c>
    </row>
    <row r="244" spans="6:22" x14ac:dyDescent="0.25">
      <c r="F244">
        <f t="shared" si="41"/>
        <v>0</v>
      </c>
      <c r="S244">
        <v>236</v>
      </c>
      <c r="T244">
        <f t="shared" si="42"/>
        <v>79</v>
      </c>
      <c r="U244">
        <v>237</v>
      </c>
      <c r="V244">
        <f>F$2</f>
        <v>45</v>
      </c>
    </row>
    <row r="245" spans="6:22" x14ac:dyDescent="0.25">
      <c r="F245">
        <f t="shared" si="41"/>
        <v>0</v>
      </c>
      <c r="S245">
        <v>237</v>
      </c>
      <c r="T245">
        <f t="shared" si="42"/>
        <v>79</v>
      </c>
      <c r="U245">
        <v>238</v>
      </c>
      <c r="V245">
        <f>F$2+F$3</f>
        <v>60</v>
      </c>
    </row>
    <row r="246" spans="6:22" x14ac:dyDescent="0.25">
      <c r="F246">
        <f t="shared" si="41"/>
        <v>0</v>
      </c>
      <c r="S246">
        <v>238</v>
      </c>
      <c r="T246">
        <f t="shared" si="42"/>
        <v>80</v>
      </c>
      <c r="U246">
        <v>239</v>
      </c>
      <c r="V246">
        <f>F$2-F$3</f>
        <v>30</v>
      </c>
    </row>
    <row r="247" spans="6:22" x14ac:dyDescent="0.25">
      <c r="F247">
        <f t="shared" si="41"/>
        <v>0</v>
      </c>
      <c r="S247">
        <v>239</v>
      </c>
      <c r="T247">
        <f t="shared" si="42"/>
        <v>80</v>
      </c>
      <c r="U247">
        <v>240</v>
      </c>
      <c r="V247">
        <f>F$2</f>
        <v>45</v>
      </c>
    </row>
    <row r="248" spans="6:22" x14ac:dyDescent="0.25">
      <c r="F248">
        <f t="shared" si="41"/>
        <v>0</v>
      </c>
      <c r="S248">
        <v>240</v>
      </c>
      <c r="T248">
        <f t="shared" si="42"/>
        <v>80</v>
      </c>
      <c r="U248">
        <v>241</v>
      </c>
      <c r="V248">
        <f>F$2+F$3</f>
        <v>60</v>
      </c>
    </row>
    <row r="249" spans="6:22" x14ac:dyDescent="0.25">
      <c r="F249">
        <f t="shared" si="41"/>
        <v>0</v>
      </c>
      <c r="S249">
        <v>241</v>
      </c>
      <c r="T249">
        <f t="shared" si="42"/>
        <v>81</v>
      </c>
      <c r="U249">
        <v>242</v>
      </c>
      <c r="V249">
        <f>F$2-F$3</f>
        <v>30</v>
      </c>
    </row>
    <row r="250" spans="6:22" x14ac:dyDescent="0.25">
      <c r="F250">
        <f t="shared" si="41"/>
        <v>0</v>
      </c>
      <c r="S250">
        <v>242</v>
      </c>
      <c r="T250">
        <f t="shared" si="42"/>
        <v>81</v>
      </c>
      <c r="U250">
        <v>243</v>
      </c>
      <c r="V250">
        <f>F$2</f>
        <v>45</v>
      </c>
    </row>
    <row r="251" spans="6:22" x14ac:dyDescent="0.25">
      <c r="F251">
        <f t="shared" si="41"/>
        <v>0</v>
      </c>
      <c r="S251">
        <v>243</v>
      </c>
      <c r="T251">
        <f t="shared" si="42"/>
        <v>81</v>
      </c>
      <c r="U251">
        <v>244</v>
      </c>
      <c r="V251">
        <f>F$2+F$3</f>
        <v>60</v>
      </c>
    </row>
    <row r="252" spans="6:22" x14ac:dyDescent="0.25">
      <c r="F252">
        <f t="shared" si="41"/>
        <v>0</v>
      </c>
      <c r="S252">
        <v>244</v>
      </c>
      <c r="T252">
        <f t="shared" si="42"/>
        <v>82</v>
      </c>
      <c r="U252">
        <v>245</v>
      </c>
      <c r="V252">
        <f>F$2-F$3</f>
        <v>30</v>
      </c>
    </row>
    <row r="253" spans="6:22" x14ac:dyDescent="0.25">
      <c r="F253">
        <f t="shared" si="41"/>
        <v>0</v>
      </c>
      <c r="S253">
        <v>245</v>
      </c>
      <c r="T253">
        <f t="shared" si="42"/>
        <v>82</v>
      </c>
      <c r="U253">
        <v>246</v>
      </c>
      <c r="V253">
        <f>F$2</f>
        <v>45</v>
      </c>
    </row>
    <row r="254" spans="6:22" x14ac:dyDescent="0.25">
      <c r="F254">
        <f t="shared" si="41"/>
        <v>0</v>
      </c>
      <c r="S254">
        <v>246</v>
      </c>
      <c r="T254">
        <f t="shared" si="42"/>
        <v>82</v>
      </c>
      <c r="U254">
        <v>247</v>
      </c>
      <c r="V254">
        <f>F$2+F$3</f>
        <v>60</v>
      </c>
    </row>
    <row r="255" spans="6:22" x14ac:dyDescent="0.25">
      <c r="F255">
        <f t="shared" si="41"/>
        <v>0</v>
      </c>
      <c r="S255">
        <v>247</v>
      </c>
      <c r="T255">
        <f t="shared" si="42"/>
        <v>83</v>
      </c>
      <c r="U255">
        <v>248</v>
      </c>
      <c r="V255">
        <f>F$2-F$3</f>
        <v>30</v>
      </c>
    </row>
    <row r="256" spans="6:22" x14ac:dyDescent="0.25">
      <c r="F256">
        <f t="shared" si="41"/>
        <v>0</v>
      </c>
      <c r="S256">
        <v>248</v>
      </c>
      <c r="T256">
        <f t="shared" si="42"/>
        <v>83</v>
      </c>
      <c r="U256">
        <v>249</v>
      </c>
      <c r="V256">
        <f>F$2</f>
        <v>45</v>
      </c>
    </row>
    <row r="257" spans="6:22" x14ac:dyDescent="0.25">
      <c r="F257">
        <f t="shared" si="41"/>
        <v>0</v>
      </c>
      <c r="S257">
        <v>249</v>
      </c>
      <c r="T257">
        <f t="shared" si="42"/>
        <v>83</v>
      </c>
      <c r="U257">
        <v>250</v>
      </c>
      <c r="V257">
        <f>F$2+F$3</f>
        <v>60</v>
      </c>
    </row>
    <row r="258" spans="6:22" x14ac:dyDescent="0.25">
      <c r="F258">
        <f t="shared" si="41"/>
        <v>0</v>
      </c>
      <c r="S258">
        <v>250</v>
      </c>
      <c r="T258">
        <f t="shared" si="42"/>
        <v>84</v>
      </c>
      <c r="U258">
        <v>251</v>
      </c>
      <c r="V258">
        <f>F$2-F$3</f>
        <v>30</v>
      </c>
    </row>
    <row r="259" spans="6:22" x14ac:dyDescent="0.25">
      <c r="F259">
        <f t="shared" si="41"/>
        <v>0</v>
      </c>
      <c r="S259">
        <v>251</v>
      </c>
      <c r="T259">
        <f t="shared" si="42"/>
        <v>84</v>
      </c>
      <c r="U259">
        <v>252</v>
      </c>
      <c r="V259">
        <f>F$2</f>
        <v>45</v>
      </c>
    </row>
    <row r="260" spans="6:22" x14ac:dyDescent="0.25">
      <c r="F260">
        <f t="shared" si="41"/>
        <v>0</v>
      </c>
      <c r="S260">
        <v>252</v>
      </c>
      <c r="T260">
        <f t="shared" si="42"/>
        <v>84</v>
      </c>
      <c r="U260">
        <v>253</v>
      </c>
      <c r="V260">
        <f>F$2+F$3</f>
        <v>60</v>
      </c>
    </row>
    <row r="261" spans="6:22" x14ac:dyDescent="0.25">
      <c r="F261">
        <f t="shared" si="41"/>
        <v>0</v>
      </c>
      <c r="S261">
        <v>253</v>
      </c>
      <c r="T261">
        <f t="shared" si="42"/>
        <v>85</v>
      </c>
      <c r="U261">
        <v>254</v>
      </c>
      <c r="V261">
        <f>F$2-F$3</f>
        <v>30</v>
      </c>
    </row>
    <row r="262" spans="6:22" x14ac:dyDescent="0.25">
      <c r="F262">
        <f t="shared" si="41"/>
        <v>0</v>
      </c>
      <c r="S262">
        <v>254</v>
      </c>
      <c r="T262">
        <f t="shared" si="42"/>
        <v>85</v>
      </c>
      <c r="U262">
        <v>255</v>
      </c>
      <c r="V262">
        <f>F$2</f>
        <v>45</v>
      </c>
    </row>
    <row r="263" spans="6:22" x14ac:dyDescent="0.25">
      <c r="F263">
        <f t="shared" si="41"/>
        <v>0</v>
      </c>
      <c r="S263">
        <v>255</v>
      </c>
      <c r="T263">
        <f t="shared" si="42"/>
        <v>85</v>
      </c>
      <c r="U263">
        <v>256</v>
      </c>
      <c r="V263">
        <f>F$2+F$3</f>
        <v>60</v>
      </c>
    </row>
    <row r="264" spans="6:22" x14ac:dyDescent="0.25">
      <c r="F264">
        <f t="shared" si="41"/>
        <v>0</v>
      </c>
      <c r="S264">
        <v>256</v>
      </c>
      <c r="T264">
        <f t="shared" si="42"/>
        <v>86</v>
      </c>
      <c r="U264">
        <v>257</v>
      </c>
      <c r="V264">
        <f>F$2-F$3</f>
        <v>30</v>
      </c>
    </row>
    <row r="265" spans="6:22" x14ac:dyDescent="0.25">
      <c r="F265">
        <f t="shared" ref="F265:F308" si="43">ROUNDUP(E265,0)*H$1/60</f>
        <v>0</v>
      </c>
      <c r="S265">
        <v>257</v>
      </c>
      <c r="T265">
        <f t="shared" si="42"/>
        <v>86</v>
      </c>
      <c r="U265">
        <v>258</v>
      </c>
      <c r="V265">
        <f>F$2</f>
        <v>45</v>
      </c>
    </row>
    <row r="266" spans="6:22" x14ac:dyDescent="0.25">
      <c r="F266">
        <f t="shared" si="43"/>
        <v>0</v>
      </c>
      <c r="S266">
        <v>258</v>
      </c>
      <c r="T266">
        <f t="shared" si="42"/>
        <v>86</v>
      </c>
      <c r="U266">
        <v>259</v>
      </c>
      <c r="V266">
        <f>F$2+F$3</f>
        <v>60</v>
      </c>
    </row>
    <row r="267" spans="6:22" x14ac:dyDescent="0.25">
      <c r="F267">
        <f t="shared" si="43"/>
        <v>0</v>
      </c>
      <c r="S267">
        <v>259</v>
      </c>
      <c r="T267">
        <f t="shared" si="42"/>
        <v>87</v>
      </c>
      <c r="U267">
        <v>260</v>
      </c>
      <c r="V267">
        <f>F$2-F$3</f>
        <v>30</v>
      </c>
    </row>
    <row r="268" spans="6:22" x14ac:dyDescent="0.25">
      <c r="F268">
        <f t="shared" si="43"/>
        <v>0</v>
      </c>
      <c r="S268">
        <v>260</v>
      </c>
      <c r="T268">
        <f t="shared" si="42"/>
        <v>87</v>
      </c>
      <c r="U268">
        <v>261</v>
      </c>
      <c r="V268">
        <f>F$2</f>
        <v>45</v>
      </c>
    </row>
    <row r="269" spans="6:22" x14ac:dyDescent="0.25">
      <c r="F269">
        <f t="shared" si="43"/>
        <v>0</v>
      </c>
      <c r="S269">
        <v>261</v>
      </c>
      <c r="T269">
        <f t="shared" si="42"/>
        <v>87</v>
      </c>
      <c r="U269">
        <v>262</v>
      </c>
      <c r="V269">
        <f>F$2+F$3</f>
        <v>60</v>
      </c>
    </row>
    <row r="270" spans="6:22" x14ac:dyDescent="0.25">
      <c r="F270">
        <f t="shared" si="43"/>
        <v>0</v>
      </c>
      <c r="S270">
        <v>262</v>
      </c>
      <c r="T270">
        <f t="shared" si="42"/>
        <v>88</v>
      </c>
      <c r="U270">
        <v>263</v>
      </c>
      <c r="V270">
        <f>F$2-F$3</f>
        <v>30</v>
      </c>
    </row>
    <row r="271" spans="6:22" x14ac:dyDescent="0.25">
      <c r="F271">
        <f t="shared" si="43"/>
        <v>0</v>
      </c>
      <c r="S271">
        <v>263</v>
      </c>
      <c r="T271">
        <f t="shared" si="42"/>
        <v>88</v>
      </c>
      <c r="U271">
        <v>264</v>
      </c>
      <c r="V271">
        <f>F$2</f>
        <v>45</v>
      </c>
    </row>
    <row r="272" spans="6:22" x14ac:dyDescent="0.25">
      <c r="F272">
        <f t="shared" si="43"/>
        <v>0</v>
      </c>
      <c r="S272">
        <v>264</v>
      </c>
      <c r="T272">
        <f t="shared" si="42"/>
        <v>88</v>
      </c>
      <c r="U272">
        <v>265</v>
      </c>
      <c r="V272">
        <f>F$2+F$3</f>
        <v>60</v>
      </c>
    </row>
    <row r="273" spans="6:22" x14ac:dyDescent="0.25">
      <c r="F273">
        <f t="shared" si="43"/>
        <v>0</v>
      </c>
      <c r="S273">
        <v>265</v>
      </c>
      <c r="T273">
        <f t="shared" ref="T273:T308" si="44">ROUNDUP((U273-1)/3,0)</f>
        <v>89</v>
      </c>
      <c r="U273">
        <v>266</v>
      </c>
      <c r="V273">
        <f>F$2-F$3</f>
        <v>30</v>
      </c>
    </row>
    <row r="274" spans="6:22" x14ac:dyDescent="0.25">
      <c r="F274">
        <f t="shared" si="43"/>
        <v>0</v>
      </c>
      <c r="S274">
        <v>266</v>
      </c>
      <c r="T274">
        <f t="shared" si="44"/>
        <v>89</v>
      </c>
      <c r="U274">
        <v>267</v>
      </c>
      <c r="V274">
        <f>F$2</f>
        <v>45</v>
      </c>
    </row>
    <row r="275" spans="6:22" x14ac:dyDescent="0.25">
      <c r="F275">
        <f t="shared" si="43"/>
        <v>0</v>
      </c>
      <c r="S275">
        <v>267</v>
      </c>
      <c r="T275">
        <f t="shared" si="44"/>
        <v>89</v>
      </c>
      <c r="U275">
        <v>268</v>
      </c>
      <c r="V275">
        <f>F$2+F$3</f>
        <v>60</v>
      </c>
    </row>
    <row r="276" spans="6:22" x14ac:dyDescent="0.25">
      <c r="F276">
        <f t="shared" si="43"/>
        <v>0</v>
      </c>
      <c r="S276">
        <v>268</v>
      </c>
      <c r="T276">
        <f t="shared" si="44"/>
        <v>90</v>
      </c>
      <c r="U276">
        <v>269</v>
      </c>
      <c r="V276">
        <f>F$2-F$3</f>
        <v>30</v>
      </c>
    </row>
    <row r="277" spans="6:22" x14ac:dyDescent="0.25">
      <c r="F277">
        <f t="shared" si="43"/>
        <v>0</v>
      </c>
      <c r="S277">
        <v>269</v>
      </c>
      <c r="T277">
        <f t="shared" si="44"/>
        <v>90</v>
      </c>
      <c r="U277">
        <v>270</v>
      </c>
      <c r="V277">
        <f>F$2</f>
        <v>45</v>
      </c>
    </row>
    <row r="278" spans="6:22" x14ac:dyDescent="0.25">
      <c r="F278">
        <f t="shared" si="43"/>
        <v>0</v>
      </c>
      <c r="S278">
        <v>270</v>
      </c>
      <c r="T278">
        <f t="shared" si="44"/>
        <v>90</v>
      </c>
      <c r="U278">
        <v>271</v>
      </c>
      <c r="V278">
        <f>F$2+F$3</f>
        <v>60</v>
      </c>
    </row>
    <row r="279" spans="6:22" x14ac:dyDescent="0.25">
      <c r="F279">
        <f t="shared" si="43"/>
        <v>0</v>
      </c>
      <c r="S279">
        <v>271</v>
      </c>
      <c r="T279">
        <f t="shared" si="44"/>
        <v>91</v>
      </c>
      <c r="U279">
        <v>272</v>
      </c>
      <c r="V279">
        <f>F$2-F$3</f>
        <v>30</v>
      </c>
    </row>
    <row r="280" spans="6:22" x14ac:dyDescent="0.25">
      <c r="F280">
        <f t="shared" si="43"/>
        <v>0</v>
      </c>
      <c r="S280">
        <v>272</v>
      </c>
      <c r="T280">
        <f t="shared" si="44"/>
        <v>91</v>
      </c>
      <c r="U280">
        <v>273</v>
      </c>
      <c r="V280">
        <f>F$2</f>
        <v>45</v>
      </c>
    </row>
    <row r="281" spans="6:22" x14ac:dyDescent="0.25">
      <c r="F281">
        <f t="shared" si="43"/>
        <v>0</v>
      </c>
      <c r="S281">
        <v>273</v>
      </c>
      <c r="T281">
        <f t="shared" si="44"/>
        <v>91</v>
      </c>
      <c r="U281">
        <v>274</v>
      </c>
      <c r="V281">
        <f>F$2+F$3</f>
        <v>60</v>
      </c>
    </row>
    <row r="282" spans="6:22" x14ac:dyDescent="0.25">
      <c r="F282">
        <f t="shared" si="43"/>
        <v>0</v>
      </c>
      <c r="S282">
        <v>274</v>
      </c>
      <c r="T282">
        <f t="shared" si="44"/>
        <v>92</v>
      </c>
      <c r="U282">
        <v>275</v>
      </c>
      <c r="V282">
        <f>F$2-F$3</f>
        <v>30</v>
      </c>
    </row>
    <row r="283" spans="6:22" x14ac:dyDescent="0.25">
      <c r="F283">
        <f t="shared" si="43"/>
        <v>0</v>
      </c>
      <c r="S283">
        <v>275</v>
      </c>
      <c r="T283">
        <f t="shared" si="44"/>
        <v>92</v>
      </c>
      <c r="U283">
        <v>276</v>
      </c>
      <c r="V283">
        <f>F$2</f>
        <v>45</v>
      </c>
    </row>
    <row r="284" spans="6:22" x14ac:dyDescent="0.25">
      <c r="F284">
        <f t="shared" si="43"/>
        <v>0</v>
      </c>
      <c r="S284">
        <v>276</v>
      </c>
      <c r="T284">
        <f t="shared" si="44"/>
        <v>92</v>
      </c>
      <c r="U284">
        <v>277</v>
      </c>
      <c r="V284">
        <f>F$2+F$3</f>
        <v>60</v>
      </c>
    </row>
    <row r="285" spans="6:22" x14ac:dyDescent="0.25">
      <c r="F285">
        <f t="shared" si="43"/>
        <v>0</v>
      </c>
      <c r="S285">
        <v>277</v>
      </c>
      <c r="T285">
        <f t="shared" si="44"/>
        <v>93</v>
      </c>
      <c r="U285">
        <v>278</v>
      </c>
      <c r="V285">
        <f>F$2-F$3</f>
        <v>30</v>
      </c>
    </row>
    <row r="286" spans="6:22" x14ac:dyDescent="0.25">
      <c r="F286">
        <f t="shared" si="43"/>
        <v>0</v>
      </c>
      <c r="S286">
        <v>278</v>
      </c>
      <c r="T286">
        <f t="shared" si="44"/>
        <v>93</v>
      </c>
      <c r="U286">
        <v>279</v>
      </c>
      <c r="V286">
        <f>F$2</f>
        <v>45</v>
      </c>
    </row>
    <row r="287" spans="6:22" x14ac:dyDescent="0.25">
      <c r="F287">
        <f t="shared" si="43"/>
        <v>0</v>
      </c>
      <c r="S287">
        <v>279</v>
      </c>
      <c r="T287">
        <f t="shared" si="44"/>
        <v>93</v>
      </c>
      <c r="U287">
        <v>280</v>
      </c>
      <c r="V287">
        <f>F$2+F$3</f>
        <v>60</v>
      </c>
    </row>
    <row r="288" spans="6:22" x14ac:dyDescent="0.25">
      <c r="F288">
        <f t="shared" si="43"/>
        <v>0</v>
      </c>
      <c r="S288">
        <v>280</v>
      </c>
      <c r="T288">
        <f t="shared" si="44"/>
        <v>94</v>
      </c>
      <c r="U288">
        <v>281</v>
      </c>
      <c r="V288">
        <f>F$2-F$3</f>
        <v>30</v>
      </c>
    </row>
    <row r="289" spans="6:22" x14ac:dyDescent="0.25">
      <c r="F289">
        <f t="shared" si="43"/>
        <v>0</v>
      </c>
      <c r="S289">
        <v>281</v>
      </c>
      <c r="T289">
        <f t="shared" si="44"/>
        <v>94</v>
      </c>
      <c r="U289">
        <v>282</v>
      </c>
      <c r="V289">
        <f>F$2</f>
        <v>45</v>
      </c>
    </row>
    <row r="290" spans="6:22" x14ac:dyDescent="0.25">
      <c r="F290">
        <f t="shared" si="43"/>
        <v>0</v>
      </c>
      <c r="S290">
        <v>282</v>
      </c>
      <c r="T290">
        <f t="shared" si="44"/>
        <v>94</v>
      </c>
      <c r="U290">
        <v>283</v>
      </c>
      <c r="V290">
        <f>F$2+F$3</f>
        <v>60</v>
      </c>
    </row>
    <row r="291" spans="6:22" x14ac:dyDescent="0.25">
      <c r="F291">
        <f t="shared" si="43"/>
        <v>0</v>
      </c>
      <c r="S291">
        <v>283</v>
      </c>
      <c r="T291">
        <f t="shared" si="44"/>
        <v>95</v>
      </c>
      <c r="U291">
        <v>284</v>
      </c>
      <c r="V291">
        <f>F$2-F$3</f>
        <v>30</v>
      </c>
    </row>
    <row r="292" spans="6:22" x14ac:dyDescent="0.25">
      <c r="F292">
        <f t="shared" si="43"/>
        <v>0</v>
      </c>
      <c r="S292">
        <v>284</v>
      </c>
      <c r="T292">
        <f t="shared" si="44"/>
        <v>95</v>
      </c>
      <c r="U292">
        <v>285</v>
      </c>
      <c r="V292">
        <f>F$2</f>
        <v>45</v>
      </c>
    </row>
    <row r="293" spans="6:22" x14ac:dyDescent="0.25">
      <c r="F293">
        <f t="shared" si="43"/>
        <v>0</v>
      </c>
      <c r="S293">
        <v>285</v>
      </c>
      <c r="T293">
        <f t="shared" si="44"/>
        <v>95</v>
      </c>
      <c r="U293">
        <v>286</v>
      </c>
      <c r="V293">
        <f>F$2+F$3</f>
        <v>60</v>
      </c>
    </row>
    <row r="294" spans="6:22" x14ac:dyDescent="0.25">
      <c r="F294">
        <f t="shared" si="43"/>
        <v>0</v>
      </c>
      <c r="S294">
        <v>286</v>
      </c>
      <c r="T294">
        <f t="shared" si="44"/>
        <v>96</v>
      </c>
      <c r="U294">
        <v>287</v>
      </c>
      <c r="V294">
        <f>F$2-F$3</f>
        <v>30</v>
      </c>
    </row>
    <row r="295" spans="6:22" x14ac:dyDescent="0.25">
      <c r="F295">
        <f t="shared" si="43"/>
        <v>0</v>
      </c>
      <c r="S295">
        <v>287</v>
      </c>
      <c r="T295">
        <f t="shared" si="44"/>
        <v>96</v>
      </c>
      <c r="U295">
        <v>288</v>
      </c>
      <c r="V295">
        <f>F$2</f>
        <v>45</v>
      </c>
    </row>
    <row r="296" spans="6:22" x14ac:dyDescent="0.25">
      <c r="F296">
        <f t="shared" si="43"/>
        <v>0</v>
      </c>
      <c r="S296">
        <v>288</v>
      </c>
      <c r="T296">
        <f t="shared" si="44"/>
        <v>96</v>
      </c>
      <c r="U296">
        <v>289</v>
      </c>
      <c r="V296">
        <f>F$2+F$3</f>
        <v>60</v>
      </c>
    </row>
    <row r="297" spans="6:22" x14ac:dyDescent="0.25">
      <c r="F297">
        <f t="shared" si="43"/>
        <v>0</v>
      </c>
      <c r="S297">
        <v>289</v>
      </c>
      <c r="T297">
        <f t="shared" si="44"/>
        <v>97</v>
      </c>
      <c r="U297">
        <v>290</v>
      </c>
      <c r="V297">
        <f>F$2-F$3</f>
        <v>30</v>
      </c>
    </row>
    <row r="298" spans="6:22" x14ac:dyDescent="0.25">
      <c r="F298">
        <f t="shared" si="43"/>
        <v>0</v>
      </c>
      <c r="S298">
        <v>290</v>
      </c>
      <c r="T298">
        <f t="shared" si="44"/>
        <v>97</v>
      </c>
      <c r="U298">
        <v>291</v>
      </c>
      <c r="V298">
        <f>F$2</f>
        <v>45</v>
      </c>
    </row>
    <row r="299" spans="6:22" x14ac:dyDescent="0.25">
      <c r="F299">
        <f t="shared" si="43"/>
        <v>0</v>
      </c>
      <c r="S299">
        <v>291</v>
      </c>
      <c r="T299">
        <f t="shared" si="44"/>
        <v>97</v>
      </c>
      <c r="U299">
        <v>292</v>
      </c>
      <c r="V299">
        <f>F$2+F$3</f>
        <v>60</v>
      </c>
    </row>
    <row r="300" spans="6:22" x14ac:dyDescent="0.25">
      <c r="F300">
        <f t="shared" si="43"/>
        <v>0</v>
      </c>
      <c r="S300">
        <v>292</v>
      </c>
      <c r="T300">
        <f t="shared" si="44"/>
        <v>98</v>
      </c>
      <c r="U300">
        <v>293</v>
      </c>
      <c r="V300">
        <f>F$2-F$3</f>
        <v>30</v>
      </c>
    </row>
    <row r="301" spans="6:22" x14ac:dyDescent="0.25">
      <c r="F301">
        <f t="shared" si="43"/>
        <v>0</v>
      </c>
      <c r="S301">
        <v>293</v>
      </c>
      <c r="T301">
        <f t="shared" si="44"/>
        <v>98</v>
      </c>
      <c r="U301">
        <v>294</v>
      </c>
      <c r="V301">
        <f>F$2</f>
        <v>45</v>
      </c>
    </row>
    <row r="302" spans="6:22" x14ac:dyDescent="0.25">
      <c r="F302">
        <f t="shared" si="43"/>
        <v>0</v>
      </c>
      <c r="S302">
        <v>294</v>
      </c>
      <c r="T302">
        <f t="shared" si="44"/>
        <v>98</v>
      </c>
      <c r="U302">
        <v>295</v>
      </c>
      <c r="V302">
        <f>F$2+F$3</f>
        <v>60</v>
      </c>
    </row>
    <row r="303" spans="6:22" x14ac:dyDescent="0.25">
      <c r="F303">
        <f t="shared" si="43"/>
        <v>0</v>
      </c>
      <c r="S303">
        <v>295</v>
      </c>
      <c r="T303">
        <f t="shared" si="44"/>
        <v>99</v>
      </c>
      <c r="U303">
        <v>296</v>
      </c>
      <c r="V303">
        <f>F$2-F$3</f>
        <v>30</v>
      </c>
    </row>
    <row r="304" spans="6:22" x14ac:dyDescent="0.25">
      <c r="F304">
        <f t="shared" si="43"/>
        <v>0</v>
      </c>
      <c r="S304">
        <v>296</v>
      </c>
      <c r="T304">
        <f t="shared" si="44"/>
        <v>99</v>
      </c>
      <c r="U304">
        <v>297</v>
      </c>
      <c r="V304">
        <f>F$2</f>
        <v>45</v>
      </c>
    </row>
    <row r="305" spans="6:22" x14ac:dyDescent="0.25">
      <c r="F305">
        <f t="shared" si="43"/>
        <v>0</v>
      </c>
      <c r="S305">
        <v>297</v>
      </c>
      <c r="T305">
        <f t="shared" si="44"/>
        <v>99</v>
      </c>
      <c r="U305">
        <v>298</v>
      </c>
      <c r="V305">
        <f>F$2+F$3</f>
        <v>60</v>
      </c>
    </row>
    <row r="306" spans="6:22" x14ac:dyDescent="0.25">
      <c r="F306">
        <f t="shared" si="43"/>
        <v>0</v>
      </c>
      <c r="S306">
        <v>298</v>
      </c>
      <c r="T306">
        <f t="shared" si="44"/>
        <v>100</v>
      </c>
      <c r="U306">
        <v>299</v>
      </c>
      <c r="V306">
        <f>F$2-F$3</f>
        <v>30</v>
      </c>
    </row>
    <row r="307" spans="6:22" x14ac:dyDescent="0.25">
      <c r="F307">
        <f t="shared" si="43"/>
        <v>0</v>
      </c>
      <c r="S307">
        <v>299</v>
      </c>
      <c r="T307">
        <f t="shared" si="44"/>
        <v>100</v>
      </c>
      <c r="U307">
        <v>300</v>
      </c>
      <c r="V307">
        <f>F$2</f>
        <v>45</v>
      </c>
    </row>
    <row r="308" spans="6:22" x14ac:dyDescent="0.25">
      <c r="F308">
        <f t="shared" si="43"/>
        <v>0</v>
      </c>
      <c r="S308">
        <v>300</v>
      </c>
      <c r="T308">
        <f t="shared" si="44"/>
        <v>100</v>
      </c>
      <c r="U308">
        <v>301</v>
      </c>
      <c r="V308">
        <f>F$2+F$3</f>
        <v>60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41"/>
  <sheetViews>
    <sheetView workbookViewId="0">
      <selection activeCell="B2" sqref="B2:G41"/>
    </sheetView>
  </sheetViews>
  <sheetFormatPr defaultRowHeight="14.4" x14ac:dyDescent="0.25"/>
  <sheetData>
    <row r="2" spans="2:7" x14ac:dyDescent="0.25">
      <c r="B2" s="35" t="s">
        <v>82</v>
      </c>
      <c r="C2" s="35" t="s">
        <v>83</v>
      </c>
      <c r="D2" s="36"/>
      <c r="E2" s="36"/>
      <c r="F2" s="36"/>
      <c r="G2" s="35" t="s">
        <v>84</v>
      </c>
    </row>
    <row r="3" spans="2:7" x14ac:dyDescent="0.25">
      <c r="B3" s="36">
        <v>1</v>
      </c>
      <c r="C3" s="36" t="s">
        <v>85</v>
      </c>
      <c r="D3" s="36"/>
      <c r="E3" s="36"/>
      <c r="F3" s="36"/>
      <c r="G3" s="36" t="s">
        <v>86</v>
      </c>
    </row>
    <row r="4" spans="2:7" x14ac:dyDescent="0.25">
      <c r="B4" s="36">
        <v>2</v>
      </c>
      <c r="C4" s="36" t="s">
        <v>87</v>
      </c>
      <c r="D4" s="36"/>
      <c r="E4" s="36"/>
      <c r="F4" s="36"/>
      <c r="G4" s="36" t="s">
        <v>88</v>
      </c>
    </row>
    <row r="5" spans="2:7" x14ac:dyDescent="0.25">
      <c r="B5" s="36">
        <v>3</v>
      </c>
      <c r="C5" s="36" t="s">
        <v>89</v>
      </c>
      <c r="D5" s="36"/>
      <c r="E5" s="36"/>
      <c r="F5" s="36"/>
      <c r="G5" s="36" t="s">
        <v>90</v>
      </c>
    </row>
    <row r="6" spans="2:7" x14ac:dyDescent="0.25">
      <c r="B6" s="36">
        <v>4</v>
      </c>
      <c r="C6" s="36" t="s">
        <v>91</v>
      </c>
      <c r="D6" s="36"/>
      <c r="E6" s="36"/>
      <c r="F6" s="36"/>
      <c r="G6" s="36" t="s">
        <v>92</v>
      </c>
    </row>
    <row r="7" spans="2:7" x14ac:dyDescent="0.25">
      <c r="B7" s="36">
        <v>5</v>
      </c>
      <c r="C7" s="36" t="s">
        <v>93</v>
      </c>
      <c r="D7" s="36"/>
      <c r="E7" s="36"/>
      <c r="F7" s="36"/>
      <c r="G7" s="36" t="s">
        <v>94</v>
      </c>
    </row>
    <row r="8" spans="2:7" x14ac:dyDescent="0.25">
      <c r="B8" s="36">
        <v>6</v>
      </c>
      <c r="C8" s="37" t="s">
        <v>95</v>
      </c>
      <c r="D8" s="36"/>
      <c r="E8" s="36"/>
      <c r="F8" s="36"/>
      <c r="G8" s="36" t="s">
        <v>96</v>
      </c>
    </row>
    <row r="9" spans="2:7" x14ac:dyDescent="0.25">
      <c r="B9" s="36">
        <v>7</v>
      </c>
      <c r="C9" s="36" t="s">
        <v>97</v>
      </c>
      <c r="D9" s="36"/>
      <c r="E9" s="36"/>
      <c r="F9" s="36"/>
      <c r="G9" s="36" t="s">
        <v>98</v>
      </c>
    </row>
    <row r="10" spans="2:7" x14ac:dyDescent="0.25">
      <c r="B10" s="36">
        <v>8</v>
      </c>
      <c r="C10" s="36" t="s">
        <v>99</v>
      </c>
      <c r="D10" s="36"/>
      <c r="E10" s="36"/>
      <c r="F10" s="36"/>
      <c r="G10" s="36" t="s">
        <v>100</v>
      </c>
    </row>
    <row r="11" spans="2:7" x14ac:dyDescent="0.25">
      <c r="B11" s="36">
        <v>9</v>
      </c>
      <c r="C11" s="36" t="s">
        <v>101</v>
      </c>
      <c r="D11" s="36"/>
      <c r="E11" s="36"/>
      <c r="F11" s="36"/>
      <c r="G11" s="36" t="s">
        <v>102</v>
      </c>
    </row>
    <row r="12" spans="2:7" x14ac:dyDescent="0.25">
      <c r="B12" s="36">
        <v>10</v>
      </c>
      <c r="C12" s="36" t="s">
        <v>103</v>
      </c>
      <c r="D12" s="36"/>
      <c r="E12" s="36"/>
      <c r="F12" s="36"/>
      <c r="G12" s="36" t="s">
        <v>104</v>
      </c>
    </row>
    <row r="13" spans="2:7" x14ac:dyDescent="0.25">
      <c r="B13" s="36">
        <v>11</v>
      </c>
      <c r="C13" s="36" t="s">
        <v>105</v>
      </c>
      <c r="D13" s="36"/>
      <c r="E13" s="36"/>
      <c r="F13" s="36"/>
      <c r="G13" s="36" t="s">
        <v>106</v>
      </c>
    </row>
    <row r="14" spans="2:7" x14ac:dyDescent="0.25">
      <c r="B14" s="36">
        <v>12</v>
      </c>
      <c r="C14" s="36" t="s">
        <v>107</v>
      </c>
      <c r="D14" s="36"/>
      <c r="E14" s="36"/>
      <c r="F14" s="36"/>
      <c r="G14" s="36" t="s">
        <v>108</v>
      </c>
    </row>
    <row r="15" spans="2:7" x14ac:dyDescent="0.25">
      <c r="B15" s="36">
        <v>13</v>
      </c>
      <c r="C15" s="36" t="s">
        <v>109</v>
      </c>
      <c r="D15" s="36"/>
      <c r="E15" s="36"/>
      <c r="F15" s="36"/>
      <c r="G15" s="36" t="s">
        <v>110</v>
      </c>
    </row>
    <row r="16" spans="2:7" x14ac:dyDescent="0.25">
      <c r="B16" s="36">
        <v>14</v>
      </c>
      <c r="C16" s="38" t="s">
        <v>111</v>
      </c>
      <c r="D16" s="36"/>
      <c r="E16" s="36"/>
      <c r="F16" s="36"/>
      <c r="G16" s="36" t="s">
        <v>112</v>
      </c>
    </row>
    <row r="17" spans="2:7" x14ac:dyDescent="0.25">
      <c r="B17" s="36">
        <v>15</v>
      </c>
      <c r="C17" s="36" t="s">
        <v>113</v>
      </c>
      <c r="D17" s="36"/>
      <c r="E17" s="36"/>
      <c r="F17" s="36"/>
      <c r="G17" s="36" t="s">
        <v>114</v>
      </c>
    </row>
    <row r="18" spans="2:7" x14ac:dyDescent="0.25">
      <c r="B18" s="36">
        <v>16</v>
      </c>
      <c r="C18" s="36" t="s">
        <v>115</v>
      </c>
      <c r="D18" s="36"/>
      <c r="E18" s="36"/>
      <c r="F18" s="36"/>
      <c r="G18" s="36" t="s">
        <v>116</v>
      </c>
    </row>
    <row r="19" spans="2:7" x14ac:dyDescent="0.25">
      <c r="B19" s="36">
        <v>17</v>
      </c>
      <c r="C19" s="36" t="s">
        <v>117</v>
      </c>
      <c r="D19" s="36"/>
      <c r="E19" s="36"/>
      <c r="F19" s="36"/>
      <c r="G19" s="36" t="s">
        <v>118</v>
      </c>
    </row>
    <row r="20" spans="2:7" x14ac:dyDescent="0.25">
      <c r="B20" s="36">
        <v>18</v>
      </c>
      <c r="C20" s="36" t="s">
        <v>119</v>
      </c>
      <c r="D20" s="36"/>
      <c r="E20" s="36"/>
      <c r="F20" s="36"/>
      <c r="G20" s="36" t="s">
        <v>120</v>
      </c>
    </row>
    <row r="21" spans="2:7" x14ac:dyDescent="0.25">
      <c r="B21" s="36">
        <v>19</v>
      </c>
      <c r="C21" s="36" t="s">
        <v>121</v>
      </c>
      <c r="D21" s="36"/>
      <c r="E21" s="36"/>
      <c r="F21" s="36"/>
      <c r="G21" s="36" t="s">
        <v>122</v>
      </c>
    </row>
    <row r="22" spans="2:7" x14ac:dyDescent="0.25">
      <c r="B22" s="36">
        <v>20</v>
      </c>
      <c r="C22" s="36" t="s">
        <v>123</v>
      </c>
      <c r="D22" s="36"/>
      <c r="E22" s="36"/>
      <c r="F22" s="36"/>
      <c r="G22" s="36" t="s">
        <v>124</v>
      </c>
    </row>
    <row r="23" spans="2:7" x14ac:dyDescent="0.25">
      <c r="B23" s="36">
        <v>21</v>
      </c>
      <c r="C23" s="36" t="s">
        <v>125</v>
      </c>
      <c r="D23" s="36"/>
      <c r="E23" s="36"/>
      <c r="F23" s="36"/>
      <c r="G23" s="36" t="s">
        <v>126</v>
      </c>
    </row>
    <row r="24" spans="2:7" x14ac:dyDescent="0.25">
      <c r="B24" s="36">
        <v>22</v>
      </c>
      <c r="C24" s="36" t="s">
        <v>127</v>
      </c>
      <c r="D24" s="36"/>
      <c r="E24" s="36"/>
      <c r="F24" s="36"/>
      <c r="G24" s="36" t="s">
        <v>128</v>
      </c>
    </row>
    <row r="25" spans="2:7" x14ac:dyDescent="0.25">
      <c r="B25" s="36">
        <v>23</v>
      </c>
      <c r="C25" s="38" t="s">
        <v>129</v>
      </c>
      <c r="D25" s="36"/>
      <c r="E25" s="36"/>
      <c r="F25" s="36"/>
      <c r="G25" s="36" t="s">
        <v>130</v>
      </c>
    </row>
    <row r="26" spans="2:7" x14ac:dyDescent="0.25">
      <c r="B26" s="36">
        <v>24</v>
      </c>
      <c r="C26" s="36" t="s">
        <v>131</v>
      </c>
      <c r="D26" s="36"/>
      <c r="E26" s="36"/>
      <c r="F26" s="36"/>
      <c r="G26" s="36" t="s">
        <v>132</v>
      </c>
    </row>
    <row r="27" spans="2:7" x14ac:dyDescent="0.25">
      <c r="B27" s="36">
        <v>25</v>
      </c>
      <c r="C27" s="36" t="s">
        <v>133</v>
      </c>
      <c r="D27" s="36"/>
      <c r="E27" s="36"/>
      <c r="F27" s="36"/>
      <c r="G27" s="36" t="s">
        <v>134</v>
      </c>
    </row>
    <row r="28" spans="2:7" x14ac:dyDescent="0.25">
      <c r="B28" s="36">
        <v>26</v>
      </c>
      <c r="C28" s="36" t="s">
        <v>135</v>
      </c>
      <c r="D28" s="36"/>
      <c r="E28" s="36"/>
      <c r="F28" s="36"/>
      <c r="G28" s="36" t="s">
        <v>136</v>
      </c>
    </row>
    <row r="29" spans="2:7" x14ac:dyDescent="0.25">
      <c r="B29" s="36">
        <v>27</v>
      </c>
      <c r="C29" s="36" t="s">
        <v>137</v>
      </c>
      <c r="D29" s="36"/>
      <c r="E29" s="36"/>
      <c r="F29" s="36"/>
      <c r="G29" s="36" t="s">
        <v>138</v>
      </c>
    </row>
    <row r="30" spans="2:7" x14ac:dyDescent="0.25">
      <c r="B30" s="36">
        <v>28</v>
      </c>
      <c r="C30" s="36" t="s">
        <v>139</v>
      </c>
      <c r="D30" s="36"/>
      <c r="E30" s="36"/>
      <c r="F30" s="36"/>
      <c r="G30" s="36" t="s">
        <v>140</v>
      </c>
    </row>
    <row r="31" spans="2:7" x14ac:dyDescent="0.25">
      <c r="B31" s="36">
        <v>29</v>
      </c>
      <c r="C31" s="36" t="s">
        <v>141</v>
      </c>
      <c r="D31" s="36"/>
      <c r="E31" s="36"/>
      <c r="F31" s="36"/>
      <c r="G31" s="36" t="s">
        <v>142</v>
      </c>
    </row>
    <row r="32" spans="2:7" x14ac:dyDescent="0.25">
      <c r="B32" s="36">
        <v>30</v>
      </c>
      <c r="C32" s="36" t="s">
        <v>143</v>
      </c>
      <c r="D32" s="36"/>
      <c r="E32" s="36"/>
      <c r="F32" s="36"/>
      <c r="G32" s="36" t="s">
        <v>144</v>
      </c>
    </row>
    <row r="33" spans="2:7" x14ac:dyDescent="0.25">
      <c r="B33" s="36">
        <v>31</v>
      </c>
      <c r="C33" s="36" t="s">
        <v>145</v>
      </c>
      <c r="D33" s="36"/>
      <c r="E33" s="36"/>
      <c r="F33" s="36"/>
      <c r="G33" s="36" t="s">
        <v>146</v>
      </c>
    </row>
    <row r="34" spans="2:7" x14ac:dyDescent="0.25">
      <c r="B34" s="36">
        <v>32</v>
      </c>
      <c r="C34" s="36" t="s">
        <v>147</v>
      </c>
      <c r="D34" s="36"/>
      <c r="E34" s="36"/>
      <c r="F34" s="36"/>
      <c r="G34" s="36" t="s">
        <v>148</v>
      </c>
    </row>
    <row r="35" spans="2:7" x14ac:dyDescent="0.25">
      <c r="B35" s="36">
        <v>33</v>
      </c>
      <c r="C35" s="36" t="s">
        <v>149</v>
      </c>
      <c r="D35" s="36"/>
      <c r="E35" s="36"/>
      <c r="F35" s="36"/>
      <c r="G35" s="36" t="s">
        <v>150</v>
      </c>
    </row>
    <row r="36" spans="2:7" x14ac:dyDescent="0.25">
      <c r="B36" s="36">
        <v>34</v>
      </c>
      <c r="C36" s="36" t="s">
        <v>151</v>
      </c>
      <c r="D36" s="36"/>
      <c r="E36" s="36"/>
      <c r="F36" s="36"/>
      <c r="G36" s="36" t="s">
        <v>152</v>
      </c>
    </row>
    <row r="37" spans="2:7" x14ac:dyDescent="0.25">
      <c r="B37" s="36">
        <v>35</v>
      </c>
      <c r="C37" s="36" t="s">
        <v>153</v>
      </c>
      <c r="D37" s="36"/>
      <c r="E37" s="36"/>
      <c r="F37" s="36"/>
      <c r="G37" s="36" t="s">
        <v>154</v>
      </c>
    </row>
    <row r="38" spans="2:7" x14ac:dyDescent="0.25">
      <c r="B38" s="36">
        <v>36</v>
      </c>
      <c r="C38" s="36" t="s">
        <v>155</v>
      </c>
      <c r="D38" s="36"/>
      <c r="E38" s="36"/>
      <c r="F38" s="36"/>
      <c r="G38" s="36" t="s">
        <v>156</v>
      </c>
    </row>
    <row r="39" spans="2:7" x14ac:dyDescent="0.25">
      <c r="B39" s="36">
        <v>37</v>
      </c>
      <c r="C39" s="36" t="s">
        <v>157</v>
      </c>
      <c r="D39" s="36"/>
      <c r="E39" s="36"/>
      <c r="F39" s="36"/>
      <c r="G39" s="36" t="s">
        <v>158</v>
      </c>
    </row>
    <row r="40" spans="2:7" x14ac:dyDescent="0.25">
      <c r="B40" s="36">
        <v>38</v>
      </c>
      <c r="C40" s="36" t="s">
        <v>159</v>
      </c>
      <c r="D40" s="36"/>
      <c r="E40" s="36"/>
      <c r="F40" s="36"/>
      <c r="G40" s="36" t="s">
        <v>160</v>
      </c>
    </row>
    <row r="41" spans="2:7" x14ac:dyDescent="0.25">
      <c r="B41" s="36">
        <v>39</v>
      </c>
      <c r="C41" s="36" t="s">
        <v>161</v>
      </c>
      <c r="D41" s="36"/>
      <c r="E41" s="36"/>
      <c r="F41" s="36"/>
      <c r="G41" s="36" t="s">
        <v>162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2018-11-15T10:55:08Z</dcterms:modified>
</cp:coreProperties>
</file>