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D7249738-3255-4FDA-81D8-B3C87EFCAE12}" xr6:coauthVersionLast="38" xr6:coauthVersionMax="38" xr10:uidLastSave="{00000000-0000-0000-0000-000000000000}"/>
  <bookViews>
    <workbookView xWindow="240" yWindow="108" windowWidth="14808" windowHeight="7608" activeTab="1" xr2:uid="{00000000-000D-0000-FFFF-FFFF00000000}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8" i="2"/>
  <c r="V11" i="2"/>
  <c r="V10" i="2"/>
  <c r="V9" i="2"/>
  <c r="F2" i="2" l="1"/>
  <c r="L8" i="2" l="1"/>
  <c r="M8" i="2" s="1"/>
  <c r="H3" i="1"/>
  <c r="H2" i="1"/>
  <c r="J1" i="1" s="1"/>
  <c r="J2" i="1" l="1"/>
  <c r="D9" i="1" s="1"/>
  <c r="I9" i="1" s="1"/>
  <c r="D17" i="1"/>
  <c r="I17" i="1" s="1"/>
  <c r="D21" i="1"/>
  <c r="I21" i="1" s="1"/>
  <c r="D29" i="1"/>
  <c r="I29" i="1" s="1"/>
  <c r="D33" i="1"/>
  <c r="I33" i="1" s="1"/>
  <c r="D37" i="1"/>
  <c r="I37" i="1" s="1"/>
  <c r="D45" i="1"/>
  <c r="I45" i="1" s="1"/>
  <c r="D49" i="1"/>
  <c r="I49" i="1" s="1"/>
  <c r="D61" i="1"/>
  <c r="I61" i="1" s="1"/>
  <c r="D65" i="1"/>
  <c r="I65" i="1" s="1"/>
  <c r="D69" i="1"/>
  <c r="I69" i="1" s="1"/>
  <c r="D77" i="1"/>
  <c r="I77" i="1" s="1"/>
  <c r="D81" i="1"/>
  <c r="I81" i="1" s="1"/>
  <c r="D85" i="1"/>
  <c r="I85" i="1" s="1"/>
  <c r="D93" i="1"/>
  <c r="I93" i="1" s="1"/>
  <c r="D97" i="1"/>
  <c r="I97" i="1" s="1"/>
  <c r="D101" i="1"/>
  <c r="I101" i="1" s="1"/>
  <c r="D10" i="1"/>
  <c r="D14" i="1"/>
  <c r="I14" i="1" s="1"/>
  <c r="D18" i="1"/>
  <c r="I18" i="1" s="1"/>
  <c r="D26" i="1"/>
  <c r="I26" i="1" s="1"/>
  <c r="D30" i="1"/>
  <c r="I30" i="1" s="1"/>
  <c r="D34" i="1"/>
  <c r="I34" i="1" s="1"/>
  <c r="D42" i="1"/>
  <c r="I42" i="1" s="1"/>
  <c r="D46" i="1"/>
  <c r="I46" i="1" s="1"/>
  <c r="D50" i="1"/>
  <c r="I50" i="1" s="1"/>
  <c r="D58" i="1"/>
  <c r="I58" i="1" s="1"/>
  <c r="D62" i="1"/>
  <c r="I62" i="1" s="1"/>
  <c r="D66" i="1"/>
  <c r="I66" i="1" s="1"/>
  <c r="D74" i="1"/>
  <c r="I74" i="1" s="1"/>
  <c r="D78" i="1"/>
  <c r="I78" i="1" s="1"/>
  <c r="D82" i="1"/>
  <c r="I82" i="1" s="1"/>
  <c r="D90" i="1"/>
  <c r="I90" i="1" s="1"/>
  <c r="D94" i="1"/>
  <c r="I94" i="1" s="1"/>
  <c r="D98" i="1"/>
  <c r="I98" i="1" s="1"/>
  <c r="D106" i="1"/>
  <c r="I106" i="1" s="1"/>
  <c r="D60" i="1"/>
  <c r="I60" i="1" s="1"/>
  <c r="D72" i="1"/>
  <c r="I72" i="1" s="1"/>
  <c r="D88" i="1"/>
  <c r="I88" i="1" s="1"/>
  <c r="D96" i="1"/>
  <c r="I96" i="1" s="1"/>
  <c r="D104" i="1"/>
  <c r="I104" i="1" s="1"/>
  <c r="D15" i="1"/>
  <c r="I15" i="1" s="1"/>
  <c r="D19" i="1"/>
  <c r="I19" i="1" s="1"/>
  <c r="D23" i="1"/>
  <c r="I23" i="1" s="1"/>
  <c r="D31" i="1"/>
  <c r="I31" i="1" s="1"/>
  <c r="D35" i="1"/>
  <c r="I35" i="1" s="1"/>
  <c r="D39" i="1"/>
  <c r="I39" i="1" s="1"/>
  <c r="D47" i="1"/>
  <c r="I47" i="1" s="1"/>
  <c r="D51" i="1"/>
  <c r="I51" i="1" s="1"/>
  <c r="D55" i="1"/>
  <c r="I55" i="1" s="1"/>
  <c r="D63" i="1"/>
  <c r="I63" i="1" s="1"/>
  <c r="D67" i="1"/>
  <c r="I67" i="1" s="1"/>
  <c r="D71" i="1"/>
  <c r="I71" i="1" s="1"/>
  <c r="D79" i="1"/>
  <c r="I79" i="1" s="1"/>
  <c r="D83" i="1"/>
  <c r="I83" i="1" s="1"/>
  <c r="D87" i="1"/>
  <c r="I87" i="1" s="1"/>
  <c r="D95" i="1"/>
  <c r="I95" i="1" s="1"/>
  <c r="D99" i="1"/>
  <c r="I99" i="1" s="1"/>
  <c r="D103" i="1"/>
  <c r="I103" i="1" s="1"/>
  <c r="D12" i="1"/>
  <c r="D16" i="1"/>
  <c r="I16" i="1" s="1"/>
  <c r="D20" i="1"/>
  <c r="I20" i="1" s="1"/>
  <c r="D28" i="1"/>
  <c r="I28" i="1" s="1"/>
  <c r="D32" i="1"/>
  <c r="I32" i="1" s="1"/>
  <c r="D36" i="1"/>
  <c r="I36" i="1" s="1"/>
  <c r="D44" i="1"/>
  <c r="I44" i="1" s="1"/>
  <c r="D48" i="1"/>
  <c r="I48" i="1" s="1"/>
  <c r="D52" i="1"/>
  <c r="I52" i="1" s="1"/>
  <c r="D64" i="1"/>
  <c r="I64" i="1" s="1"/>
  <c r="D68" i="1"/>
  <c r="I68" i="1" s="1"/>
  <c r="D76" i="1"/>
  <c r="I76" i="1" s="1"/>
  <c r="D92" i="1"/>
  <c r="I92" i="1" s="1"/>
  <c r="D100" i="1"/>
  <c r="I100" i="1" s="1"/>
  <c r="D8" i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I8" i="1" l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31" i="1"/>
  <c r="H71" i="1"/>
  <c r="H32" i="1"/>
  <c r="H19" i="1"/>
  <c r="H35" i="1"/>
  <c r="H51" i="1"/>
  <c r="H67" i="1"/>
  <c r="H83" i="1"/>
  <c r="H99" i="1"/>
  <c r="H107" i="1"/>
  <c r="H39" i="1"/>
  <c r="H95" i="1"/>
  <c r="H96" i="1"/>
  <c r="H12" i="1"/>
  <c r="H20" i="1"/>
  <c r="H28" i="1"/>
  <c r="H36" i="1"/>
  <c r="H44" i="1"/>
  <c r="H52" i="1"/>
  <c r="H60" i="1"/>
  <c r="H68" i="1"/>
  <c r="H76" i="1"/>
  <c r="H92" i="1"/>
  <c r="H100" i="1"/>
  <c r="H9" i="1"/>
  <c r="H55" i="1"/>
  <c r="H103" i="1"/>
  <c r="H48" i="1"/>
  <c r="H104" i="1"/>
  <c r="H13" i="1"/>
  <c r="H21" i="1"/>
  <c r="H29" i="1"/>
  <c r="H37" i="1"/>
  <c r="H45" i="1"/>
  <c r="H61" i="1"/>
  <c r="H69" i="1"/>
  <c r="H77" i="1"/>
  <c r="H85" i="1"/>
  <c r="H93" i="1"/>
  <c r="H101" i="1"/>
  <c r="H23" i="1"/>
  <c r="H87" i="1"/>
  <c r="H88" i="1"/>
  <c r="H14" i="1"/>
  <c r="H30" i="1"/>
  <c r="H38" i="1"/>
  <c r="H46" i="1"/>
  <c r="H62" i="1"/>
  <c r="H78" i="1"/>
  <c r="H86" i="1"/>
  <c r="H94" i="1"/>
  <c r="H102" i="1"/>
  <c r="H15" i="1"/>
  <c r="H63" i="1"/>
  <c r="H72" i="1"/>
  <c r="H17" i="1"/>
  <c r="H25" i="1"/>
  <c r="H33" i="1"/>
  <c r="H41" i="1"/>
  <c r="H49" i="1"/>
  <c r="H65" i="1"/>
  <c r="H81" i="1"/>
  <c r="H97" i="1"/>
  <c r="H105" i="1"/>
  <c r="H47" i="1"/>
  <c r="H79" i="1"/>
  <c r="H16" i="1"/>
  <c r="H64" i="1"/>
  <c r="L12" i="1"/>
  <c r="M12" i="1" s="1"/>
  <c r="I12" i="1"/>
  <c r="L10" i="1"/>
  <c r="M10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H11" i="1" s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L13" i="1"/>
  <c r="M13" i="1" s="1"/>
  <c r="K13" i="1"/>
  <c r="J17" i="1"/>
  <c r="J49" i="1"/>
  <c r="K10" i="1"/>
  <c r="J45" i="1"/>
  <c r="J13" i="1"/>
  <c r="J65" i="1"/>
  <c r="J33" i="1"/>
  <c r="J88" i="1"/>
  <c r="J61" i="1"/>
  <c r="J29" i="1"/>
  <c r="J57" i="1"/>
  <c r="J41" i="1"/>
  <c r="J25" i="1"/>
  <c r="J9" i="1"/>
  <c r="J53" i="1"/>
  <c r="J37" i="1"/>
  <c r="J21" i="1"/>
  <c r="J76" i="1"/>
  <c r="J93" i="1"/>
  <c r="K12" i="1"/>
  <c r="J77" i="1"/>
  <c r="J72" i="1"/>
  <c r="J8" i="1"/>
  <c r="J60" i="1"/>
  <c r="J52" i="1"/>
  <c r="J40" i="1"/>
  <c r="J32" i="1"/>
  <c r="J24" i="1"/>
  <c r="J16" i="1"/>
  <c r="K8" i="1"/>
  <c r="L8" i="1"/>
  <c r="M8" i="1" s="1"/>
  <c r="J106" i="1"/>
  <c r="J89" i="1"/>
  <c r="J84" i="1"/>
  <c r="J68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105" i="1"/>
  <c r="J102" i="1"/>
  <c r="J96" i="1"/>
  <c r="J85" i="1"/>
  <c r="J80" i="1"/>
  <c r="J69" i="1"/>
  <c r="J64" i="1"/>
  <c r="J56" i="1"/>
  <c r="J48" i="1"/>
  <c r="J44" i="1"/>
  <c r="J36" i="1"/>
  <c r="J28" i="1"/>
  <c r="J20" i="1"/>
  <c r="J12" i="1"/>
  <c r="J100" i="1"/>
  <c r="J73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107" i="1"/>
  <c r="J101" i="1"/>
  <c r="J97" i="1"/>
  <c r="J92" i="1"/>
  <c r="J81" i="1"/>
  <c r="G99" i="1"/>
  <c r="J98" i="1"/>
  <c r="G91" i="1"/>
  <c r="J90" i="1"/>
  <c r="J82" i="1"/>
  <c r="G79" i="1"/>
  <c r="J104" i="1"/>
  <c r="G104" i="1"/>
  <c r="J94" i="1"/>
  <c r="J86" i="1"/>
  <c r="J78" i="1"/>
  <c r="J74" i="1"/>
  <c r="J70" i="1"/>
  <c r="J103" i="1"/>
  <c r="G98" i="1"/>
  <c r="G94" i="1"/>
  <c r="G90" i="1"/>
  <c r="G86" i="1"/>
  <c r="G82" i="1"/>
  <c r="G78" i="1"/>
  <c r="G74" i="1"/>
  <c r="G70" i="1"/>
  <c r="J99" i="1"/>
  <c r="J95" i="1"/>
  <c r="J91" i="1"/>
  <c r="J87" i="1"/>
  <c r="J83" i="1"/>
  <c r="J79" i="1"/>
  <c r="J75" i="1"/>
  <c r="J71" i="1"/>
  <c r="H8" i="2"/>
  <c r="H43" i="1" l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8" i="2"/>
  <c r="D8" i="2"/>
  <c r="B9" i="2"/>
  <c r="J9" i="2" s="1"/>
  <c r="B10" i="2"/>
  <c r="B11" i="2"/>
  <c r="J11" i="2" s="1"/>
  <c r="B12" i="2"/>
  <c r="B13" i="2"/>
  <c r="B14" i="2"/>
  <c r="B15" i="2"/>
  <c r="B16" i="2"/>
  <c r="J16" i="2" s="1"/>
  <c r="B17" i="2"/>
  <c r="J17" i="2" s="1"/>
  <c r="B18" i="2"/>
  <c r="J18" i="2" s="1"/>
  <c r="B19" i="2"/>
  <c r="J19" i="2" s="1"/>
  <c r="B20" i="2"/>
  <c r="B21" i="2"/>
  <c r="B22" i="2"/>
  <c r="B23" i="2"/>
  <c r="B24" i="2"/>
  <c r="J24" i="2" s="1"/>
  <c r="B25" i="2"/>
  <c r="J25" i="2" s="1"/>
  <c r="B26" i="2"/>
  <c r="J26" i="2" s="1"/>
  <c r="B27" i="2"/>
  <c r="J27" i="2" s="1"/>
  <c r="B28" i="2"/>
  <c r="B29" i="2"/>
  <c r="B30" i="2"/>
  <c r="B31" i="2"/>
  <c r="B32" i="2"/>
  <c r="J32" i="2" s="1"/>
  <c r="B33" i="2"/>
  <c r="J33" i="2" s="1"/>
  <c r="B34" i="2"/>
  <c r="J34" i="2" s="1"/>
  <c r="B35" i="2"/>
  <c r="J35" i="2" s="1"/>
  <c r="B36" i="2"/>
  <c r="B37" i="2"/>
  <c r="B38" i="2"/>
  <c r="B39" i="2"/>
  <c r="B40" i="2"/>
  <c r="B41" i="2"/>
  <c r="J41" i="2" s="1"/>
  <c r="B42" i="2"/>
  <c r="J42" i="2" s="1"/>
  <c r="B43" i="2"/>
  <c r="J43" i="2" s="1"/>
  <c r="B44" i="2"/>
  <c r="B45" i="2"/>
  <c r="B46" i="2"/>
  <c r="B47" i="2"/>
  <c r="B48" i="2"/>
  <c r="J48" i="2" s="1"/>
  <c r="B49" i="2"/>
  <c r="J49" i="2" s="1"/>
  <c r="B50" i="2"/>
  <c r="J50" i="2" s="1"/>
  <c r="B51" i="2"/>
  <c r="J51" i="2" s="1"/>
  <c r="B52" i="2"/>
  <c r="B53" i="2"/>
  <c r="B54" i="2"/>
  <c r="B55" i="2"/>
  <c r="B56" i="2"/>
  <c r="J56" i="2" s="1"/>
  <c r="B57" i="2"/>
  <c r="J57" i="2" s="1"/>
  <c r="B58" i="2"/>
  <c r="J58" i="2" s="1"/>
  <c r="B59" i="2"/>
  <c r="J59" i="2" s="1"/>
  <c r="B60" i="2"/>
  <c r="B61" i="2"/>
  <c r="B62" i="2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B70" i="2"/>
  <c r="B71" i="2"/>
  <c r="J71" i="2" s="1"/>
  <c r="B72" i="2"/>
  <c r="J72" i="2" s="1"/>
  <c r="B73" i="2"/>
  <c r="J73" i="2" s="1"/>
  <c r="B74" i="2"/>
  <c r="J74" i="2" s="1"/>
  <c r="B75" i="2"/>
  <c r="J75" i="2" s="1"/>
  <c r="B76" i="2"/>
  <c r="B77" i="2"/>
  <c r="B78" i="2"/>
  <c r="B79" i="2"/>
  <c r="J79" i="2" s="1"/>
  <c r="B80" i="2"/>
  <c r="B81" i="2"/>
  <c r="J81" i="2" s="1"/>
  <c r="B82" i="2"/>
  <c r="J82" i="2" s="1"/>
  <c r="B83" i="2"/>
  <c r="J83" i="2" s="1"/>
  <c r="B84" i="2"/>
  <c r="B85" i="2"/>
  <c r="B86" i="2"/>
  <c r="B87" i="2"/>
  <c r="J87" i="2" s="1"/>
  <c r="B88" i="2"/>
  <c r="J88" i="2" s="1"/>
  <c r="B89" i="2"/>
  <c r="J89" i="2" s="1"/>
  <c r="B90" i="2"/>
  <c r="J90" i="2" s="1"/>
  <c r="B91" i="2"/>
  <c r="J91" i="2" s="1"/>
  <c r="B92" i="2"/>
  <c r="B93" i="2"/>
  <c r="B94" i="2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B102" i="2"/>
  <c r="B103" i="2"/>
  <c r="J103" i="2" s="1"/>
  <c r="B104" i="2"/>
  <c r="B105" i="2"/>
  <c r="J105" i="2" s="1"/>
  <c r="B106" i="2"/>
  <c r="J106" i="2" s="1"/>
  <c r="B107" i="2"/>
  <c r="J107" i="2" s="1"/>
  <c r="B108" i="2"/>
  <c r="B109" i="2"/>
  <c r="B110" i="2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B118" i="2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B126" i="2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B134" i="2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B141" i="2"/>
  <c r="B142" i="2"/>
  <c r="B143" i="2"/>
  <c r="J143" i="2" s="1"/>
  <c r="B144" i="2"/>
  <c r="B145" i="2"/>
  <c r="J145" i="2" s="1"/>
  <c r="B146" i="2"/>
  <c r="J146" i="2" s="1"/>
  <c r="B8" i="2"/>
  <c r="C9" i="2" s="1"/>
  <c r="P4" i="2"/>
  <c r="J140" i="2" l="1"/>
  <c r="J108" i="2"/>
  <c r="J92" i="2"/>
  <c r="J76" i="2"/>
  <c r="J60" i="2"/>
  <c r="J10" i="2"/>
  <c r="J55" i="2"/>
  <c r="J47" i="2"/>
  <c r="J39" i="2"/>
  <c r="J31" i="2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D9" i="2"/>
  <c r="L9" i="2"/>
  <c r="M9" i="2" s="1"/>
  <c r="J8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J104" i="2"/>
  <c r="J80" i="2"/>
  <c r="J52" i="2"/>
  <c r="J40" i="2"/>
  <c r="E40" i="2" s="1"/>
  <c r="J20" i="2"/>
  <c r="G61" i="2"/>
  <c r="G141" i="2"/>
  <c r="G133" i="2"/>
  <c r="K133" i="2" s="1"/>
  <c r="G117" i="2"/>
  <c r="K117" i="2" s="1"/>
  <c r="G109" i="2"/>
  <c r="K109" i="2" s="1"/>
  <c r="G101" i="2"/>
  <c r="K101" i="2" s="1"/>
  <c r="G85" i="2"/>
  <c r="G77" i="2"/>
  <c r="K77" i="2" s="1"/>
  <c r="G69" i="2"/>
  <c r="G53" i="2"/>
  <c r="G45" i="2"/>
  <c r="K45" i="2" s="1"/>
  <c r="G37" i="2"/>
  <c r="G21" i="2"/>
  <c r="G13" i="2"/>
  <c r="G29" i="2"/>
  <c r="K29" i="2" s="1"/>
  <c r="E31" i="2"/>
  <c r="E34" i="2"/>
  <c r="E112" i="2"/>
  <c r="E83" i="2"/>
  <c r="G143" i="2"/>
  <c r="K143" i="2" s="1"/>
  <c r="G131" i="2"/>
  <c r="K131" i="2" s="1"/>
  <c r="G119" i="2"/>
  <c r="K119" i="2" s="1"/>
  <c r="G107" i="2"/>
  <c r="K107" i="2" s="1"/>
  <c r="E138" i="2"/>
  <c r="E90" i="2"/>
  <c r="E74" i="2"/>
  <c r="G146" i="2"/>
  <c r="K146" i="2" s="1"/>
  <c r="G142" i="2"/>
  <c r="G138" i="2"/>
  <c r="K138" i="2" s="1"/>
  <c r="G134" i="2"/>
  <c r="K134" i="2" s="1"/>
  <c r="G130" i="2"/>
  <c r="K130" i="2" s="1"/>
  <c r="G126" i="2"/>
  <c r="G122" i="2"/>
  <c r="K122" i="2" s="1"/>
  <c r="G118" i="2"/>
  <c r="G114" i="2"/>
  <c r="K114" i="2" s="1"/>
  <c r="G110" i="2"/>
  <c r="G106" i="2"/>
  <c r="K106" i="2" s="1"/>
  <c r="G102" i="2"/>
  <c r="E99" i="2"/>
  <c r="E35" i="2"/>
  <c r="G139" i="2"/>
  <c r="K139" i="2" s="1"/>
  <c r="G127" i="2"/>
  <c r="K127" i="2" s="1"/>
  <c r="G115" i="2"/>
  <c r="K115" i="2" s="1"/>
  <c r="G111" i="2"/>
  <c r="K111" i="2" s="1"/>
  <c r="E89" i="2"/>
  <c r="E73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G8" i="2"/>
  <c r="G135" i="2"/>
  <c r="K135" i="2" s="1"/>
  <c r="G123" i="2"/>
  <c r="K123" i="2" s="1"/>
  <c r="G103" i="2"/>
  <c r="K103" i="2" s="1"/>
  <c r="J132" i="2"/>
  <c r="J116" i="2"/>
  <c r="J100" i="2"/>
  <c r="J84" i="2"/>
  <c r="J68" i="2"/>
  <c r="G144" i="2"/>
  <c r="G140" i="2"/>
  <c r="K140" i="2" s="1"/>
  <c r="G136" i="2"/>
  <c r="K136" i="2" s="1"/>
  <c r="G132" i="2"/>
  <c r="K132" i="2" s="1"/>
  <c r="G128" i="2"/>
  <c r="K128" i="2" s="1"/>
  <c r="G124" i="2"/>
  <c r="G120" i="2"/>
  <c r="K120" i="2" s="1"/>
  <c r="G116" i="2"/>
  <c r="G112" i="2"/>
  <c r="K112" i="2" s="1"/>
  <c r="G108" i="2"/>
  <c r="G104" i="2"/>
  <c r="G100" i="2"/>
  <c r="G96" i="2"/>
  <c r="K96" i="2" s="1"/>
  <c r="G92" i="2"/>
  <c r="K92" i="2" s="1"/>
  <c r="G88" i="2"/>
  <c r="K88" i="2" s="1"/>
  <c r="G84" i="2"/>
  <c r="G80" i="2"/>
  <c r="K80" i="2" s="1"/>
  <c r="G76" i="2"/>
  <c r="G72" i="2"/>
  <c r="K72" i="2" s="1"/>
  <c r="G68" i="2"/>
  <c r="G64" i="2"/>
  <c r="K64" i="2" s="1"/>
  <c r="G60" i="2"/>
  <c r="K60" i="2" s="1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G43" i="2"/>
  <c r="K43" i="2" s="1"/>
  <c r="G39" i="2"/>
  <c r="K39" i="2" s="1"/>
  <c r="G35" i="2"/>
  <c r="K35" i="2" s="1"/>
  <c r="G31" i="2"/>
  <c r="K31" i="2" s="1"/>
  <c r="G27" i="2"/>
  <c r="K27" i="2" s="1"/>
  <c r="G23" i="2"/>
  <c r="G19" i="2"/>
  <c r="K19" i="2" s="1"/>
  <c r="G15" i="2"/>
  <c r="G11" i="2"/>
  <c r="K11" i="2" s="1"/>
  <c r="G98" i="2"/>
  <c r="K98" i="2" s="1"/>
  <c r="G94" i="2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G58" i="2"/>
  <c r="K58" i="2" s="1"/>
  <c r="G54" i="2"/>
  <c r="K54" i="2" s="1"/>
  <c r="G50" i="2"/>
  <c r="K50" i="2" s="1"/>
  <c r="G46" i="2"/>
  <c r="K46" i="2" s="1"/>
  <c r="G42" i="2"/>
  <c r="K42" i="2" s="1"/>
  <c r="G38" i="2"/>
  <c r="G34" i="2"/>
  <c r="K34" i="2" s="1"/>
  <c r="G30" i="2"/>
  <c r="G26" i="2"/>
  <c r="K26" i="2" s="1"/>
  <c r="G22" i="2"/>
  <c r="K22" i="2" s="1"/>
  <c r="G18" i="2"/>
  <c r="K18" i="2" s="1"/>
  <c r="G14" i="2"/>
  <c r="K14" i="2" s="1"/>
  <c r="G10" i="2"/>
  <c r="C10" i="2"/>
  <c r="E7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69" i="2" l="1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E41" i="2"/>
  <c r="E105" i="2"/>
  <c r="E14" i="2"/>
  <c r="E106" i="2"/>
  <c r="E131" i="2"/>
  <c r="E16" i="2"/>
  <c r="E12" i="2"/>
  <c r="E100" i="2"/>
  <c r="E11" i="2"/>
  <c r="E57" i="2"/>
  <c r="E129" i="2"/>
  <c r="E46" i="2"/>
  <c r="E122" i="2"/>
  <c r="E36" i="2"/>
  <c r="E96" i="2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E3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U25" i="1" s="1"/>
  <c r="O29" i="1"/>
  <c r="U29" i="1" s="1"/>
  <c r="O33" i="1"/>
  <c r="U33" i="1" s="1"/>
  <c r="O37" i="1"/>
  <c r="U37" i="1" s="1"/>
  <c r="O13" i="1"/>
  <c r="U13" i="1" s="1"/>
  <c r="Z3" i="1"/>
  <c r="O11" i="1"/>
  <c r="U11" i="1" s="1"/>
  <c r="O15" i="1"/>
  <c r="U15" i="1" s="1"/>
  <c r="O17" i="1"/>
  <c r="U17" i="1" s="1"/>
  <c r="O21" i="1"/>
  <c r="U21" i="1" s="1"/>
  <c r="O23" i="1"/>
  <c r="U23" i="1" s="1"/>
  <c r="O39" i="1"/>
  <c r="U39" i="1" s="1"/>
  <c r="O41" i="1"/>
  <c r="U41" i="1" s="1"/>
  <c r="O8" i="1"/>
  <c r="X4" i="1" s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U31" i="1" s="1"/>
  <c r="O34" i="1"/>
  <c r="D11" i="2" l="1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X7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C14" i="2"/>
  <c r="L14" i="2" s="1"/>
  <c r="M14" i="2" s="1"/>
  <c r="D13" i="2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O42" i="1" l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C15" i="2"/>
  <c r="L15" i="2" s="1"/>
  <c r="M15" i="2" s="1"/>
  <c r="D14" i="2"/>
  <c r="L49" i="1" l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C16" i="2"/>
  <c r="L16" i="2" s="1"/>
  <c r="M16" i="2" s="1"/>
  <c r="D15" i="2"/>
  <c r="K56" i="1" l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C17" i="2"/>
  <c r="L17" i="2" s="1"/>
  <c r="M17" i="2" s="1"/>
  <c r="D16" i="2"/>
  <c r="L63" i="1" l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C18" i="2"/>
  <c r="L18" i="2" s="1"/>
  <c r="M18" i="2" s="1"/>
  <c r="D17" i="2"/>
  <c r="O70" i="1" l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C19" i="2"/>
  <c r="L19" i="2" s="1"/>
  <c r="M19" i="2" s="1"/>
  <c r="D18" i="2"/>
  <c r="O79" i="1" l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C20" i="2"/>
  <c r="L20" i="2" s="1"/>
  <c r="M20" i="2" s="1"/>
  <c r="D19" i="2"/>
  <c r="O87" i="1" l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C21" i="2"/>
  <c r="L21" i="2" s="1"/>
  <c r="M21" i="2" s="1"/>
  <c r="D20" i="2"/>
  <c r="K91" i="1" l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C22" i="2"/>
  <c r="L22" i="2" s="1"/>
  <c r="M22" i="2" s="1"/>
  <c r="D21" i="2"/>
  <c r="K100" i="1" l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C23" i="2"/>
  <c r="L23" i="2" s="1"/>
  <c r="M23" i="2" s="1"/>
  <c r="D22" i="2"/>
  <c r="O106" i="1" l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C24" i="2"/>
  <c r="L24" i="2" s="1"/>
  <c r="M24" i="2" s="1"/>
  <c r="D23" i="2"/>
  <c r="C25" i="2" l="1"/>
  <c r="L25" i="2" s="1"/>
  <c r="M25" i="2" s="1"/>
  <c r="D24" i="2"/>
  <c r="C26" i="2" l="1"/>
  <c r="L26" i="2" s="1"/>
  <c r="M26" i="2" s="1"/>
  <c r="D25" i="2"/>
  <c r="C27" i="2" l="1"/>
  <c r="L27" i="2" s="1"/>
  <c r="M27" i="2" s="1"/>
  <c r="D26" i="2"/>
  <c r="C28" i="2" l="1"/>
  <c r="L28" i="2" s="1"/>
  <c r="M28" i="2" s="1"/>
  <c r="D27" i="2"/>
  <c r="C29" i="2" l="1"/>
  <c r="L29" i="2" s="1"/>
  <c r="M29" i="2" s="1"/>
  <c r="D28" i="2"/>
  <c r="C30" i="2" l="1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</calcChain>
</file>

<file path=xl/sharedStrings.xml><?xml version="1.0" encoding="utf-8"?>
<sst xmlns="http://schemas.openxmlformats.org/spreadsheetml/2006/main" count="93" uniqueCount="83">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</sst>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9216"/>
        <c:axId val="-1452174320"/>
      </c:lineChart>
      <c:catAx>
        <c:axId val="-14521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4320"/>
        <c:crosses val="autoZero"/>
        <c:auto val="1"/>
        <c:lblAlgn val="ctr"/>
        <c:lblOffset val="100"/>
        <c:noMultiLvlLbl val="0"/>
      </c:catAx>
      <c:valAx>
        <c:axId val="-1452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4F-4F0A-AD86-DF0EDA4AE3FC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4F-4F0A-AD86-DF0EDA4AE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936"/>
        <c:axId val="-1452187920"/>
      </c:lineChart>
      <c:catAx>
        <c:axId val="-14521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920"/>
        <c:crosses val="autoZero"/>
        <c:auto val="1"/>
        <c:lblAlgn val="ctr"/>
        <c:lblOffset val="100"/>
        <c:noMultiLvlLbl val="0"/>
      </c:catAx>
      <c:valAx>
        <c:axId val="-1452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9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8B-4554-8A34-FCC23104E7CA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8B-4554-8A34-FCC23104E7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73776"/>
        <c:axId val="-1452186832"/>
      </c:lineChart>
      <c:catAx>
        <c:axId val="-145217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832"/>
        <c:crosses val="autoZero"/>
        <c:auto val="1"/>
        <c:lblAlgn val="ctr"/>
        <c:lblOffset val="100"/>
        <c:noMultiLvlLbl val="0"/>
      </c:catAx>
      <c:valAx>
        <c:axId val="-14521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7376"/>
        <c:axId val="-1452185200"/>
      </c:lineChart>
      <c:catAx>
        <c:axId val="-145218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5200"/>
        <c:crosses val="autoZero"/>
        <c:auto val="1"/>
        <c:lblAlgn val="ctr"/>
        <c:lblOffset val="100"/>
        <c:noMultiLvlLbl val="0"/>
      </c:catAx>
      <c:valAx>
        <c:axId val="-14521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14-4755-AD40-B0680C15F795}"/>
                </c:ext>
              </c:extLst>
            </c:dLbl>
            <c:dLbl>
              <c:idx val="8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14-4755-AD40-B0680C15F795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4-4755-AD40-B0680C15F795}"/>
                </c:ext>
              </c:extLst>
            </c:dLbl>
            <c:dLbl>
              <c:idx val="9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4-4755-AD40-B0680C15F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1392"/>
        <c:axId val="-1452186288"/>
      </c:lineChart>
      <c:catAx>
        <c:axId val="-145218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6288"/>
        <c:crosses val="autoZero"/>
        <c:auto val="1"/>
        <c:lblAlgn val="ctr"/>
        <c:lblOffset val="100"/>
        <c:noMultiLvlLbl val="0"/>
      </c:catAx>
      <c:valAx>
        <c:axId val="-1452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2183568"/>
        <c:axId val="-1452177584"/>
      </c:lineChart>
      <c:catAx>
        <c:axId val="-14521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77584"/>
        <c:crosses val="autoZero"/>
        <c:auto val="1"/>
        <c:lblAlgn val="ctr"/>
        <c:lblOffset val="100"/>
        <c:noMultiLvlLbl val="0"/>
      </c:catAx>
      <c:valAx>
        <c:axId val="-1452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21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693420</xdr:colOff>
      <xdr:row>1</xdr:row>
      <xdr:rowOff>186690</xdr:rowOff>
    </xdr:from>
    <xdr:to>
      <xdr:col>18</xdr:col>
      <xdr:colOff>38100</xdr:colOff>
      <xdr:row>21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13</xdr:row>
      <xdr:rowOff>140970</xdr:rowOff>
    </xdr:from>
    <xdr:to>
      <xdr:col>12</xdr:col>
      <xdr:colOff>1303020</xdr:colOff>
      <xdr:row>27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701040</xdr:colOff>
      <xdr:row>27</xdr:row>
      <xdr:rowOff>137160</xdr:rowOff>
    </xdr:from>
    <xdr:to>
      <xdr:col>12</xdr:col>
      <xdr:colOff>769620</xdr:colOff>
      <xdr:row>44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44</xdr:row>
      <xdr:rowOff>179070</xdr:rowOff>
    </xdr:from>
    <xdr:to>
      <xdr:col>12</xdr:col>
      <xdr:colOff>967740</xdr:colOff>
      <xdr:row>60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31</xdr:row>
      <xdr:rowOff>102870</xdr:rowOff>
    </xdr:from>
    <xdr:to>
      <xdr:col>7</xdr:col>
      <xdr:colOff>541020</xdr:colOff>
      <xdr:row>50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50</xdr:row>
      <xdr:rowOff>140970</xdr:rowOff>
    </xdr:from>
    <xdr:to>
      <xdr:col>6</xdr:col>
      <xdr:colOff>457200</xdr:colOff>
      <xdr:row>65</xdr:row>
      <xdr:rowOff>140970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workbookViewId="0">
      <selection activeCell="K6" sqref="K6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65</v>
      </c>
      <c r="H1">
        <v>5.0000000000000002E-5</v>
      </c>
      <c r="I1" t="s">
        <v>68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180</v>
      </c>
      <c r="G2" t="s">
        <v>66</v>
      </c>
      <c r="H2">
        <f>-(0.55+(100^2-1)*H1)/99</f>
        <v>-1.0605555555555556E-2</v>
      </c>
      <c r="I2" t="s">
        <v>69</v>
      </c>
      <c r="J2">
        <f>(4*H1*H3-H2^2)/(4*H1)</f>
        <v>4.8166512345679022E-2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3</v>
      </c>
      <c r="D3" t="s">
        <v>20</v>
      </c>
      <c r="E3">
        <f>E2/B3</f>
        <v>60</v>
      </c>
      <c r="G3" t="s">
        <v>67</v>
      </c>
      <c r="H3">
        <f>-H1+(0.55+(100^2-1)*H1)/99+0.6</f>
        <v>0.61055555555555552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20</v>
      </c>
      <c r="Z3" s="6">
        <f>VLOOKUP($W3,$A$8:$D$37,4)</f>
        <v>0.60000000000000009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3</v>
      </c>
      <c r="X4" s="8">
        <f>VLOOKUP($W4,$N$8:$U$67,2)</f>
        <v>113.95246225564485</v>
      </c>
      <c r="Y4" s="8">
        <f>VLOOKUP($W4,$N$8:$U$67,3)</f>
        <v>12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35" t="s">
        <v>9</v>
      </c>
      <c r="B6" s="36"/>
      <c r="C6" s="36"/>
      <c r="D6" s="37"/>
      <c r="E6" t="s">
        <v>21</v>
      </c>
      <c r="N6" s="32" t="s">
        <v>7</v>
      </c>
      <c r="O6" s="33"/>
      <c r="P6" s="33"/>
      <c r="Q6" s="34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113.95246225564485</v>
      </c>
      <c r="Y7" s="9">
        <f>X3</f>
        <v>70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99.999999999999986</v>
      </c>
      <c r="P8">
        <f>9+N8</f>
        <v>10</v>
      </c>
      <c r="Q8">
        <v>1</v>
      </c>
      <c r="R8">
        <f>IF(N8&lt;=10,0,(N8+20)^2)</f>
        <v>0</v>
      </c>
      <c r="U8">
        <f>O8+R8</f>
        <v>99.999999999999986</v>
      </c>
      <c r="W8">
        <v>1</v>
      </c>
      <c r="X8">
        <f t="shared" ref="X8:X39" si="2">X$7-W8/$Z$3*$Y$3</f>
        <v>80.619128922311518</v>
      </c>
      <c r="Y8">
        <f t="shared" ref="Y8:Y39" si="3">Y$7-W8/$Z$4*$Y$4</f>
        <v>58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106.86217229876173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106.86217229876173</v>
      </c>
      <c r="W9">
        <v>2</v>
      </c>
      <c r="X9">
        <f t="shared" si="2"/>
        <v>47.285795588978189</v>
      </c>
      <c r="Y9">
        <f t="shared" si="3"/>
        <v>46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113.95246225564485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113.95246225564485</v>
      </c>
      <c r="W10">
        <v>3</v>
      </c>
      <c r="X10">
        <f t="shared" si="2"/>
        <v>13.952462255644861</v>
      </c>
      <c r="Y10">
        <f t="shared" si="3"/>
        <v>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121.27958753222403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121.27958753222403</v>
      </c>
      <c r="W11">
        <v>4</v>
      </c>
      <c r="X11">
        <f t="shared" si="2"/>
        <v>-19.380871077688468</v>
      </c>
      <c r="Y11">
        <f t="shared" si="3"/>
        <v>22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128.85265460330083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128.85265460330083</v>
      </c>
      <c r="W12">
        <v>5</v>
      </c>
      <c r="X12">
        <f t="shared" si="2"/>
        <v>-52.714204411021782</v>
      </c>
      <c r="Y12">
        <f t="shared" si="3"/>
        <v>10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136.68117849549458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136.68117849549458</v>
      </c>
      <c r="W13">
        <v>6</v>
      </c>
      <c r="X13">
        <f t="shared" si="2"/>
        <v>-86.047537744355125</v>
      </c>
      <c r="Y13">
        <f t="shared" si="3"/>
        <v>-2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144.77510363175151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144.77510363175151</v>
      </c>
      <c r="W14">
        <v>7</v>
      </c>
      <c r="X14">
        <f t="shared" si="2"/>
        <v>-119.38087107768844</v>
      </c>
      <c r="Y14">
        <f t="shared" si="3"/>
        <v>-14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153.14482584765344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153.14482584765344</v>
      </c>
      <c r="W15">
        <v>8</v>
      </c>
      <c r="X15">
        <f t="shared" si="2"/>
        <v>-152.7142044110218</v>
      </c>
      <c r="Y15">
        <f t="shared" si="3"/>
        <v>-26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161.80121564934507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161.80121564934507</v>
      </c>
      <c r="W16">
        <v>9</v>
      </c>
      <c r="X16">
        <f t="shared" si="2"/>
        <v>-186.04753774435511</v>
      </c>
      <c r="Y16">
        <f t="shared" si="3"/>
        <v>-38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170.7556427870461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170.7556427870461</v>
      </c>
      <c r="W17">
        <v>10</v>
      </c>
      <c r="X17">
        <f t="shared" si="2"/>
        <v>-219.38087107768843</v>
      </c>
      <c r="Y17">
        <f t="shared" si="3"/>
        <v>-50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180.02000222246915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1141.0200022224692</v>
      </c>
      <c r="W18">
        <v>11</v>
      </c>
      <c r="X18">
        <f t="shared" si="2"/>
        <v>-252.7142044110218</v>
      </c>
      <c r="Y18">
        <f t="shared" si="3"/>
        <v>-62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189.6067415730337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1213.6067415730338</v>
      </c>
      <c r="W19">
        <v>12</v>
      </c>
      <c r="X19">
        <f t="shared" si="2"/>
        <v>-286.04753774435511</v>
      </c>
      <c r="Y19">
        <f t="shared" si="3"/>
        <v>-74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199.52889012054868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1288.5288901205486</v>
      </c>
      <c r="W20">
        <v>13</v>
      </c>
      <c r="X20">
        <f t="shared" si="2"/>
        <v>-319.38087107768843</v>
      </c>
      <c r="Y20">
        <f t="shared" si="3"/>
        <v>-86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209.8000894770303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1365.8000894770303</v>
      </c>
      <c r="W21">
        <v>14</v>
      </c>
      <c r="X21">
        <f t="shared" si="2"/>
        <v>-352.71420441102174</v>
      </c>
      <c r="Y21">
        <f t="shared" si="3"/>
        <v>-98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220.43462600552286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1445.4346260055229</v>
      </c>
      <c r="W22">
        <v>15</v>
      </c>
      <c r="X22">
        <f t="shared" si="2"/>
        <v>-386.04753774435511</v>
      </c>
      <c r="Y22">
        <f t="shared" si="3"/>
        <v>-110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231.44746509919173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1527.4474650991917</v>
      </c>
      <c r="W23">
        <v>16</v>
      </c>
      <c r="X23">
        <f t="shared" si="2"/>
        <v>-419.38087107768843</v>
      </c>
      <c r="Y23">
        <f t="shared" si="3"/>
        <v>-122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242.85428742754345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1611.8542874275436</v>
      </c>
      <c r="W24">
        <v>17</v>
      </c>
      <c r="X24">
        <f t="shared" si="2"/>
        <v>-452.71420441102168</v>
      </c>
      <c r="Y24">
        <f t="shared" si="3"/>
        <v>-134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254.6715272643842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1698.6715272643842</v>
      </c>
      <c r="W25">
        <v>18</v>
      </c>
      <c r="X25">
        <f t="shared" si="2"/>
        <v>-486.04753774435505</v>
      </c>
      <c r="Y25">
        <f t="shared" si="3"/>
        <v>-146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266.91641301802849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1787.9164130180284</v>
      </c>
      <c r="W26">
        <v>19</v>
      </c>
      <c r="X26">
        <f t="shared" si="2"/>
        <v>-519.38087107768843</v>
      </c>
      <c r="Y26">
        <f t="shared" si="3"/>
        <v>-158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279.60701009028145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1879.6070100902814</v>
      </c>
      <c r="W27">
        <v>20</v>
      </c>
      <c r="X27">
        <f t="shared" si="2"/>
        <v>-552.71420441102168</v>
      </c>
      <c r="Y27">
        <f t="shared" si="3"/>
        <v>-170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292.76226619680131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1973.7622661968012</v>
      </c>
      <c r="W28">
        <v>21</v>
      </c>
      <c r="X28">
        <f t="shared" si="2"/>
        <v>-586.04753774435505</v>
      </c>
      <c r="Y28">
        <f t="shared" si="3"/>
        <v>-182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306.4020592875529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2070.4020592875531</v>
      </c>
      <c r="W29">
        <v>22</v>
      </c>
      <c r="X29">
        <f t="shared" si="2"/>
        <v>-619.38087107768843</v>
      </c>
      <c r="Y29">
        <f t="shared" si="3"/>
        <v>-194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320.54724821211516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2169.5472482121149</v>
      </c>
      <c r="W30">
        <v>23</v>
      </c>
      <c r="X30">
        <f t="shared" si="2"/>
        <v>-652.71420441102168</v>
      </c>
      <c r="Y30">
        <f t="shared" si="3"/>
        <v>-206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335.21972628053351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2271.2197262805335</v>
      </c>
      <c r="W31">
        <v>24</v>
      </c>
      <c r="X31">
        <f t="shared" si="2"/>
        <v>-686.04753774435505</v>
      </c>
      <c r="Y31">
        <f t="shared" si="3"/>
        <v>-218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350.44247787610618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2375.4424778761063</v>
      </c>
      <c r="W32">
        <v>25</v>
      </c>
      <c r="X32">
        <f t="shared" si="2"/>
        <v>-719.38087107768831</v>
      </c>
      <c r="Y32">
        <f t="shared" si="3"/>
        <v>-230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366.23963828183867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2482.2396382818388</v>
      </c>
      <c r="W33">
        <v>26</v>
      </c>
      <c r="X33">
        <f t="shared" si="2"/>
        <v>-752.71420441102168</v>
      </c>
      <c r="Y33">
        <f t="shared" si="3"/>
        <v>-242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382.63655688714994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2591.6365568871497</v>
      </c>
      <c r="W34">
        <v>27</v>
      </c>
      <c r="X34">
        <f t="shared" si="2"/>
        <v>-786.04753774435505</v>
      </c>
      <c r="Y34">
        <f t="shared" si="3"/>
        <v>-254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399.65986394557814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2703.6598639455783</v>
      </c>
      <c r="W35">
        <v>28</v>
      </c>
      <c r="X35">
        <f t="shared" si="2"/>
        <v>-819.38087107768831</v>
      </c>
      <c r="Y35">
        <f t="shared" si="3"/>
        <v>-266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417.33754105751268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2818.3375410575127</v>
      </c>
      <c r="W36">
        <v>29</v>
      </c>
      <c r="X36">
        <f t="shared" si="2"/>
        <v>-852.71420441102168</v>
      </c>
      <c r="Y36">
        <f t="shared" si="3"/>
        <v>-278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435.69899555409177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2935.6989955540917</v>
      </c>
      <c r="W37">
        <v>30</v>
      </c>
      <c r="X37">
        <f t="shared" si="2"/>
        <v>-886.04753774435505</v>
      </c>
      <c r="Y37">
        <f t="shared" si="3"/>
        <v>-290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454.7751389590702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3055.7751389590703</v>
      </c>
      <c r="W38">
        <v>31</v>
      </c>
      <c r="X38">
        <f t="shared" si="2"/>
        <v>-919.3808710776882</v>
      </c>
      <c r="Y38">
        <f t="shared" si="3"/>
        <v>-302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474.59846970428055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3178.5984697042804</v>
      </c>
      <c r="W39">
        <v>32</v>
      </c>
      <c r="X39">
        <f t="shared" si="2"/>
        <v>-952.71420441102168</v>
      </c>
      <c r="Y39">
        <f t="shared" si="3"/>
        <v>-314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495.20316027088029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3304.2031602708803</v>
      </c>
      <c r="W40">
        <v>33</v>
      </c>
      <c r="X40">
        <f t="shared" ref="X40:X67" si="18">X$7-W40/$Z$3*$Y$3</f>
        <v>-986.04753774435494</v>
      </c>
      <c r="Y40">
        <f t="shared" ref="Y40:Y67" si="19">Y$7-W40/$Z$4*$Y$4</f>
        <v>-326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516.62514892234378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3432.6251489223437</v>
      </c>
      <c r="W41">
        <v>34</v>
      </c>
      <c r="X41">
        <f t="shared" si="18"/>
        <v>-1019.3808710776882</v>
      </c>
      <c r="Y41">
        <f t="shared" si="19"/>
        <v>-338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538.90223618554785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3563.9022361855477</v>
      </c>
      <c r="W42">
        <v>35</v>
      </c>
      <c r="X42">
        <f t="shared" si="18"/>
        <v>-1052.7142044110217</v>
      </c>
      <c r="Y42">
        <f t="shared" si="19"/>
        <v>-350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562.07418622255864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3698.0741862225586</v>
      </c>
      <c r="W43">
        <v>36</v>
      </c>
      <c r="X43">
        <f t="shared" si="18"/>
        <v>-1086.0475377443549</v>
      </c>
      <c r="Y43">
        <f t="shared" si="19"/>
        <v>-362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586.18283321702722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3835.1828332170271</v>
      </c>
      <c r="W44">
        <v>37</v>
      </c>
      <c r="X44">
        <f t="shared" si="18"/>
        <v>-1119.3808710776882</v>
      </c>
      <c r="Y44">
        <f t="shared" si="19"/>
        <v>-374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611.27219287444882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3975.2721928744486</v>
      </c>
      <c r="W45">
        <v>38</v>
      </c>
      <c r="X45">
        <f t="shared" si="18"/>
        <v>-1152.7142044110217</v>
      </c>
      <c r="Y45">
        <f t="shared" si="19"/>
        <v>-386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637.38857910374861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4118.3885791037483</v>
      </c>
      <c r="W46">
        <v>39</v>
      </c>
      <c r="X46">
        <f t="shared" si="18"/>
        <v>-1186.0475377443549</v>
      </c>
      <c r="Y46">
        <f t="shared" si="19"/>
        <v>-398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664.58072590738414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4264.5807259073845</v>
      </c>
      <c r="W47">
        <v>40</v>
      </c>
      <c r="X47">
        <f t="shared" si="18"/>
        <v>-1219.3808710776882</v>
      </c>
      <c r="Y47">
        <f t="shared" si="19"/>
        <v>-410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692.89991445680073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4413.8999144568006</v>
      </c>
      <c r="W48">
        <v>41</v>
      </c>
      <c r="X48">
        <f t="shared" si="18"/>
        <v>-1252.7142044110217</v>
      </c>
      <c r="Y48">
        <f t="shared" si="19"/>
        <v>-422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722.40010526777473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4566.400105267775</v>
      </c>
      <c r="W49">
        <v>42</v>
      </c>
      <c r="X49">
        <f t="shared" si="18"/>
        <v>-1286.0475377443549</v>
      </c>
      <c r="Y49">
        <f t="shared" si="19"/>
        <v>-434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753.13807531380735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4722.1380753138073</v>
      </c>
      <c r="W50">
        <v>43</v>
      </c>
      <c r="X50">
        <f t="shared" si="18"/>
        <v>-1319.3808710776882</v>
      </c>
      <c r="Y50">
        <f t="shared" si="19"/>
        <v>-446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785.17355982274728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4881.1735598227469</v>
      </c>
      <c r="W51">
        <v>44</v>
      </c>
      <c r="X51">
        <f t="shared" si="18"/>
        <v>-1352.7142044110217</v>
      </c>
      <c r="Y51">
        <f t="shared" si="19"/>
        <v>-458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818.56939838938888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5043.5693983893889</v>
      </c>
      <c r="W52">
        <v>45</v>
      </c>
      <c r="X52">
        <f t="shared" si="18"/>
        <v>-1386.0475377443549</v>
      </c>
      <c r="Y52">
        <f t="shared" si="19"/>
        <v>-470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853.39168490153156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5209.3916849015313</v>
      </c>
      <c r="W53">
        <v>46</v>
      </c>
      <c r="X53">
        <f t="shared" si="18"/>
        <v>-1419.3808710776882</v>
      </c>
      <c r="Y53">
        <f t="shared" si="19"/>
        <v>-482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889.70992061510788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5378.7099206151079</v>
      </c>
      <c r="W54">
        <v>47</v>
      </c>
      <c r="X54">
        <f t="shared" si="18"/>
        <v>-1452.7142044110217</v>
      </c>
      <c r="Y54">
        <f t="shared" si="19"/>
        <v>-494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927.59716952107453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5551.5971695210746</v>
      </c>
      <c r="W55">
        <v>48</v>
      </c>
      <c r="X55">
        <f t="shared" si="18"/>
        <v>-1486.0475377443549</v>
      </c>
      <c r="Y55">
        <f t="shared" si="19"/>
        <v>-506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967.13021491782536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5728.1302149178255</v>
      </c>
      <c r="W56">
        <v>49</v>
      </c>
      <c r="X56">
        <f t="shared" si="18"/>
        <v>-1519.3808710776882</v>
      </c>
      <c r="Y56">
        <f t="shared" si="19"/>
        <v>-518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1008.3897158322056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5908.3897158322052</v>
      </c>
      <c r="W57">
        <v>50</v>
      </c>
      <c r="X57">
        <f t="shared" si="18"/>
        <v>-1552.7142044110215</v>
      </c>
      <c r="Y57">
        <f t="shared" si="19"/>
        <v>-530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1051.4603616133518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6092.4603616133518</v>
      </c>
      <c r="W58">
        <v>51</v>
      </c>
      <c r="X58">
        <f t="shared" si="18"/>
        <v>-1586.0475377443549</v>
      </c>
      <c r="Y58">
        <f t="shared" si="19"/>
        <v>-542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1096.4310226492792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6280.4310226492789</v>
      </c>
      <c r="W59">
        <v>52</v>
      </c>
      <c r="X59">
        <f t="shared" si="18"/>
        <v>-1619.3808710776882</v>
      </c>
      <c r="Y59">
        <f t="shared" si="19"/>
        <v>-554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1143.3948947182682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6472.394894718268</v>
      </c>
      <c r="W60">
        <v>53</v>
      </c>
      <c r="X60">
        <f t="shared" si="18"/>
        <v>-1652.7142044110215</v>
      </c>
      <c r="Y60">
        <f t="shared" si="19"/>
        <v>-566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1192.449633976647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6668.4496339766465</v>
      </c>
      <c r="W61">
        <v>54</v>
      </c>
      <c r="X61">
        <f t="shared" si="18"/>
        <v>-1686.0475377443549</v>
      </c>
      <c r="Y61">
        <f t="shared" si="19"/>
        <v>-578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1243.6974789915962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6868.6974789915967</v>
      </c>
      <c r="W62">
        <v>55</v>
      </c>
      <c r="X62">
        <f t="shared" si="18"/>
        <v>-1719.3808710776882</v>
      </c>
      <c r="Y62">
        <f t="shared" si="19"/>
        <v>-590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1297.2453555413197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7073.2453555413194</v>
      </c>
      <c r="W63">
        <v>56</v>
      </c>
      <c r="X63">
        <f t="shared" si="18"/>
        <v>-1752.7142044110215</v>
      </c>
      <c r="Y63">
        <f t="shared" si="19"/>
        <v>-602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1353.2049591136902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7282.2049591136902</v>
      </c>
      <c r="W64">
        <v>57</v>
      </c>
      <c r="X64">
        <f t="shared" si="18"/>
        <v>-1786.0475377443549</v>
      </c>
      <c r="Y64">
        <f t="shared" si="19"/>
        <v>-614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1411.6928091260947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7495.6928091260943</v>
      </c>
      <c r="W65">
        <v>58</v>
      </c>
      <c r="X65">
        <f t="shared" si="18"/>
        <v>-1819.3808710776882</v>
      </c>
      <c r="Y65">
        <f t="shared" si="19"/>
        <v>-626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1472.8302678508985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7713.830267850899</v>
      </c>
      <c r="W66">
        <v>59</v>
      </c>
      <c r="X66">
        <f t="shared" si="18"/>
        <v>-1852.7142044110215</v>
      </c>
      <c r="Y66">
        <f t="shared" si="19"/>
        <v>-638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1536.7435158501439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7936.7435158501439</v>
      </c>
      <c r="W67">
        <v>60</v>
      </c>
      <c r="X67">
        <f t="shared" si="18"/>
        <v>-1886.0475377443549</v>
      </c>
      <c r="Y67">
        <f t="shared" si="19"/>
        <v>-650</v>
      </c>
    </row>
    <row r="68" spans="1:25" x14ac:dyDescent="0.25">
      <c r="A68">
        <v>61</v>
      </c>
      <c r="B68">
        <f t="shared" ref="B68:B107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1603.5634743875278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8164.563474387528</v>
      </c>
      <c r="W68">
        <v>61</v>
      </c>
      <c r="X68">
        <f t="shared" ref="X68:X107" si="30">X$7-W68/$Z$3*$Y$3</f>
        <v>-1919.3808710776882</v>
      </c>
      <c r="Y68">
        <f t="shared" ref="Y68:Y107" si="31">Y$7-W68/$Z$4*$Y$4</f>
        <v>-662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1673.4256637845281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8397.4256637845283</v>
      </c>
      <c r="W69">
        <v>62</v>
      </c>
      <c r="X69">
        <f t="shared" si="30"/>
        <v>-1952.7142044110212</v>
      </c>
      <c r="Y69">
        <f t="shared" si="31"/>
        <v>-674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1746.4699850122267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8635.469985012227</v>
      </c>
      <c r="W70">
        <v>63</v>
      </c>
      <c r="X70">
        <f t="shared" si="30"/>
        <v>-1986.0475377443547</v>
      </c>
      <c r="Y70">
        <f t="shared" si="31"/>
        <v>-686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1822.8404099560762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8878.8404099560757</v>
      </c>
      <c r="W71">
        <v>64</v>
      </c>
      <c r="X71">
        <f t="shared" si="30"/>
        <v>-2019.3808710776882</v>
      </c>
      <c r="Y71">
        <f t="shared" si="31"/>
        <v>-698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1902.6845637583888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9127.6845637583883</v>
      </c>
      <c r="W72">
        <v>65</v>
      </c>
      <c r="X72">
        <f t="shared" si="30"/>
        <v>-2052.714204411021</v>
      </c>
      <c r="Y72">
        <f t="shared" si="31"/>
        <v>-710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1986.1531804413669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9382.1531804413662</v>
      </c>
      <c r="W73">
        <v>66</v>
      </c>
      <c r="X73">
        <f t="shared" si="30"/>
        <v>-2086.0475377443545</v>
      </c>
      <c r="Y73">
        <f t="shared" si="31"/>
        <v>-722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2073.399410661666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9642.3994106616665</v>
      </c>
      <c r="W74">
        <v>67</v>
      </c>
      <c r="X74">
        <f t="shared" si="30"/>
        <v>-2119.380871077688</v>
      </c>
      <c r="Y74">
        <f t="shared" si="31"/>
        <v>-734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2164.5779579800956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9908.5779579800947</v>
      </c>
      <c r="W75">
        <v>68</v>
      </c>
      <c r="X75">
        <f t="shared" si="30"/>
        <v>-2152.714204411021</v>
      </c>
      <c r="Y75">
        <f t="shared" si="31"/>
        <v>-746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2259.8440175004753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10180.844017500476</v>
      </c>
      <c r="W76">
        <v>69</v>
      </c>
      <c r="X76">
        <f t="shared" si="30"/>
        <v>-2186.0475377443545</v>
      </c>
      <c r="Y76">
        <f t="shared" si="31"/>
        <v>-758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2359.3519882179671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10459.351988217968</v>
      </c>
      <c r="W77">
        <v>70</v>
      </c>
      <c r="X77">
        <f t="shared" si="30"/>
        <v>-2219.380871077688</v>
      </c>
      <c r="Y77">
        <f t="shared" si="31"/>
        <v>-770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2463.2539280283827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10744.253928028382</v>
      </c>
      <c r="W78">
        <v>71</v>
      </c>
      <c r="X78">
        <f t="shared" si="30"/>
        <v>-2252.714204411021</v>
      </c>
      <c r="Y78">
        <f t="shared" si="31"/>
        <v>-782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2571.6977182332002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11035.697718233201</v>
      </c>
      <c r="W79">
        <v>72</v>
      </c>
      <c r="X79">
        <f t="shared" si="30"/>
        <v>-2286.0475377443545</v>
      </c>
      <c r="Y79">
        <f t="shared" si="31"/>
        <v>-794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2684.8249027237348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11333.824902723734</v>
      </c>
      <c r="W80">
        <v>73</v>
      </c>
      <c r="X80">
        <f t="shared" si="30"/>
        <v>-2319.380871077688</v>
      </c>
      <c r="Y80">
        <f t="shared" si="31"/>
        <v>-806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2802.7681660899648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11638.768166089965</v>
      </c>
      <c r="W81">
        <v>74</v>
      </c>
      <c r="X81">
        <f t="shared" si="30"/>
        <v>-2352.714204411021</v>
      </c>
      <c r="Y81">
        <f t="shared" si="31"/>
        <v>-818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2925.6484149855901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11950.64841498559</v>
      </c>
      <c r="W82">
        <v>75</v>
      </c>
      <c r="X82">
        <f t="shared" si="30"/>
        <v>-2386.0475377443545</v>
      </c>
      <c r="Y82">
        <f t="shared" si="31"/>
        <v>-830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3053.571428571428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12269.571428571428</v>
      </c>
      <c r="W83">
        <v>76</v>
      </c>
      <c r="X83">
        <f t="shared" si="30"/>
        <v>-2419.380871077688</v>
      </c>
      <c r="Y83">
        <f t="shared" si="31"/>
        <v>-842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3186.6240472092445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12595.624047209245</v>
      </c>
      <c r="W84">
        <v>77</v>
      </c>
      <c r="X84">
        <f t="shared" si="30"/>
        <v>-2452.714204411021</v>
      </c>
      <c r="Y84">
        <f t="shared" si="31"/>
        <v>-854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3324.8698743176328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12928.869874317632</v>
      </c>
      <c r="W85">
        <v>78</v>
      </c>
      <c r="X85">
        <f t="shared" si="30"/>
        <v>-2486.0475377443545</v>
      </c>
      <c r="Y85">
        <f t="shared" si="31"/>
        <v>-866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3468.3444750294921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13269.344475029491</v>
      </c>
      <c r="W86">
        <v>79</v>
      </c>
      <c r="X86">
        <f t="shared" si="30"/>
        <v>-2519.380871077688</v>
      </c>
      <c r="Y86">
        <f t="shared" si="31"/>
        <v>-878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3617.0500676589977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13617.050067658998</v>
      </c>
      <c r="W87">
        <v>80</v>
      </c>
      <c r="X87">
        <f t="shared" si="30"/>
        <v>-2552.714204411021</v>
      </c>
      <c r="Y87">
        <f t="shared" si="31"/>
        <v>-890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3770.94972067039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13971.949720670389</v>
      </c>
      <c r="W88">
        <v>81</v>
      </c>
      <c r="X88">
        <f t="shared" si="30"/>
        <v>-2586.0475377443545</v>
      </c>
      <c r="Y88">
        <f t="shared" si="31"/>
        <v>-902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3929.9610894941625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14333.961089494162</v>
      </c>
      <c r="W89">
        <v>82</v>
      </c>
      <c r="X89">
        <f t="shared" si="30"/>
        <v>-2619.380871077688</v>
      </c>
      <c r="Y89">
        <f t="shared" si="31"/>
        <v>-914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4093.9497547197852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14702.949754719786</v>
      </c>
      <c r="W90">
        <v>83</v>
      </c>
      <c r="X90">
        <f t="shared" si="30"/>
        <v>-2652.714204411021</v>
      </c>
      <c r="Y90">
        <f t="shared" si="31"/>
        <v>-926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4262.7222562844872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15078.722256284487</v>
      </c>
      <c r="W91">
        <v>84</v>
      </c>
      <c r="X91">
        <f t="shared" si="30"/>
        <v>-2686.0475377443545</v>
      </c>
      <c r="Y91">
        <f t="shared" si="31"/>
        <v>-938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4436.0189573459711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15461.018957345972</v>
      </c>
      <c r="W92">
        <v>85</v>
      </c>
      <c r="X92">
        <f t="shared" si="30"/>
        <v>-2719.380871077688</v>
      </c>
      <c r="Y92">
        <f t="shared" si="31"/>
        <v>-950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4613.5069161920246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15849.506916192026</v>
      </c>
      <c r="W93">
        <v>86</v>
      </c>
      <c r="X93">
        <f t="shared" si="30"/>
        <v>-2752.714204411021</v>
      </c>
      <c r="Y93">
        <f t="shared" si="31"/>
        <v>-962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4794.7729938013053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16243.772993801305</v>
      </c>
      <c r="W94">
        <v>87</v>
      </c>
      <c r="X94">
        <f t="shared" si="30"/>
        <v>-2786.0475377443545</v>
      </c>
      <c r="Y94">
        <f t="shared" si="31"/>
        <v>-974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4979.3174767321607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16643.317476732162</v>
      </c>
      <c r="W95">
        <v>88</v>
      </c>
      <c r="X95">
        <f t="shared" si="30"/>
        <v>-2819.380871077688</v>
      </c>
      <c r="Y95">
        <f t="shared" si="31"/>
        <v>-986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5166.5485471296943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17047.548547129692</v>
      </c>
      <c r="W96">
        <v>89</v>
      </c>
      <c r="X96">
        <f t="shared" si="30"/>
        <v>-2852.714204411021</v>
      </c>
      <c r="Y96">
        <f t="shared" si="31"/>
        <v>-998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5355.7779799818009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17455.777979981802</v>
      </c>
      <c r="W97">
        <v>90</v>
      </c>
      <c r="X97">
        <f t="shared" si="30"/>
        <v>-2886.0475377443545</v>
      </c>
      <c r="Y97">
        <f t="shared" si="31"/>
        <v>-1010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5546.2184873949573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17867.218487394959</v>
      </c>
      <c r="W98">
        <v>91</v>
      </c>
      <c r="X98">
        <f t="shared" si="30"/>
        <v>-2919.380871077688</v>
      </c>
      <c r="Y98">
        <f t="shared" si="31"/>
        <v>-1022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5736.9831546707492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18280.98315467075</v>
      </c>
      <c r="W99">
        <v>92</v>
      </c>
      <c r="X99">
        <f t="shared" si="30"/>
        <v>-2952.714204411021</v>
      </c>
      <c r="Y99">
        <f t="shared" si="31"/>
        <v>-1034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5927.0874166993326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18696.087416699331</v>
      </c>
      <c r="W100">
        <v>93</v>
      </c>
      <c r="X100">
        <f t="shared" si="30"/>
        <v>-2986.0475377443545</v>
      </c>
      <c r="Y100">
        <f t="shared" si="31"/>
        <v>-1046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6115.4539987973521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19111.453998797351</v>
      </c>
      <c r="W101">
        <v>94</v>
      </c>
      <c r="X101">
        <f t="shared" si="30"/>
        <v>-3019.380871077688</v>
      </c>
      <c r="Y101">
        <f t="shared" si="31"/>
        <v>-1058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6300.9211873080849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19525.921187308086</v>
      </c>
      <c r="W102">
        <v>95</v>
      </c>
      <c r="X102">
        <f t="shared" si="30"/>
        <v>-3052.714204411021</v>
      </c>
      <c r="Y102">
        <f t="shared" si="31"/>
        <v>-1070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6482.2546972860109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19938.254697286011</v>
      </c>
      <c r="W103">
        <v>96</v>
      </c>
      <c r="X103">
        <f t="shared" si="30"/>
        <v>-3086.0475377443545</v>
      </c>
      <c r="Y103">
        <f t="shared" si="31"/>
        <v>-1082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6658.1632653061215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20347.163265306121</v>
      </c>
      <c r="W104">
        <v>97</v>
      </c>
      <c r="X104">
        <f t="shared" si="30"/>
        <v>-3119.3808710776875</v>
      </c>
      <c r="Y104">
        <f t="shared" si="31"/>
        <v>-1094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6827.3179165766142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20751.317916576612</v>
      </c>
      <c r="W105">
        <v>98</v>
      </c>
      <c r="X105">
        <f t="shared" si="30"/>
        <v>-3152.714204411021</v>
      </c>
      <c r="Y105">
        <f t="shared" si="31"/>
        <v>-1106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6988.3746435621833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21149.374643562183</v>
      </c>
      <c r="W106">
        <v>99</v>
      </c>
      <c r="X106">
        <f t="shared" si="30"/>
        <v>-3186.0475377443545</v>
      </c>
      <c r="Y106">
        <f t="shared" si="31"/>
        <v>-1118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7139.9999999999982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21540</v>
      </c>
      <c r="W107">
        <v>100</v>
      </c>
      <c r="X107">
        <f t="shared" si="30"/>
        <v>-3219.3808710776875</v>
      </c>
      <c r="Y107">
        <f t="shared" si="31"/>
        <v>-1130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8"/>
  <sheetViews>
    <sheetView tabSelected="1" topLeftCell="F1" zoomScaleNormal="100" workbookViewId="0">
      <selection activeCell="S6" sqref="S6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</cols>
  <sheetData>
    <row r="1" spans="1:28" ht="28.8" x14ac:dyDescent="0.25">
      <c r="C1" t="s">
        <v>6</v>
      </c>
      <c r="E1" t="s">
        <v>19</v>
      </c>
      <c r="F1">
        <v>60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</row>
    <row r="2" spans="1:28" ht="43.2" x14ac:dyDescent="0.25">
      <c r="B2" s="1" t="s">
        <v>5</v>
      </c>
      <c r="C2">
        <v>3</v>
      </c>
      <c r="E2" t="s">
        <v>20</v>
      </c>
      <c r="F2">
        <f>F1/C2</f>
        <v>20</v>
      </c>
      <c r="I2" t="s">
        <v>28</v>
      </c>
      <c r="J2" t="s">
        <v>27</v>
      </c>
      <c r="K2" s="17" t="s">
        <v>29</v>
      </c>
      <c r="L2" s="18">
        <v>0</v>
      </c>
      <c r="M2" s="21">
        <v>0.02</v>
      </c>
      <c r="N2" s="21">
        <v>0.3</v>
      </c>
      <c r="O2" s="21">
        <v>1.08</v>
      </c>
      <c r="P2">
        <v>0.5</v>
      </c>
    </row>
    <row r="3" spans="1:28" x14ac:dyDescent="0.25">
      <c r="B3" t="s">
        <v>18</v>
      </c>
      <c r="C3">
        <v>7</v>
      </c>
      <c r="E3" t="s">
        <v>79</v>
      </c>
      <c r="F3">
        <v>10</v>
      </c>
      <c r="I3" t="s">
        <v>45</v>
      </c>
      <c r="J3" t="s">
        <v>48</v>
      </c>
      <c r="K3" s="17" t="s">
        <v>30</v>
      </c>
      <c r="L3" s="18">
        <v>11</v>
      </c>
      <c r="M3" s="21">
        <v>0.02</v>
      </c>
      <c r="N3" s="21">
        <v>0.3</v>
      </c>
      <c r="O3" s="21">
        <v>1.08</v>
      </c>
      <c r="P3">
        <v>5</v>
      </c>
    </row>
    <row r="4" spans="1:28" x14ac:dyDescent="0.25">
      <c r="C4" t="s">
        <v>55</v>
      </c>
      <c r="D4" t="s">
        <v>56</v>
      </c>
      <c r="E4" t="s">
        <v>57</v>
      </c>
      <c r="I4" t="s">
        <v>46</v>
      </c>
      <c r="J4" t="s">
        <v>44</v>
      </c>
      <c r="K4" s="19" t="s">
        <v>70</v>
      </c>
      <c r="L4" s="18">
        <v>31</v>
      </c>
      <c r="M4" s="21">
        <v>0.06</v>
      </c>
      <c r="N4" s="21">
        <v>0.1</v>
      </c>
      <c r="O4" s="21">
        <v>-27.5</v>
      </c>
      <c r="P4">
        <f>7*24</f>
        <v>168</v>
      </c>
    </row>
    <row r="5" spans="1:28" ht="28.8" x14ac:dyDescent="0.25">
      <c r="B5" s="25" t="s">
        <v>54</v>
      </c>
      <c r="C5">
        <v>2</v>
      </c>
      <c r="D5">
        <v>4</v>
      </c>
      <c r="E5">
        <v>4</v>
      </c>
      <c r="I5" t="s">
        <v>72</v>
      </c>
      <c r="J5" t="s">
        <v>47</v>
      </c>
      <c r="K5" s="19" t="s">
        <v>71</v>
      </c>
      <c r="L5" s="18">
        <v>61</v>
      </c>
      <c r="M5" s="21">
        <v>0.25</v>
      </c>
      <c r="N5" s="21">
        <v>0.3</v>
      </c>
      <c r="O5" s="21">
        <v>-710</v>
      </c>
    </row>
    <row r="6" spans="1:28" x14ac:dyDescent="0.25">
      <c r="M6" s="21">
        <v>0.68</v>
      </c>
      <c r="N6" s="21">
        <v>1</v>
      </c>
      <c r="O6" s="21">
        <v>-6950</v>
      </c>
      <c r="S6" s="38"/>
      <c r="T6" s="38"/>
      <c r="U6" s="38"/>
      <c r="V6" s="38"/>
    </row>
    <row r="7" spans="1:28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50</v>
      </c>
      <c r="F7" s="20" t="s">
        <v>43</v>
      </c>
      <c r="G7" s="20" t="s">
        <v>51</v>
      </c>
      <c r="H7" s="24" t="s">
        <v>52</v>
      </c>
      <c r="I7" s="24" t="s">
        <v>58</v>
      </c>
      <c r="J7" s="24" t="s">
        <v>49</v>
      </c>
      <c r="K7" s="24" t="s">
        <v>53</v>
      </c>
      <c r="L7" s="20" t="s">
        <v>42</v>
      </c>
      <c r="M7" s="20" t="s">
        <v>73</v>
      </c>
      <c r="S7" s="39" t="s">
        <v>81</v>
      </c>
      <c r="T7" s="40" t="s">
        <v>80</v>
      </c>
      <c r="U7" s="40" t="s">
        <v>74</v>
      </c>
      <c r="V7" s="40" t="s">
        <v>82</v>
      </c>
      <c r="Y7" s="31" t="s">
        <v>77</v>
      </c>
      <c r="Z7" s="31" t="s">
        <v>76</v>
      </c>
      <c r="AA7" s="30" t="s">
        <v>75</v>
      </c>
      <c r="AB7" s="31" t="s">
        <v>78</v>
      </c>
    </row>
    <row r="8" spans="1:28" x14ac:dyDescent="0.25">
      <c r="A8">
        <v>1</v>
      </c>
      <c r="B8" s="22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1.4</v>
      </c>
      <c r="G8">
        <f>H8*B8</f>
        <v>84.000000000000014</v>
      </c>
      <c r="H8">
        <f>20*A8+40</f>
        <v>60</v>
      </c>
      <c r="I8">
        <f>(C$2/60)</f>
        <v>0.05</v>
      </c>
      <c r="J8">
        <f>B8/I8</f>
        <v>28</v>
      </c>
      <c r="K8">
        <f>G8/J8</f>
        <v>3.0000000000000004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10</v>
      </c>
      <c r="Y8">
        <v>3</v>
      </c>
      <c r="Z8">
        <v>1</v>
      </c>
      <c r="AA8">
        <v>0</v>
      </c>
      <c r="AB8">
        <v>0</v>
      </c>
    </row>
    <row r="9" spans="1:28" x14ac:dyDescent="0.25">
      <c r="A9">
        <v>2</v>
      </c>
      <c r="B9" s="22">
        <f t="shared" ref="B9:B72" si="0">VLOOKUP(A9,$L$2:$O$5,2)*A9^2+VLOOKUP(A9,$L$2:$O$5,3)*A9+VLOOKUP(A9,$L$2:$O$5,4)</f>
        <v>1.76</v>
      </c>
      <c r="C9" s="23">
        <f>B8+C8</f>
        <v>1.4000000000000001</v>
      </c>
      <c r="D9">
        <f t="shared" ref="D9:D72" si="1">C9/60</f>
        <v>2.3333333333333334E-2</v>
      </c>
      <c r="E9">
        <f t="shared" ref="E9:E72" si="2">J9/F$2</f>
        <v>1.7599999999999998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0.05</v>
      </c>
      <c r="J9">
        <f t="shared" ref="J9:J72" si="6">B9/I9</f>
        <v>35.199999999999996</v>
      </c>
      <c r="K9">
        <f t="shared" ref="K9:K72" si="7">G9/J9</f>
        <v>4.0000000000000009</v>
      </c>
      <c r="L9">
        <f t="shared" ref="L9:L72" si="8">C9/60</f>
        <v>2.3333333333333334E-2</v>
      </c>
      <c r="M9">
        <f t="shared" ref="M9:M72" si="9">L9/24</f>
        <v>9.722222222222223E-4</v>
      </c>
      <c r="S9">
        <v>1</v>
      </c>
      <c r="T9">
        <f>ROUNDUP((U9-1)/3,0)</f>
        <v>1</v>
      </c>
      <c r="U9">
        <v>2</v>
      </c>
      <c r="V9">
        <f>F$2-F$3</f>
        <v>10</v>
      </c>
      <c r="Y9">
        <v>6</v>
      </c>
      <c r="Z9">
        <v>2</v>
      </c>
      <c r="AA9">
        <v>1</v>
      </c>
      <c r="AB9">
        <v>3</v>
      </c>
    </row>
    <row r="10" spans="1:28" x14ac:dyDescent="0.25">
      <c r="A10">
        <v>3</v>
      </c>
      <c r="B10" s="22">
        <f t="shared" si="0"/>
        <v>2.16</v>
      </c>
      <c r="C10" s="23">
        <f t="shared" ref="C10:C73" si="10">B9+C9</f>
        <v>3.16</v>
      </c>
      <c r="D10">
        <f t="shared" si="1"/>
        <v>5.2666666666666667E-2</v>
      </c>
      <c r="E10">
        <f t="shared" si="2"/>
        <v>2.16</v>
      </c>
      <c r="G10">
        <f t="shared" si="3"/>
        <v>216</v>
      </c>
      <c r="H10">
        <f t="shared" si="4"/>
        <v>100</v>
      </c>
      <c r="I10">
        <f t="shared" si="5"/>
        <v>0.05</v>
      </c>
      <c r="J10">
        <f t="shared" si="6"/>
        <v>43.2</v>
      </c>
      <c r="K10">
        <f t="shared" si="7"/>
        <v>5</v>
      </c>
      <c r="L10">
        <f t="shared" si="8"/>
        <v>5.2666666666666667E-2</v>
      </c>
      <c r="M10">
        <f t="shared" si="9"/>
        <v>2.1944444444444446E-3</v>
      </c>
      <c r="S10">
        <v>2</v>
      </c>
      <c r="T10">
        <f t="shared" ref="T10:T11" si="11">ROUNDUP((U10-1)/3,0)</f>
        <v>1</v>
      </c>
      <c r="U10">
        <v>3</v>
      </c>
      <c r="V10">
        <f>F$2</f>
        <v>20</v>
      </c>
      <c r="Y10">
        <v>9</v>
      </c>
      <c r="Z10">
        <v>3</v>
      </c>
      <c r="AA10">
        <v>2</v>
      </c>
      <c r="AB10">
        <v>6</v>
      </c>
    </row>
    <row r="11" spans="1:28" x14ac:dyDescent="0.25">
      <c r="A11">
        <v>4</v>
      </c>
      <c r="B11" s="22">
        <f t="shared" si="0"/>
        <v>2.6</v>
      </c>
      <c r="C11" s="23">
        <f t="shared" si="10"/>
        <v>5.32</v>
      </c>
      <c r="D11">
        <f t="shared" si="1"/>
        <v>8.8666666666666671E-2</v>
      </c>
      <c r="E11">
        <f t="shared" si="2"/>
        <v>2.6</v>
      </c>
      <c r="G11">
        <f t="shared" si="3"/>
        <v>312</v>
      </c>
      <c r="H11">
        <f t="shared" si="4"/>
        <v>120</v>
      </c>
      <c r="I11">
        <f t="shared" si="5"/>
        <v>0.05</v>
      </c>
      <c r="J11">
        <f t="shared" si="6"/>
        <v>52</v>
      </c>
      <c r="K11">
        <f t="shared" si="7"/>
        <v>6</v>
      </c>
      <c r="L11">
        <f t="shared" si="8"/>
        <v>8.8666666666666671E-2</v>
      </c>
      <c r="M11">
        <f t="shared" si="9"/>
        <v>3.6944444444444446E-3</v>
      </c>
      <c r="S11">
        <v>3</v>
      </c>
      <c r="T11">
        <f t="shared" si="11"/>
        <v>1</v>
      </c>
      <c r="U11">
        <v>4</v>
      </c>
      <c r="V11">
        <f>F$2+F$3</f>
        <v>30</v>
      </c>
      <c r="Y11">
        <v>12</v>
      </c>
      <c r="Z11">
        <v>4</v>
      </c>
      <c r="AA11">
        <v>3</v>
      </c>
      <c r="AB11">
        <v>9</v>
      </c>
    </row>
    <row r="12" spans="1:28" x14ac:dyDescent="0.25">
      <c r="A12">
        <v>5</v>
      </c>
      <c r="B12" s="22">
        <f t="shared" si="0"/>
        <v>3.08</v>
      </c>
      <c r="C12" s="23">
        <f t="shared" si="10"/>
        <v>7.92</v>
      </c>
      <c r="D12">
        <f t="shared" si="1"/>
        <v>0.13200000000000001</v>
      </c>
      <c r="E12">
        <f t="shared" si="2"/>
        <v>3.08</v>
      </c>
      <c r="G12">
        <f t="shared" si="3"/>
        <v>431.2</v>
      </c>
      <c r="H12">
        <f t="shared" si="4"/>
        <v>140</v>
      </c>
      <c r="I12">
        <f t="shared" si="5"/>
        <v>0.05</v>
      </c>
      <c r="J12">
        <f t="shared" si="6"/>
        <v>61.6</v>
      </c>
      <c r="K12">
        <f t="shared" si="7"/>
        <v>7</v>
      </c>
      <c r="L12">
        <f t="shared" si="8"/>
        <v>0.13200000000000001</v>
      </c>
      <c r="M12">
        <f t="shared" si="9"/>
        <v>5.5000000000000005E-3</v>
      </c>
      <c r="S12">
        <v>4</v>
      </c>
      <c r="T12">
        <f>ROUNDUP((U12-1)/3,0)</f>
        <v>2</v>
      </c>
      <c r="U12">
        <v>5</v>
      </c>
      <c r="V12">
        <f t="shared" ref="V12:V75" si="12">F$2-F$3</f>
        <v>10</v>
      </c>
      <c r="Y12">
        <v>15</v>
      </c>
      <c r="Z12">
        <v>5</v>
      </c>
      <c r="AA12">
        <v>4</v>
      </c>
      <c r="AB12">
        <v>12</v>
      </c>
    </row>
    <row r="13" spans="1:28" x14ac:dyDescent="0.25">
      <c r="A13">
        <v>6</v>
      </c>
      <c r="B13" s="22">
        <f t="shared" si="0"/>
        <v>3.5999999999999996</v>
      </c>
      <c r="C13" s="23">
        <f t="shared" si="10"/>
        <v>11</v>
      </c>
      <c r="D13">
        <f t="shared" si="1"/>
        <v>0.18333333333333332</v>
      </c>
      <c r="E13">
        <f t="shared" si="2"/>
        <v>3.5999999999999992</v>
      </c>
      <c r="G13">
        <f t="shared" si="3"/>
        <v>576</v>
      </c>
      <c r="H13">
        <f t="shared" si="4"/>
        <v>160</v>
      </c>
      <c r="I13">
        <f t="shared" si="5"/>
        <v>0.05</v>
      </c>
      <c r="J13">
        <f t="shared" si="6"/>
        <v>71.999999999999986</v>
      </c>
      <c r="K13">
        <f t="shared" si="7"/>
        <v>8.0000000000000018</v>
      </c>
      <c r="L13">
        <f t="shared" si="8"/>
        <v>0.18333333333333332</v>
      </c>
      <c r="M13">
        <f t="shared" si="9"/>
        <v>7.6388888888888886E-3</v>
      </c>
      <c r="S13">
        <v>5</v>
      </c>
      <c r="T13">
        <f>ROUNDUP((U13-1)/3,0)</f>
        <v>2</v>
      </c>
      <c r="U13">
        <v>6</v>
      </c>
      <c r="V13">
        <f t="shared" ref="V13:V76" si="13">F$2</f>
        <v>20</v>
      </c>
      <c r="Y13">
        <v>18</v>
      </c>
      <c r="Z13">
        <v>6</v>
      </c>
      <c r="AA13">
        <v>5</v>
      </c>
      <c r="AB13">
        <v>15</v>
      </c>
    </row>
    <row r="14" spans="1:28" x14ac:dyDescent="0.25">
      <c r="A14">
        <v>7</v>
      </c>
      <c r="B14" s="22">
        <f t="shared" si="0"/>
        <v>4.16</v>
      </c>
      <c r="C14" s="23">
        <f t="shared" si="10"/>
        <v>14.6</v>
      </c>
      <c r="D14">
        <f t="shared" si="1"/>
        <v>0.24333333333333332</v>
      </c>
      <c r="E14">
        <f t="shared" si="2"/>
        <v>4.16</v>
      </c>
      <c r="G14">
        <f t="shared" si="3"/>
        <v>748.80000000000007</v>
      </c>
      <c r="H14">
        <f t="shared" si="4"/>
        <v>180</v>
      </c>
      <c r="I14">
        <f t="shared" si="5"/>
        <v>0.05</v>
      </c>
      <c r="J14">
        <f t="shared" si="6"/>
        <v>83.2</v>
      </c>
      <c r="K14">
        <f t="shared" si="7"/>
        <v>9</v>
      </c>
      <c r="L14">
        <f t="shared" si="8"/>
        <v>0.24333333333333332</v>
      </c>
      <c r="M14">
        <f t="shared" si="9"/>
        <v>1.0138888888888888E-2</v>
      </c>
      <c r="S14">
        <v>6</v>
      </c>
      <c r="T14">
        <f t="shared" ref="T14" si="14">ROUNDUP((U14-1)/3,0)</f>
        <v>2</v>
      </c>
      <c r="U14">
        <v>7</v>
      </c>
      <c r="V14">
        <f t="shared" ref="V14:V77" si="15">F$2+F$3</f>
        <v>30</v>
      </c>
      <c r="Y14">
        <v>21</v>
      </c>
      <c r="Z14">
        <v>7</v>
      </c>
      <c r="AA14">
        <v>6</v>
      </c>
      <c r="AB14">
        <v>18</v>
      </c>
    </row>
    <row r="15" spans="1:28" x14ac:dyDescent="0.25">
      <c r="A15">
        <v>8</v>
      </c>
      <c r="B15" s="22">
        <f t="shared" si="0"/>
        <v>4.76</v>
      </c>
      <c r="C15" s="23">
        <f t="shared" si="10"/>
        <v>18.759999999999998</v>
      </c>
      <c r="D15">
        <f t="shared" si="1"/>
        <v>0.31266666666666665</v>
      </c>
      <c r="E15">
        <f t="shared" si="2"/>
        <v>4.76</v>
      </c>
      <c r="G15">
        <f t="shared" si="3"/>
        <v>952</v>
      </c>
      <c r="H15">
        <f t="shared" si="4"/>
        <v>200</v>
      </c>
      <c r="I15">
        <f t="shared" si="5"/>
        <v>0.05</v>
      </c>
      <c r="J15">
        <f t="shared" si="6"/>
        <v>95.199999999999989</v>
      </c>
      <c r="K15">
        <f t="shared" si="7"/>
        <v>10.000000000000002</v>
      </c>
      <c r="L15">
        <f t="shared" si="8"/>
        <v>0.31266666666666665</v>
      </c>
      <c r="M15">
        <f t="shared" si="9"/>
        <v>1.3027777777777777E-2</v>
      </c>
      <c r="S15">
        <v>7</v>
      </c>
      <c r="T15">
        <f>ROUNDUP((U15-1)/3,0)</f>
        <v>3</v>
      </c>
      <c r="U15">
        <v>8</v>
      </c>
      <c r="V15">
        <f t="shared" ref="V15:V78" si="16">F$2-F$3</f>
        <v>10</v>
      </c>
      <c r="Y15">
        <v>24</v>
      </c>
      <c r="Z15">
        <v>8</v>
      </c>
      <c r="AA15">
        <v>7</v>
      </c>
      <c r="AB15">
        <v>21</v>
      </c>
    </row>
    <row r="16" spans="1:28" x14ac:dyDescent="0.25">
      <c r="A16">
        <v>9</v>
      </c>
      <c r="B16" s="22">
        <f t="shared" si="0"/>
        <v>5.4</v>
      </c>
      <c r="C16" s="23">
        <f t="shared" si="10"/>
        <v>23.519999999999996</v>
      </c>
      <c r="D16">
        <f t="shared" si="1"/>
        <v>0.39199999999999996</v>
      </c>
      <c r="E16">
        <f t="shared" si="2"/>
        <v>5.4</v>
      </c>
      <c r="G16">
        <f t="shared" si="3"/>
        <v>1188</v>
      </c>
      <c r="H16">
        <f t="shared" si="4"/>
        <v>220</v>
      </c>
      <c r="I16">
        <f t="shared" si="5"/>
        <v>0.05</v>
      </c>
      <c r="J16">
        <f t="shared" si="6"/>
        <v>108</v>
      </c>
      <c r="K16">
        <f t="shared" si="7"/>
        <v>11</v>
      </c>
      <c r="L16">
        <f t="shared" si="8"/>
        <v>0.39199999999999996</v>
      </c>
      <c r="M16">
        <f t="shared" si="9"/>
        <v>1.6333333333333332E-2</v>
      </c>
      <c r="S16">
        <v>8</v>
      </c>
      <c r="T16">
        <f>ROUNDUP((U16-1)/3,0)</f>
        <v>3</v>
      </c>
      <c r="U16">
        <v>9</v>
      </c>
      <c r="V16">
        <f t="shared" ref="V16:V79" si="17">F$2</f>
        <v>20</v>
      </c>
      <c r="Y16">
        <v>27</v>
      </c>
      <c r="Z16">
        <v>9</v>
      </c>
      <c r="AA16">
        <v>8</v>
      </c>
      <c r="AB16">
        <v>24</v>
      </c>
    </row>
    <row r="17" spans="1:28" x14ac:dyDescent="0.25">
      <c r="A17">
        <v>10</v>
      </c>
      <c r="B17" s="22">
        <f t="shared" si="0"/>
        <v>6.08</v>
      </c>
      <c r="C17" s="23">
        <f t="shared" si="10"/>
        <v>28.919999999999995</v>
      </c>
      <c r="D17">
        <f t="shared" si="1"/>
        <v>0.48199999999999993</v>
      </c>
      <c r="E17">
        <f t="shared" si="2"/>
        <v>6.08</v>
      </c>
      <c r="G17">
        <f t="shared" si="3"/>
        <v>1459.2</v>
      </c>
      <c r="H17">
        <f t="shared" si="4"/>
        <v>240</v>
      </c>
      <c r="I17">
        <f t="shared" si="5"/>
        <v>0.05</v>
      </c>
      <c r="J17">
        <f t="shared" si="6"/>
        <v>121.6</v>
      </c>
      <c r="K17">
        <f t="shared" si="7"/>
        <v>12.000000000000002</v>
      </c>
      <c r="L17">
        <f t="shared" si="8"/>
        <v>0.48199999999999993</v>
      </c>
      <c r="M17">
        <f t="shared" si="9"/>
        <v>2.0083333333333332E-2</v>
      </c>
      <c r="S17">
        <v>9</v>
      </c>
      <c r="T17">
        <f t="shared" ref="T17:T80" si="18">ROUNDUP((U17-1)/3,0)</f>
        <v>3</v>
      </c>
      <c r="U17">
        <v>10</v>
      </c>
      <c r="V17">
        <f t="shared" ref="V17:V80" si="19">F$2+F$3</f>
        <v>30</v>
      </c>
      <c r="Y17">
        <v>30</v>
      </c>
      <c r="Z17">
        <v>10</v>
      </c>
      <c r="AA17">
        <v>9</v>
      </c>
      <c r="AB17">
        <v>27</v>
      </c>
    </row>
    <row r="18" spans="1:28" x14ac:dyDescent="0.25">
      <c r="A18">
        <v>11</v>
      </c>
      <c r="B18" s="22">
        <f t="shared" si="0"/>
        <v>6.8</v>
      </c>
      <c r="C18" s="23">
        <f t="shared" si="10"/>
        <v>34.999999999999993</v>
      </c>
      <c r="D18">
        <f t="shared" si="1"/>
        <v>0.58333333333333326</v>
      </c>
      <c r="E18">
        <f t="shared" si="2"/>
        <v>6.8</v>
      </c>
      <c r="G18">
        <f t="shared" si="3"/>
        <v>1768</v>
      </c>
      <c r="H18">
        <f t="shared" si="4"/>
        <v>260</v>
      </c>
      <c r="I18">
        <f t="shared" si="5"/>
        <v>0.05</v>
      </c>
      <c r="J18">
        <f t="shared" si="6"/>
        <v>136</v>
      </c>
      <c r="K18">
        <f t="shared" si="7"/>
        <v>13</v>
      </c>
      <c r="L18">
        <f t="shared" si="8"/>
        <v>0.58333333333333326</v>
      </c>
      <c r="M18">
        <f t="shared" si="9"/>
        <v>2.4305555555555552E-2</v>
      </c>
      <c r="S18">
        <v>10</v>
      </c>
      <c r="T18">
        <f t="shared" si="18"/>
        <v>4</v>
      </c>
      <c r="U18">
        <v>11</v>
      </c>
      <c r="V18">
        <f t="shared" ref="V18:V81" si="20">F$2-F$3</f>
        <v>10</v>
      </c>
      <c r="Y18">
        <v>33</v>
      </c>
      <c r="Z18">
        <v>11</v>
      </c>
      <c r="AA18">
        <v>10</v>
      </c>
      <c r="AB18">
        <v>30</v>
      </c>
    </row>
    <row r="19" spans="1:28" x14ac:dyDescent="0.25">
      <c r="A19">
        <v>12</v>
      </c>
      <c r="B19" s="22">
        <f t="shared" si="0"/>
        <v>7.56</v>
      </c>
      <c r="C19" s="23">
        <f t="shared" si="10"/>
        <v>41.79999999999999</v>
      </c>
      <c r="D19">
        <f t="shared" si="1"/>
        <v>0.69666666666666655</v>
      </c>
      <c r="E19">
        <f t="shared" si="2"/>
        <v>7.56</v>
      </c>
      <c r="G19">
        <f t="shared" si="3"/>
        <v>2116.7999999999997</v>
      </c>
      <c r="H19">
        <f t="shared" si="4"/>
        <v>280</v>
      </c>
      <c r="I19">
        <f t="shared" si="5"/>
        <v>0.05</v>
      </c>
      <c r="J19">
        <f t="shared" si="6"/>
        <v>151.19999999999999</v>
      </c>
      <c r="K19">
        <f t="shared" si="7"/>
        <v>14</v>
      </c>
      <c r="L19">
        <f t="shared" si="8"/>
        <v>0.69666666666666655</v>
      </c>
      <c r="M19">
        <f t="shared" si="9"/>
        <v>2.9027777777777774E-2</v>
      </c>
      <c r="S19">
        <v>11</v>
      </c>
      <c r="T19">
        <f t="shared" si="18"/>
        <v>4</v>
      </c>
      <c r="U19">
        <v>12</v>
      </c>
      <c r="V19">
        <f t="shared" ref="V19:V82" si="21">F$2</f>
        <v>20</v>
      </c>
      <c r="Y19">
        <v>36</v>
      </c>
      <c r="Z19">
        <v>12</v>
      </c>
      <c r="AA19">
        <v>11</v>
      </c>
      <c r="AB19">
        <v>33</v>
      </c>
    </row>
    <row r="20" spans="1:28" x14ac:dyDescent="0.25">
      <c r="A20">
        <v>13</v>
      </c>
      <c r="B20" s="22">
        <f t="shared" si="0"/>
        <v>8.36</v>
      </c>
      <c r="C20" s="23">
        <f t="shared" si="10"/>
        <v>49.359999999999992</v>
      </c>
      <c r="D20">
        <f t="shared" si="1"/>
        <v>0.82266666666666655</v>
      </c>
      <c r="E20">
        <f t="shared" si="2"/>
        <v>8.36</v>
      </c>
      <c r="G20">
        <f t="shared" si="3"/>
        <v>2508</v>
      </c>
      <c r="H20">
        <f t="shared" si="4"/>
        <v>300</v>
      </c>
      <c r="I20">
        <f t="shared" si="5"/>
        <v>0.05</v>
      </c>
      <c r="J20">
        <f t="shared" si="6"/>
        <v>167.2</v>
      </c>
      <c r="K20">
        <f t="shared" si="7"/>
        <v>15.000000000000002</v>
      </c>
      <c r="L20">
        <f t="shared" si="8"/>
        <v>0.82266666666666655</v>
      </c>
      <c r="M20">
        <f t="shared" si="9"/>
        <v>3.4277777777777775E-2</v>
      </c>
      <c r="S20">
        <v>12</v>
      </c>
      <c r="T20">
        <f t="shared" si="18"/>
        <v>4</v>
      </c>
      <c r="U20">
        <v>13</v>
      </c>
      <c r="V20">
        <f t="shared" ref="V20:V83" si="22">F$2+F$3</f>
        <v>30</v>
      </c>
      <c r="Y20">
        <v>39</v>
      </c>
      <c r="Z20">
        <v>13</v>
      </c>
      <c r="AA20">
        <v>12</v>
      </c>
      <c r="AB20">
        <v>36</v>
      </c>
    </row>
    <row r="21" spans="1:28" x14ac:dyDescent="0.25">
      <c r="A21">
        <v>14</v>
      </c>
      <c r="B21" s="22">
        <f t="shared" si="0"/>
        <v>9.2000000000000011</v>
      </c>
      <c r="C21" s="23">
        <f t="shared" si="10"/>
        <v>57.719999999999992</v>
      </c>
      <c r="D21">
        <f t="shared" si="1"/>
        <v>0.96199999999999986</v>
      </c>
      <c r="E21">
        <f t="shared" si="2"/>
        <v>9.1999999999999993</v>
      </c>
      <c r="G21">
        <f t="shared" si="3"/>
        <v>2944.0000000000005</v>
      </c>
      <c r="H21">
        <f t="shared" si="4"/>
        <v>320</v>
      </c>
      <c r="I21">
        <f t="shared" si="5"/>
        <v>0.05</v>
      </c>
      <c r="J21">
        <f t="shared" si="6"/>
        <v>184</v>
      </c>
      <c r="K21">
        <f t="shared" si="7"/>
        <v>16.000000000000004</v>
      </c>
      <c r="L21">
        <f t="shared" si="8"/>
        <v>0.96199999999999986</v>
      </c>
      <c r="M21">
        <f t="shared" si="9"/>
        <v>4.0083333333333325E-2</v>
      </c>
      <c r="S21">
        <v>13</v>
      </c>
      <c r="T21">
        <f t="shared" si="18"/>
        <v>5</v>
      </c>
      <c r="U21">
        <v>14</v>
      </c>
      <c r="V21">
        <f t="shared" ref="V21:V84" si="23">F$2-F$3</f>
        <v>10</v>
      </c>
      <c r="Y21">
        <v>42</v>
      </c>
      <c r="Z21">
        <v>14</v>
      </c>
      <c r="AA21">
        <v>13</v>
      </c>
      <c r="AB21">
        <v>39</v>
      </c>
    </row>
    <row r="22" spans="1:28" x14ac:dyDescent="0.25">
      <c r="A22">
        <v>15</v>
      </c>
      <c r="B22" s="22">
        <f t="shared" si="0"/>
        <v>10.08</v>
      </c>
      <c r="C22" s="23">
        <f t="shared" si="10"/>
        <v>66.919999999999987</v>
      </c>
      <c r="D22">
        <f t="shared" si="1"/>
        <v>1.1153333333333331</v>
      </c>
      <c r="E22">
        <f t="shared" si="2"/>
        <v>10.08</v>
      </c>
      <c r="G22">
        <f t="shared" si="3"/>
        <v>3427.2</v>
      </c>
      <c r="H22">
        <f t="shared" si="4"/>
        <v>340</v>
      </c>
      <c r="I22">
        <f t="shared" si="5"/>
        <v>0.05</v>
      </c>
      <c r="J22">
        <f t="shared" si="6"/>
        <v>201.6</v>
      </c>
      <c r="K22">
        <f t="shared" si="7"/>
        <v>17</v>
      </c>
      <c r="L22">
        <f t="shared" si="8"/>
        <v>1.1153333333333331</v>
      </c>
      <c r="M22">
        <f t="shared" si="9"/>
        <v>4.6472222222222213E-2</v>
      </c>
      <c r="S22">
        <v>14</v>
      </c>
      <c r="T22">
        <f t="shared" si="18"/>
        <v>5</v>
      </c>
      <c r="U22">
        <v>15</v>
      </c>
      <c r="V22">
        <f t="shared" ref="V22:V85" si="24">F$2</f>
        <v>20</v>
      </c>
      <c r="Y22">
        <v>45</v>
      </c>
      <c r="Z22">
        <v>15</v>
      </c>
      <c r="AA22">
        <v>14</v>
      </c>
      <c r="AB22">
        <v>42</v>
      </c>
    </row>
    <row r="23" spans="1:28" x14ac:dyDescent="0.25">
      <c r="A23">
        <v>16</v>
      </c>
      <c r="B23" s="22">
        <f t="shared" si="0"/>
        <v>11</v>
      </c>
      <c r="C23" s="23">
        <f t="shared" si="10"/>
        <v>76.999999999999986</v>
      </c>
      <c r="D23">
        <f t="shared" si="1"/>
        <v>1.283333333333333</v>
      </c>
      <c r="E23">
        <f t="shared" si="2"/>
        <v>11</v>
      </c>
      <c r="G23">
        <f t="shared" si="3"/>
        <v>3960</v>
      </c>
      <c r="H23">
        <f t="shared" si="4"/>
        <v>360</v>
      </c>
      <c r="I23">
        <f t="shared" si="5"/>
        <v>0.05</v>
      </c>
      <c r="J23">
        <f t="shared" si="6"/>
        <v>220</v>
      </c>
      <c r="K23">
        <f t="shared" si="7"/>
        <v>18</v>
      </c>
      <c r="L23">
        <f t="shared" si="8"/>
        <v>1.283333333333333</v>
      </c>
      <c r="M23">
        <f t="shared" si="9"/>
        <v>5.3472222222222206E-2</v>
      </c>
      <c r="S23">
        <v>15</v>
      </c>
      <c r="T23">
        <f t="shared" si="18"/>
        <v>5</v>
      </c>
      <c r="U23">
        <v>16</v>
      </c>
      <c r="V23">
        <f t="shared" ref="V23:V86" si="25">F$2+F$3</f>
        <v>30</v>
      </c>
      <c r="Y23">
        <v>48</v>
      </c>
      <c r="Z23">
        <v>16</v>
      </c>
      <c r="AA23">
        <v>15</v>
      </c>
      <c r="AB23">
        <v>45</v>
      </c>
    </row>
    <row r="24" spans="1:28" x14ac:dyDescent="0.25">
      <c r="A24">
        <v>17</v>
      </c>
      <c r="B24" s="22">
        <f t="shared" si="0"/>
        <v>11.959999999999999</v>
      </c>
      <c r="C24" s="23">
        <f t="shared" si="10"/>
        <v>87.999999999999986</v>
      </c>
      <c r="D24">
        <f t="shared" si="1"/>
        <v>1.4666666666666663</v>
      </c>
      <c r="E24">
        <f t="shared" si="2"/>
        <v>11.959999999999997</v>
      </c>
      <c r="G24">
        <f t="shared" si="3"/>
        <v>4544.7999999999993</v>
      </c>
      <c r="H24">
        <f t="shared" si="4"/>
        <v>380</v>
      </c>
      <c r="I24">
        <f t="shared" si="5"/>
        <v>0.05</v>
      </c>
      <c r="J24">
        <f t="shared" si="6"/>
        <v>239.19999999999996</v>
      </c>
      <c r="K24">
        <f t="shared" si="7"/>
        <v>19</v>
      </c>
      <c r="L24">
        <f t="shared" si="8"/>
        <v>1.4666666666666663</v>
      </c>
      <c r="M24">
        <f t="shared" si="9"/>
        <v>6.1111111111111095E-2</v>
      </c>
      <c r="S24">
        <v>16</v>
      </c>
      <c r="T24">
        <f t="shared" si="18"/>
        <v>6</v>
      </c>
      <c r="U24">
        <v>17</v>
      </c>
      <c r="V24">
        <f t="shared" ref="V24:V87" si="26">F$2-F$3</f>
        <v>10</v>
      </c>
      <c r="Y24">
        <v>51</v>
      </c>
      <c r="Z24">
        <v>17</v>
      </c>
      <c r="AA24">
        <v>16</v>
      </c>
      <c r="AB24">
        <v>48</v>
      </c>
    </row>
    <row r="25" spans="1:28" x14ac:dyDescent="0.25">
      <c r="A25">
        <v>18</v>
      </c>
      <c r="B25" s="22">
        <f t="shared" si="0"/>
        <v>12.959999999999999</v>
      </c>
      <c r="C25" s="23">
        <f t="shared" si="10"/>
        <v>99.95999999999998</v>
      </c>
      <c r="D25">
        <f t="shared" si="1"/>
        <v>1.6659999999999997</v>
      </c>
      <c r="E25">
        <f t="shared" si="2"/>
        <v>12.959999999999999</v>
      </c>
      <c r="G25">
        <f t="shared" si="3"/>
        <v>5184</v>
      </c>
      <c r="H25">
        <f t="shared" si="4"/>
        <v>400</v>
      </c>
      <c r="I25">
        <f t="shared" si="5"/>
        <v>0.05</v>
      </c>
      <c r="J25">
        <f t="shared" si="6"/>
        <v>259.2</v>
      </c>
      <c r="K25">
        <f t="shared" si="7"/>
        <v>20</v>
      </c>
      <c r="L25">
        <f t="shared" si="8"/>
        <v>1.6659999999999997</v>
      </c>
      <c r="M25">
        <f t="shared" si="9"/>
        <v>6.9416666666666654E-2</v>
      </c>
      <c r="S25">
        <v>17</v>
      </c>
      <c r="T25">
        <f t="shared" si="18"/>
        <v>6</v>
      </c>
      <c r="U25">
        <v>18</v>
      </c>
      <c r="V25">
        <f t="shared" ref="V25:V88" si="27">F$2</f>
        <v>20</v>
      </c>
      <c r="Y25">
        <v>54</v>
      </c>
      <c r="Z25">
        <v>18</v>
      </c>
      <c r="AA25">
        <v>17</v>
      </c>
      <c r="AB25">
        <v>51</v>
      </c>
    </row>
    <row r="26" spans="1:28" x14ac:dyDescent="0.25">
      <c r="A26">
        <v>19</v>
      </c>
      <c r="B26" s="22">
        <f t="shared" si="0"/>
        <v>14</v>
      </c>
      <c r="C26" s="23">
        <f t="shared" si="10"/>
        <v>112.91999999999997</v>
      </c>
      <c r="D26">
        <f t="shared" si="1"/>
        <v>1.8819999999999995</v>
      </c>
      <c r="E26">
        <f t="shared" si="2"/>
        <v>14</v>
      </c>
      <c r="G26">
        <f t="shared" si="3"/>
        <v>5880</v>
      </c>
      <c r="H26">
        <f t="shared" si="4"/>
        <v>420</v>
      </c>
      <c r="I26">
        <f t="shared" si="5"/>
        <v>0.05</v>
      </c>
      <c r="J26">
        <f t="shared" si="6"/>
        <v>280</v>
      </c>
      <c r="K26">
        <f t="shared" si="7"/>
        <v>21</v>
      </c>
      <c r="L26">
        <f t="shared" si="8"/>
        <v>1.8819999999999995</v>
      </c>
      <c r="M26">
        <f t="shared" si="9"/>
        <v>7.8416666666666648E-2</v>
      </c>
      <c r="S26">
        <v>18</v>
      </c>
      <c r="T26">
        <f t="shared" si="18"/>
        <v>6</v>
      </c>
      <c r="U26">
        <v>19</v>
      </c>
      <c r="V26">
        <f t="shared" ref="V26:V89" si="28">F$2+F$3</f>
        <v>30</v>
      </c>
      <c r="Y26">
        <v>57</v>
      </c>
      <c r="Z26">
        <v>19</v>
      </c>
      <c r="AA26">
        <v>18</v>
      </c>
      <c r="AB26">
        <v>54</v>
      </c>
    </row>
    <row r="27" spans="1:28" x14ac:dyDescent="0.25">
      <c r="A27">
        <v>20</v>
      </c>
      <c r="B27" s="22">
        <f t="shared" si="0"/>
        <v>15.08</v>
      </c>
      <c r="C27" s="23">
        <f t="shared" si="10"/>
        <v>126.91999999999997</v>
      </c>
      <c r="D27">
        <f t="shared" si="1"/>
        <v>2.1153333333333331</v>
      </c>
      <c r="E27">
        <f t="shared" si="2"/>
        <v>15.079999999999998</v>
      </c>
      <c r="G27">
        <f t="shared" si="3"/>
        <v>6635.2</v>
      </c>
      <c r="H27">
        <f t="shared" si="4"/>
        <v>440</v>
      </c>
      <c r="I27">
        <f t="shared" si="5"/>
        <v>0.05</v>
      </c>
      <c r="J27">
        <f t="shared" si="6"/>
        <v>301.59999999999997</v>
      </c>
      <c r="K27">
        <f t="shared" si="7"/>
        <v>22.000000000000004</v>
      </c>
      <c r="L27">
        <f t="shared" si="8"/>
        <v>2.1153333333333331</v>
      </c>
      <c r="M27">
        <f t="shared" si="9"/>
        <v>8.8138888888888878E-2</v>
      </c>
      <c r="S27">
        <v>19</v>
      </c>
      <c r="T27">
        <f t="shared" si="18"/>
        <v>7</v>
      </c>
      <c r="U27">
        <v>20</v>
      </c>
      <c r="V27">
        <f t="shared" ref="V27:V90" si="29">F$2-F$3</f>
        <v>10</v>
      </c>
      <c r="Y27">
        <v>60</v>
      </c>
      <c r="Z27">
        <v>20</v>
      </c>
      <c r="AA27">
        <v>19</v>
      </c>
      <c r="AB27">
        <v>57</v>
      </c>
    </row>
    <row r="28" spans="1:28" x14ac:dyDescent="0.25">
      <c r="A28">
        <v>21</v>
      </c>
      <c r="B28" s="22">
        <f t="shared" si="0"/>
        <v>16.200000000000003</v>
      </c>
      <c r="C28" s="23">
        <f t="shared" si="10"/>
        <v>141.99999999999997</v>
      </c>
      <c r="D28">
        <f t="shared" si="1"/>
        <v>2.3666666666666663</v>
      </c>
      <c r="E28">
        <f t="shared" si="2"/>
        <v>16.200000000000003</v>
      </c>
      <c r="G28">
        <f t="shared" si="3"/>
        <v>7452.0000000000009</v>
      </c>
      <c r="H28">
        <f t="shared" si="4"/>
        <v>460</v>
      </c>
      <c r="I28">
        <f t="shared" si="5"/>
        <v>0.05</v>
      </c>
      <c r="J28">
        <f t="shared" si="6"/>
        <v>324.00000000000006</v>
      </c>
      <c r="K28">
        <f t="shared" si="7"/>
        <v>23</v>
      </c>
      <c r="L28">
        <f t="shared" si="8"/>
        <v>2.3666666666666663</v>
      </c>
      <c r="M28">
        <f t="shared" si="9"/>
        <v>9.8611111111111094E-2</v>
      </c>
      <c r="S28">
        <v>20</v>
      </c>
      <c r="T28">
        <f t="shared" si="18"/>
        <v>7</v>
      </c>
      <c r="U28">
        <v>21</v>
      </c>
      <c r="V28">
        <f t="shared" ref="V28:V91" si="30">F$2</f>
        <v>20</v>
      </c>
      <c r="Y28">
        <v>63</v>
      </c>
      <c r="Z28">
        <v>21</v>
      </c>
      <c r="AA28">
        <v>20</v>
      </c>
      <c r="AB28">
        <v>60</v>
      </c>
    </row>
    <row r="29" spans="1:28" x14ac:dyDescent="0.25">
      <c r="A29">
        <v>22</v>
      </c>
      <c r="B29" s="22">
        <f t="shared" si="0"/>
        <v>17.36</v>
      </c>
      <c r="C29" s="23">
        <f t="shared" si="10"/>
        <v>158.19999999999999</v>
      </c>
      <c r="D29">
        <f t="shared" si="1"/>
        <v>2.6366666666666663</v>
      </c>
      <c r="E29">
        <f t="shared" si="2"/>
        <v>17.36</v>
      </c>
      <c r="G29">
        <f t="shared" si="3"/>
        <v>8332.7999999999993</v>
      </c>
      <c r="H29">
        <f t="shared" si="4"/>
        <v>480</v>
      </c>
      <c r="I29">
        <f t="shared" si="5"/>
        <v>0.05</v>
      </c>
      <c r="J29">
        <f t="shared" si="6"/>
        <v>347.2</v>
      </c>
      <c r="K29">
        <f t="shared" si="7"/>
        <v>24</v>
      </c>
      <c r="L29">
        <f t="shared" si="8"/>
        <v>2.6366666666666663</v>
      </c>
      <c r="M29">
        <f t="shared" si="9"/>
        <v>0.10986111111111109</v>
      </c>
      <c r="S29">
        <v>21</v>
      </c>
      <c r="T29">
        <f t="shared" si="18"/>
        <v>7</v>
      </c>
      <c r="U29">
        <v>22</v>
      </c>
      <c r="V29">
        <f t="shared" ref="V29:V92" si="31">F$2+F$3</f>
        <v>30</v>
      </c>
      <c r="Y29">
        <v>66</v>
      </c>
      <c r="Z29">
        <v>22</v>
      </c>
      <c r="AA29">
        <v>21</v>
      </c>
      <c r="AB29">
        <v>63</v>
      </c>
    </row>
    <row r="30" spans="1:28" x14ac:dyDescent="0.25">
      <c r="A30">
        <v>23</v>
      </c>
      <c r="B30" s="22">
        <f t="shared" si="0"/>
        <v>18.560000000000002</v>
      </c>
      <c r="C30" s="23">
        <f t="shared" si="10"/>
        <v>175.56</v>
      </c>
      <c r="D30">
        <f t="shared" si="1"/>
        <v>2.9260000000000002</v>
      </c>
      <c r="E30">
        <f t="shared" si="2"/>
        <v>18.560000000000002</v>
      </c>
      <c r="G30">
        <f t="shared" si="3"/>
        <v>9280.0000000000018</v>
      </c>
      <c r="H30">
        <f t="shared" si="4"/>
        <v>500</v>
      </c>
      <c r="I30">
        <f t="shared" si="5"/>
        <v>0.05</v>
      </c>
      <c r="J30">
        <f t="shared" si="6"/>
        <v>371.20000000000005</v>
      </c>
      <c r="K30">
        <f t="shared" si="7"/>
        <v>25.000000000000004</v>
      </c>
      <c r="L30">
        <f t="shared" si="8"/>
        <v>2.9260000000000002</v>
      </c>
      <c r="M30">
        <f t="shared" si="9"/>
        <v>0.12191666666666667</v>
      </c>
      <c r="S30">
        <v>22</v>
      </c>
      <c r="T30">
        <f t="shared" si="18"/>
        <v>8</v>
      </c>
      <c r="U30">
        <v>23</v>
      </c>
      <c r="V30">
        <f t="shared" ref="V30:V93" si="32">F$2-F$3</f>
        <v>10</v>
      </c>
      <c r="Y30">
        <v>69</v>
      </c>
      <c r="Z30">
        <v>23</v>
      </c>
      <c r="AA30">
        <v>22</v>
      </c>
      <c r="AB30">
        <v>66</v>
      </c>
    </row>
    <row r="31" spans="1:28" x14ac:dyDescent="0.25">
      <c r="A31">
        <v>24</v>
      </c>
      <c r="B31" s="22">
        <f t="shared" si="0"/>
        <v>19.799999999999997</v>
      </c>
      <c r="C31" s="23">
        <f t="shared" si="10"/>
        <v>194.12</v>
      </c>
      <c r="D31">
        <f t="shared" si="1"/>
        <v>3.2353333333333336</v>
      </c>
      <c r="E31">
        <f t="shared" si="2"/>
        <v>19.799999999999997</v>
      </c>
      <c r="G31">
        <f t="shared" si="3"/>
        <v>10295.999999999998</v>
      </c>
      <c r="H31">
        <f t="shared" si="4"/>
        <v>520</v>
      </c>
      <c r="I31">
        <f t="shared" si="5"/>
        <v>0.05</v>
      </c>
      <c r="J31">
        <f t="shared" si="6"/>
        <v>395.99999999999994</v>
      </c>
      <c r="K31">
        <f t="shared" si="7"/>
        <v>26</v>
      </c>
      <c r="L31">
        <f t="shared" si="8"/>
        <v>3.2353333333333336</v>
      </c>
      <c r="M31">
        <f t="shared" si="9"/>
        <v>0.13480555555555557</v>
      </c>
      <c r="S31">
        <v>23</v>
      </c>
      <c r="T31">
        <f t="shared" si="18"/>
        <v>8</v>
      </c>
      <c r="U31">
        <v>24</v>
      </c>
      <c r="V31">
        <f t="shared" ref="V31:V94" si="33">F$2</f>
        <v>20</v>
      </c>
      <c r="Y31">
        <v>72</v>
      </c>
      <c r="Z31">
        <v>24</v>
      </c>
      <c r="AA31">
        <v>23</v>
      </c>
      <c r="AB31">
        <v>69</v>
      </c>
    </row>
    <row r="32" spans="1:28" x14ac:dyDescent="0.25">
      <c r="A32">
        <v>25</v>
      </c>
      <c r="B32" s="22">
        <f t="shared" si="0"/>
        <v>21.08</v>
      </c>
      <c r="C32" s="23">
        <f t="shared" si="10"/>
        <v>213.92000000000002</v>
      </c>
      <c r="D32">
        <f t="shared" si="1"/>
        <v>3.5653333333333337</v>
      </c>
      <c r="E32">
        <f t="shared" si="2"/>
        <v>21.08</v>
      </c>
      <c r="G32">
        <f t="shared" si="3"/>
        <v>11383.199999999999</v>
      </c>
      <c r="H32">
        <f t="shared" si="4"/>
        <v>540</v>
      </c>
      <c r="I32">
        <f t="shared" si="5"/>
        <v>0.05</v>
      </c>
      <c r="J32">
        <f t="shared" si="6"/>
        <v>421.59999999999997</v>
      </c>
      <c r="K32">
        <f t="shared" si="7"/>
        <v>27</v>
      </c>
      <c r="L32">
        <f t="shared" si="8"/>
        <v>3.5653333333333337</v>
      </c>
      <c r="M32">
        <f t="shared" si="9"/>
        <v>0.14855555555555558</v>
      </c>
      <c r="S32">
        <v>24</v>
      </c>
      <c r="T32">
        <f t="shared" si="18"/>
        <v>8</v>
      </c>
      <c r="U32">
        <v>25</v>
      </c>
      <c r="V32">
        <f t="shared" ref="V32:V95" si="34">F$2+F$3</f>
        <v>30</v>
      </c>
      <c r="Y32">
        <v>75</v>
      </c>
      <c r="Z32">
        <v>25</v>
      </c>
      <c r="AA32">
        <v>24</v>
      </c>
      <c r="AB32">
        <v>72</v>
      </c>
    </row>
    <row r="33" spans="1:28" x14ac:dyDescent="0.25">
      <c r="A33">
        <v>26</v>
      </c>
      <c r="B33" s="22">
        <f t="shared" si="0"/>
        <v>22.4</v>
      </c>
      <c r="C33" s="23">
        <f t="shared" si="10"/>
        <v>235</v>
      </c>
      <c r="D33">
        <f t="shared" si="1"/>
        <v>3.9166666666666665</v>
      </c>
      <c r="E33">
        <f t="shared" si="2"/>
        <v>22.4</v>
      </c>
      <c r="G33">
        <f t="shared" si="3"/>
        <v>12544</v>
      </c>
      <c r="H33">
        <f t="shared" si="4"/>
        <v>560</v>
      </c>
      <c r="I33">
        <f t="shared" si="5"/>
        <v>0.05</v>
      </c>
      <c r="J33">
        <f t="shared" si="6"/>
        <v>447.99999999999994</v>
      </c>
      <c r="K33">
        <f t="shared" si="7"/>
        <v>28.000000000000004</v>
      </c>
      <c r="L33">
        <f t="shared" si="8"/>
        <v>3.9166666666666665</v>
      </c>
      <c r="M33">
        <f t="shared" si="9"/>
        <v>0.16319444444444445</v>
      </c>
      <c r="S33">
        <v>25</v>
      </c>
      <c r="T33">
        <f t="shared" si="18"/>
        <v>9</v>
      </c>
      <c r="U33">
        <v>26</v>
      </c>
      <c r="V33">
        <f t="shared" ref="V33:V96" si="35">F$2-F$3</f>
        <v>10</v>
      </c>
      <c r="Y33">
        <v>78</v>
      </c>
      <c r="Z33">
        <v>26</v>
      </c>
      <c r="AA33">
        <v>25</v>
      </c>
      <c r="AB33">
        <v>75</v>
      </c>
    </row>
    <row r="34" spans="1:28" x14ac:dyDescent="0.25">
      <c r="A34">
        <v>27</v>
      </c>
      <c r="B34" s="22">
        <f t="shared" si="0"/>
        <v>23.759999999999998</v>
      </c>
      <c r="C34" s="23">
        <f t="shared" si="10"/>
        <v>257.39999999999998</v>
      </c>
      <c r="D34">
        <f t="shared" si="1"/>
        <v>4.29</v>
      </c>
      <c r="E34">
        <f t="shared" si="2"/>
        <v>23.759999999999998</v>
      </c>
      <c r="G34">
        <f t="shared" si="3"/>
        <v>13780.8</v>
      </c>
      <c r="H34">
        <f t="shared" si="4"/>
        <v>580</v>
      </c>
      <c r="I34">
        <f t="shared" si="5"/>
        <v>0.05</v>
      </c>
      <c r="J34">
        <f t="shared" si="6"/>
        <v>475.19999999999993</v>
      </c>
      <c r="K34">
        <f t="shared" si="7"/>
        <v>29.000000000000004</v>
      </c>
      <c r="L34">
        <f t="shared" si="8"/>
        <v>4.29</v>
      </c>
      <c r="M34">
        <f t="shared" si="9"/>
        <v>0.17874999999999999</v>
      </c>
      <c r="S34">
        <v>26</v>
      </c>
      <c r="T34">
        <f t="shared" si="18"/>
        <v>9</v>
      </c>
      <c r="U34">
        <v>27</v>
      </c>
      <c r="V34">
        <f t="shared" ref="V34:V97" si="36">F$2</f>
        <v>20</v>
      </c>
      <c r="Y34">
        <v>81</v>
      </c>
      <c r="Z34">
        <v>27</v>
      </c>
      <c r="AA34">
        <v>26</v>
      </c>
      <c r="AB34">
        <v>78</v>
      </c>
    </row>
    <row r="35" spans="1:28" x14ac:dyDescent="0.25">
      <c r="A35">
        <v>28</v>
      </c>
      <c r="B35" s="22">
        <f t="shared" si="0"/>
        <v>25.159999999999997</v>
      </c>
      <c r="C35" s="23">
        <f t="shared" si="10"/>
        <v>281.15999999999997</v>
      </c>
      <c r="D35">
        <f t="shared" si="1"/>
        <v>4.6859999999999991</v>
      </c>
      <c r="E35">
        <f t="shared" si="2"/>
        <v>25.159999999999997</v>
      </c>
      <c r="G35">
        <f t="shared" si="3"/>
        <v>15095.999999999998</v>
      </c>
      <c r="H35">
        <f t="shared" si="4"/>
        <v>600</v>
      </c>
      <c r="I35">
        <f t="shared" si="5"/>
        <v>0.05</v>
      </c>
      <c r="J35">
        <f t="shared" si="6"/>
        <v>503.19999999999993</v>
      </c>
      <c r="K35">
        <f t="shared" si="7"/>
        <v>30</v>
      </c>
      <c r="L35">
        <f t="shared" si="8"/>
        <v>4.6859999999999991</v>
      </c>
      <c r="M35">
        <f t="shared" si="9"/>
        <v>0.19524999999999995</v>
      </c>
      <c r="S35">
        <v>27</v>
      </c>
      <c r="T35">
        <f t="shared" si="18"/>
        <v>9</v>
      </c>
      <c r="U35">
        <v>28</v>
      </c>
      <c r="V35">
        <f t="shared" ref="V35:V98" si="37">F$2+F$3</f>
        <v>30</v>
      </c>
      <c r="Y35">
        <v>84</v>
      </c>
      <c r="Z35">
        <v>28</v>
      </c>
      <c r="AA35">
        <v>27</v>
      </c>
      <c r="AB35">
        <v>81</v>
      </c>
    </row>
    <row r="36" spans="1:28" x14ac:dyDescent="0.25">
      <c r="A36">
        <v>29</v>
      </c>
      <c r="B36" s="22">
        <f t="shared" si="0"/>
        <v>26.6</v>
      </c>
      <c r="C36" s="23">
        <f t="shared" si="10"/>
        <v>306.31999999999994</v>
      </c>
      <c r="D36">
        <f t="shared" si="1"/>
        <v>5.1053333333333324</v>
      </c>
      <c r="E36">
        <f t="shared" si="2"/>
        <v>26.6</v>
      </c>
      <c r="G36">
        <f t="shared" si="3"/>
        <v>16492</v>
      </c>
      <c r="H36">
        <f t="shared" si="4"/>
        <v>620</v>
      </c>
      <c r="I36">
        <f t="shared" si="5"/>
        <v>0.05</v>
      </c>
      <c r="J36">
        <f t="shared" si="6"/>
        <v>532</v>
      </c>
      <c r="K36">
        <f t="shared" si="7"/>
        <v>31</v>
      </c>
      <c r="L36">
        <f t="shared" si="8"/>
        <v>5.1053333333333324</v>
      </c>
      <c r="M36">
        <f t="shared" si="9"/>
        <v>0.21272222222222217</v>
      </c>
      <c r="S36">
        <v>28</v>
      </c>
      <c r="T36">
        <f t="shared" si="18"/>
        <v>10</v>
      </c>
      <c r="U36">
        <v>29</v>
      </c>
      <c r="V36">
        <f t="shared" ref="V36:V99" si="38">F$2-F$3</f>
        <v>10</v>
      </c>
      <c r="Y36">
        <v>87</v>
      </c>
      <c r="Z36">
        <v>29</v>
      </c>
      <c r="AA36">
        <v>28</v>
      </c>
      <c r="AB36">
        <v>84</v>
      </c>
    </row>
    <row r="37" spans="1:28" x14ac:dyDescent="0.25">
      <c r="A37">
        <v>30</v>
      </c>
      <c r="B37" s="22">
        <f t="shared" si="0"/>
        <v>28.08</v>
      </c>
      <c r="C37" s="23">
        <f t="shared" si="10"/>
        <v>332.91999999999996</v>
      </c>
      <c r="D37">
        <f t="shared" si="1"/>
        <v>5.5486666666666657</v>
      </c>
      <c r="E37">
        <f t="shared" si="2"/>
        <v>28.079999999999995</v>
      </c>
      <c r="G37">
        <f t="shared" si="3"/>
        <v>17971.199999999997</v>
      </c>
      <c r="H37">
        <f t="shared" si="4"/>
        <v>640</v>
      </c>
      <c r="I37">
        <f t="shared" si="5"/>
        <v>0.05</v>
      </c>
      <c r="J37">
        <f t="shared" si="6"/>
        <v>561.59999999999991</v>
      </c>
      <c r="K37">
        <f t="shared" si="7"/>
        <v>32</v>
      </c>
      <c r="L37">
        <f t="shared" si="8"/>
        <v>5.5486666666666657</v>
      </c>
      <c r="M37">
        <f t="shared" si="9"/>
        <v>0.2311944444444444</v>
      </c>
      <c r="S37">
        <v>29</v>
      </c>
      <c r="T37">
        <f t="shared" si="18"/>
        <v>10</v>
      </c>
      <c r="U37">
        <v>30</v>
      </c>
      <c r="V37">
        <f t="shared" ref="V37:V100" si="39">F$2</f>
        <v>20</v>
      </c>
      <c r="Y37">
        <v>90</v>
      </c>
      <c r="Z37">
        <v>30</v>
      </c>
      <c r="AA37">
        <v>29</v>
      </c>
      <c r="AB37">
        <v>87</v>
      </c>
    </row>
    <row r="38" spans="1:28" x14ac:dyDescent="0.25">
      <c r="A38">
        <v>31</v>
      </c>
      <c r="B38" s="22">
        <f t="shared" si="0"/>
        <v>33.26</v>
      </c>
      <c r="C38" s="23">
        <f t="shared" si="10"/>
        <v>360.99999999999994</v>
      </c>
      <c r="D38">
        <f t="shared" si="1"/>
        <v>6.0166666666666657</v>
      </c>
      <c r="E38">
        <f t="shared" si="2"/>
        <v>33.26</v>
      </c>
      <c r="G38">
        <f t="shared" si="3"/>
        <v>21951.599999999999</v>
      </c>
      <c r="H38">
        <f t="shared" si="4"/>
        <v>660</v>
      </c>
      <c r="I38">
        <f t="shared" si="5"/>
        <v>0.05</v>
      </c>
      <c r="J38">
        <f t="shared" si="6"/>
        <v>665.19999999999993</v>
      </c>
      <c r="K38">
        <f t="shared" si="7"/>
        <v>33</v>
      </c>
      <c r="L38">
        <f t="shared" si="8"/>
        <v>6.0166666666666657</v>
      </c>
      <c r="M38">
        <f t="shared" si="9"/>
        <v>0.25069444444444439</v>
      </c>
      <c r="S38">
        <v>30</v>
      </c>
      <c r="T38">
        <f t="shared" si="18"/>
        <v>10</v>
      </c>
      <c r="U38">
        <v>31</v>
      </c>
      <c r="V38">
        <f t="shared" ref="V38:V101" si="40">F$2+F$3</f>
        <v>30</v>
      </c>
      <c r="Y38">
        <v>93</v>
      </c>
      <c r="Z38">
        <v>31</v>
      </c>
      <c r="AA38">
        <v>30</v>
      </c>
      <c r="AB38">
        <v>90</v>
      </c>
    </row>
    <row r="39" spans="1:28" x14ac:dyDescent="0.25">
      <c r="A39">
        <v>32</v>
      </c>
      <c r="B39" s="22">
        <f t="shared" si="0"/>
        <v>37.14</v>
      </c>
      <c r="C39" s="23">
        <f t="shared" si="10"/>
        <v>394.25999999999993</v>
      </c>
      <c r="D39">
        <f t="shared" si="1"/>
        <v>6.5709999999999988</v>
      </c>
      <c r="E39">
        <f t="shared" si="2"/>
        <v>37.14</v>
      </c>
      <c r="G39">
        <f t="shared" si="3"/>
        <v>25255.200000000001</v>
      </c>
      <c r="H39">
        <f t="shared" si="4"/>
        <v>680</v>
      </c>
      <c r="I39">
        <f t="shared" si="5"/>
        <v>0.05</v>
      </c>
      <c r="J39">
        <f t="shared" si="6"/>
        <v>742.8</v>
      </c>
      <c r="K39">
        <f t="shared" si="7"/>
        <v>34</v>
      </c>
      <c r="L39">
        <f t="shared" si="8"/>
        <v>6.5709999999999988</v>
      </c>
      <c r="M39">
        <f t="shared" si="9"/>
        <v>0.2737916666666666</v>
      </c>
      <c r="S39">
        <v>31</v>
      </c>
      <c r="T39">
        <f t="shared" si="18"/>
        <v>11</v>
      </c>
      <c r="U39">
        <v>32</v>
      </c>
      <c r="V39">
        <f t="shared" ref="V39:V102" si="41">F$2-F$3</f>
        <v>10</v>
      </c>
      <c r="Y39">
        <v>96</v>
      </c>
      <c r="Z39">
        <v>32</v>
      </c>
      <c r="AA39">
        <v>31</v>
      </c>
      <c r="AB39">
        <v>93</v>
      </c>
    </row>
    <row r="40" spans="1:28" x14ac:dyDescent="0.25">
      <c r="A40">
        <v>33</v>
      </c>
      <c r="B40" s="22">
        <f t="shared" si="0"/>
        <v>41.14</v>
      </c>
      <c r="C40" s="23">
        <f t="shared" si="10"/>
        <v>431.39999999999992</v>
      </c>
      <c r="D40">
        <f t="shared" si="1"/>
        <v>7.1899999999999986</v>
      </c>
      <c r="E40">
        <f t="shared" si="2"/>
        <v>41.14</v>
      </c>
      <c r="G40">
        <f t="shared" si="3"/>
        <v>28798</v>
      </c>
      <c r="H40">
        <f t="shared" si="4"/>
        <v>700</v>
      </c>
      <c r="I40">
        <f t="shared" si="5"/>
        <v>0.05</v>
      </c>
      <c r="J40">
        <f t="shared" si="6"/>
        <v>822.8</v>
      </c>
      <c r="K40">
        <f t="shared" si="7"/>
        <v>35</v>
      </c>
      <c r="L40">
        <f t="shared" si="8"/>
        <v>7.1899999999999986</v>
      </c>
      <c r="M40">
        <f t="shared" si="9"/>
        <v>0.29958333333333326</v>
      </c>
      <c r="S40">
        <v>32</v>
      </c>
      <c r="T40">
        <f t="shared" si="18"/>
        <v>11</v>
      </c>
      <c r="U40">
        <v>33</v>
      </c>
      <c r="V40">
        <f t="shared" ref="V40:V103" si="42">F$2</f>
        <v>20</v>
      </c>
      <c r="Y40">
        <v>99</v>
      </c>
      <c r="Z40">
        <v>33</v>
      </c>
      <c r="AA40">
        <v>32</v>
      </c>
      <c r="AB40">
        <v>96</v>
      </c>
    </row>
    <row r="41" spans="1:28" x14ac:dyDescent="0.25">
      <c r="A41">
        <v>34</v>
      </c>
      <c r="B41" s="22">
        <f t="shared" si="0"/>
        <v>45.260000000000005</v>
      </c>
      <c r="C41" s="23">
        <f t="shared" si="10"/>
        <v>472.53999999999991</v>
      </c>
      <c r="D41">
        <f t="shared" si="1"/>
        <v>7.8756666666666648</v>
      </c>
      <c r="E41">
        <f t="shared" si="2"/>
        <v>45.260000000000005</v>
      </c>
      <c r="G41">
        <f t="shared" si="3"/>
        <v>32587.200000000004</v>
      </c>
      <c r="H41">
        <f t="shared" si="4"/>
        <v>720</v>
      </c>
      <c r="I41">
        <f t="shared" si="5"/>
        <v>0.05</v>
      </c>
      <c r="J41">
        <f t="shared" si="6"/>
        <v>905.2</v>
      </c>
      <c r="K41">
        <f t="shared" si="7"/>
        <v>36</v>
      </c>
      <c r="L41">
        <f t="shared" si="8"/>
        <v>7.8756666666666648</v>
      </c>
      <c r="M41">
        <f t="shared" si="9"/>
        <v>0.32815277777777768</v>
      </c>
      <c r="S41">
        <v>33</v>
      </c>
      <c r="T41">
        <f t="shared" si="18"/>
        <v>11</v>
      </c>
      <c r="U41">
        <v>34</v>
      </c>
      <c r="V41">
        <f t="shared" ref="V41:V104" si="43">F$2+F$3</f>
        <v>30</v>
      </c>
      <c r="Y41">
        <v>102</v>
      </c>
      <c r="Z41">
        <v>34</v>
      </c>
      <c r="AA41">
        <v>33</v>
      </c>
      <c r="AB41">
        <v>99</v>
      </c>
    </row>
    <row r="42" spans="1:28" x14ac:dyDescent="0.25">
      <c r="A42">
        <v>35</v>
      </c>
      <c r="B42" s="22">
        <f t="shared" si="0"/>
        <v>49.5</v>
      </c>
      <c r="C42" s="23">
        <f t="shared" si="10"/>
        <v>517.79999999999995</v>
      </c>
      <c r="D42">
        <f t="shared" si="1"/>
        <v>8.629999999999999</v>
      </c>
      <c r="E42">
        <f t="shared" si="2"/>
        <v>49.5</v>
      </c>
      <c r="G42">
        <f t="shared" si="3"/>
        <v>36630</v>
      </c>
      <c r="H42">
        <f t="shared" si="4"/>
        <v>740</v>
      </c>
      <c r="I42">
        <f t="shared" si="5"/>
        <v>0.05</v>
      </c>
      <c r="J42">
        <f t="shared" si="6"/>
        <v>990</v>
      </c>
      <c r="K42">
        <f t="shared" si="7"/>
        <v>37</v>
      </c>
      <c r="L42">
        <f t="shared" si="8"/>
        <v>8.629999999999999</v>
      </c>
      <c r="M42">
        <f t="shared" si="9"/>
        <v>0.35958333333333331</v>
      </c>
      <c r="S42">
        <v>34</v>
      </c>
      <c r="T42">
        <f t="shared" si="18"/>
        <v>12</v>
      </c>
      <c r="U42">
        <v>35</v>
      </c>
      <c r="V42">
        <f t="shared" ref="V42:V105" si="44">F$2-F$3</f>
        <v>10</v>
      </c>
      <c r="Y42">
        <v>105</v>
      </c>
      <c r="Z42">
        <v>35</v>
      </c>
      <c r="AA42">
        <v>34</v>
      </c>
      <c r="AB42">
        <v>102</v>
      </c>
    </row>
    <row r="43" spans="1:28" x14ac:dyDescent="0.25">
      <c r="A43">
        <v>36</v>
      </c>
      <c r="B43" s="22">
        <f t="shared" si="0"/>
        <v>53.859999999999985</v>
      </c>
      <c r="C43" s="23">
        <f t="shared" si="10"/>
        <v>567.29999999999995</v>
      </c>
      <c r="D43">
        <f t="shared" si="1"/>
        <v>9.4550000000000001</v>
      </c>
      <c r="E43">
        <f t="shared" si="2"/>
        <v>53.859999999999978</v>
      </c>
      <c r="G43">
        <f t="shared" si="3"/>
        <v>40933.599999999991</v>
      </c>
      <c r="H43">
        <f t="shared" si="4"/>
        <v>760</v>
      </c>
      <c r="I43">
        <f t="shared" si="5"/>
        <v>0.05</v>
      </c>
      <c r="J43">
        <f t="shared" si="6"/>
        <v>1077.1999999999996</v>
      </c>
      <c r="K43">
        <f t="shared" si="7"/>
        <v>38.000000000000007</v>
      </c>
      <c r="L43">
        <f t="shared" si="8"/>
        <v>9.4550000000000001</v>
      </c>
      <c r="M43">
        <f t="shared" si="9"/>
        <v>0.39395833333333335</v>
      </c>
      <c r="S43">
        <v>35</v>
      </c>
      <c r="T43">
        <f t="shared" si="18"/>
        <v>12</v>
      </c>
      <c r="U43">
        <v>36</v>
      </c>
      <c r="V43">
        <f t="shared" ref="V43:V106" si="45">F$2</f>
        <v>20</v>
      </c>
      <c r="Y43">
        <v>108</v>
      </c>
      <c r="Z43">
        <v>36</v>
      </c>
      <c r="AA43">
        <v>35</v>
      </c>
      <c r="AB43">
        <v>105</v>
      </c>
    </row>
    <row r="44" spans="1:28" x14ac:dyDescent="0.25">
      <c r="A44">
        <v>37</v>
      </c>
      <c r="B44" s="22">
        <f t="shared" si="0"/>
        <v>58.34</v>
      </c>
      <c r="C44" s="23">
        <f t="shared" si="10"/>
        <v>621.16</v>
      </c>
      <c r="D44">
        <f t="shared" si="1"/>
        <v>10.352666666666666</v>
      </c>
      <c r="E44">
        <f t="shared" si="2"/>
        <v>58.339999999999996</v>
      </c>
      <c r="G44">
        <f t="shared" si="3"/>
        <v>45505.200000000004</v>
      </c>
      <c r="H44">
        <f t="shared" si="4"/>
        <v>780</v>
      </c>
      <c r="I44">
        <f t="shared" si="5"/>
        <v>0.05</v>
      </c>
      <c r="J44">
        <f t="shared" si="6"/>
        <v>1166.8</v>
      </c>
      <c r="K44">
        <f t="shared" si="7"/>
        <v>39.000000000000007</v>
      </c>
      <c r="L44">
        <f t="shared" si="8"/>
        <v>10.352666666666666</v>
      </c>
      <c r="M44">
        <f t="shared" si="9"/>
        <v>0.43136111111111108</v>
      </c>
      <c r="S44">
        <v>36</v>
      </c>
      <c r="T44">
        <f t="shared" si="18"/>
        <v>12</v>
      </c>
      <c r="U44">
        <v>37</v>
      </c>
      <c r="V44">
        <f t="shared" ref="V44:V107" si="46">F$2+F$3</f>
        <v>30</v>
      </c>
      <c r="Y44">
        <v>111</v>
      </c>
      <c r="Z44">
        <v>37</v>
      </c>
      <c r="AA44">
        <v>36</v>
      </c>
      <c r="AB44">
        <v>108</v>
      </c>
    </row>
    <row r="45" spans="1:28" x14ac:dyDescent="0.25">
      <c r="A45">
        <v>38</v>
      </c>
      <c r="B45" s="22">
        <f t="shared" si="0"/>
        <v>62.94</v>
      </c>
      <c r="C45" s="23">
        <f t="shared" si="10"/>
        <v>679.5</v>
      </c>
      <c r="D45">
        <f t="shared" si="1"/>
        <v>11.324999999999999</v>
      </c>
      <c r="E45">
        <f t="shared" si="2"/>
        <v>62.94</v>
      </c>
      <c r="G45">
        <f t="shared" si="3"/>
        <v>50352</v>
      </c>
      <c r="H45">
        <f t="shared" si="4"/>
        <v>800</v>
      </c>
      <c r="I45">
        <f t="shared" si="5"/>
        <v>0.05</v>
      </c>
      <c r="J45">
        <f t="shared" si="6"/>
        <v>1258.8</v>
      </c>
      <c r="K45">
        <f t="shared" si="7"/>
        <v>40</v>
      </c>
      <c r="L45">
        <f t="shared" si="8"/>
        <v>11.324999999999999</v>
      </c>
      <c r="M45">
        <f t="shared" si="9"/>
        <v>0.47187499999999999</v>
      </c>
      <c r="S45">
        <v>37</v>
      </c>
      <c r="T45">
        <f t="shared" si="18"/>
        <v>13</v>
      </c>
      <c r="U45">
        <v>38</v>
      </c>
      <c r="V45">
        <f t="shared" ref="V45:V108" si="47">F$2-F$3</f>
        <v>10</v>
      </c>
      <c r="Y45">
        <v>114</v>
      </c>
      <c r="Z45">
        <v>38</v>
      </c>
      <c r="AA45">
        <v>37</v>
      </c>
      <c r="AB45">
        <v>111</v>
      </c>
    </row>
    <row r="46" spans="1:28" x14ac:dyDescent="0.25">
      <c r="A46">
        <v>39</v>
      </c>
      <c r="B46" s="22">
        <f t="shared" si="0"/>
        <v>67.66</v>
      </c>
      <c r="C46" s="23">
        <f t="shared" si="10"/>
        <v>742.44</v>
      </c>
      <c r="D46">
        <f t="shared" si="1"/>
        <v>12.374000000000001</v>
      </c>
      <c r="E46">
        <f t="shared" si="2"/>
        <v>67.66</v>
      </c>
      <c r="G46">
        <f t="shared" si="3"/>
        <v>55481.2</v>
      </c>
      <c r="H46">
        <f t="shared" si="4"/>
        <v>820</v>
      </c>
      <c r="I46">
        <f t="shared" si="5"/>
        <v>0.05</v>
      </c>
      <c r="J46">
        <f t="shared" si="6"/>
        <v>1353.1999999999998</v>
      </c>
      <c r="K46">
        <f t="shared" si="7"/>
        <v>41</v>
      </c>
      <c r="L46">
        <f t="shared" si="8"/>
        <v>12.374000000000001</v>
      </c>
      <c r="M46">
        <f t="shared" si="9"/>
        <v>0.51558333333333339</v>
      </c>
      <c r="S46">
        <v>38</v>
      </c>
      <c r="T46">
        <f t="shared" si="18"/>
        <v>13</v>
      </c>
      <c r="U46">
        <v>39</v>
      </c>
      <c r="V46">
        <f t="shared" ref="V46:V109" si="48">F$2</f>
        <v>20</v>
      </c>
      <c r="Y46">
        <v>117</v>
      </c>
      <c r="Z46">
        <v>39</v>
      </c>
      <c r="AA46">
        <v>38</v>
      </c>
      <c r="AB46">
        <v>114</v>
      </c>
    </row>
    <row r="47" spans="1:28" x14ac:dyDescent="0.25">
      <c r="A47">
        <v>40</v>
      </c>
      <c r="B47" s="22">
        <f t="shared" si="0"/>
        <v>72.5</v>
      </c>
      <c r="C47" s="23">
        <f t="shared" si="10"/>
        <v>810.1</v>
      </c>
      <c r="D47">
        <f t="shared" si="1"/>
        <v>13.501666666666667</v>
      </c>
      <c r="E47">
        <f t="shared" si="2"/>
        <v>72.5</v>
      </c>
      <c r="G47">
        <f t="shared" si="3"/>
        <v>60900</v>
      </c>
      <c r="H47">
        <f t="shared" si="4"/>
        <v>840</v>
      </c>
      <c r="I47">
        <f t="shared" si="5"/>
        <v>0.05</v>
      </c>
      <c r="J47">
        <f t="shared" si="6"/>
        <v>1450</v>
      </c>
      <c r="K47">
        <f t="shared" si="7"/>
        <v>42</v>
      </c>
      <c r="L47">
        <f t="shared" si="8"/>
        <v>13.501666666666667</v>
      </c>
      <c r="M47">
        <f t="shared" si="9"/>
        <v>0.56256944444444446</v>
      </c>
      <c r="S47">
        <v>39</v>
      </c>
      <c r="T47">
        <f t="shared" si="18"/>
        <v>13</v>
      </c>
      <c r="U47">
        <v>40</v>
      </c>
      <c r="V47">
        <f t="shared" ref="V47:V110" si="49">F$2+F$3</f>
        <v>30</v>
      </c>
      <c r="Y47">
        <v>120</v>
      </c>
      <c r="Z47">
        <v>40</v>
      </c>
      <c r="AA47">
        <v>39</v>
      </c>
      <c r="AB47">
        <v>117</v>
      </c>
    </row>
    <row r="48" spans="1:28" x14ac:dyDescent="0.25">
      <c r="A48">
        <v>41</v>
      </c>
      <c r="B48" s="22">
        <f t="shared" si="0"/>
        <v>77.459999999999994</v>
      </c>
      <c r="C48" s="23">
        <f t="shared" si="10"/>
        <v>882.6</v>
      </c>
      <c r="D48">
        <f t="shared" si="1"/>
        <v>14.71</v>
      </c>
      <c r="E48">
        <f t="shared" si="2"/>
        <v>77.459999999999994</v>
      </c>
      <c r="G48">
        <f t="shared" si="3"/>
        <v>66615.599999999991</v>
      </c>
      <c r="H48">
        <f t="shared" si="4"/>
        <v>860</v>
      </c>
      <c r="I48">
        <f t="shared" si="5"/>
        <v>0.05</v>
      </c>
      <c r="J48">
        <f t="shared" si="6"/>
        <v>1549.1999999999998</v>
      </c>
      <c r="K48">
        <f t="shared" si="7"/>
        <v>43</v>
      </c>
      <c r="L48">
        <f t="shared" si="8"/>
        <v>14.71</v>
      </c>
      <c r="M48">
        <f t="shared" si="9"/>
        <v>0.61291666666666667</v>
      </c>
      <c r="S48">
        <v>40</v>
      </c>
      <c r="T48">
        <f t="shared" si="18"/>
        <v>14</v>
      </c>
      <c r="U48">
        <v>41</v>
      </c>
      <c r="V48">
        <f t="shared" ref="V48:V111" si="50">F$2-F$3</f>
        <v>10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82.539999999999992</v>
      </c>
      <c r="C49" s="23">
        <f t="shared" si="10"/>
        <v>960.06000000000006</v>
      </c>
      <c r="D49">
        <f t="shared" si="1"/>
        <v>16.001000000000001</v>
      </c>
      <c r="E49">
        <f t="shared" si="2"/>
        <v>82.539999999999992</v>
      </c>
      <c r="G49">
        <f t="shared" si="3"/>
        <v>72635.199999999997</v>
      </c>
      <c r="H49">
        <f t="shared" si="4"/>
        <v>880</v>
      </c>
      <c r="I49">
        <f t="shared" si="5"/>
        <v>0.05</v>
      </c>
      <c r="J49">
        <f t="shared" si="6"/>
        <v>1650.7999999999997</v>
      </c>
      <c r="K49">
        <f t="shared" si="7"/>
        <v>44.000000000000007</v>
      </c>
      <c r="L49">
        <f t="shared" si="8"/>
        <v>16.001000000000001</v>
      </c>
      <c r="M49">
        <f t="shared" si="9"/>
        <v>0.66670833333333335</v>
      </c>
      <c r="S49">
        <v>41</v>
      </c>
      <c r="T49">
        <f t="shared" si="18"/>
        <v>14</v>
      </c>
      <c r="U49">
        <v>42</v>
      </c>
      <c r="V49">
        <f t="shared" ref="V49:V112" si="51">F$2</f>
        <v>20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87.74</v>
      </c>
      <c r="C50" s="23">
        <f t="shared" si="10"/>
        <v>1042.6000000000001</v>
      </c>
      <c r="D50">
        <f t="shared" si="1"/>
        <v>17.376666666666669</v>
      </c>
      <c r="E50">
        <f t="shared" si="2"/>
        <v>87.739999999999981</v>
      </c>
      <c r="G50">
        <f t="shared" si="3"/>
        <v>78966</v>
      </c>
      <c r="H50">
        <f t="shared" si="4"/>
        <v>900</v>
      </c>
      <c r="I50">
        <f t="shared" si="5"/>
        <v>0.05</v>
      </c>
      <c r="J50">
        <f t="shared" si="6"/>
        <v>1754.7999999999997</v>
      </c>
      <c r="K50">
        <f t="shared" si="7"/>
        <v>45.000000000000007</v>
      </c>
      <c r="L50">
        <f t="shared" si="8"/>
        <v>17.376666666666669</v>
      </c>
      <c r="M50">
        <f t="shared" si="9"/>
        <v>0.72402777777777783</v>
      </c>
      <c r="S50">
        <v>42</v>
      </c>
      <c r="T50">
        <f t="shared" si="18"/>
        <v>14</v>
      </c>
      <c r="U50">
        <v>43</v>
      </c>
      <c r="V50">
        <f t="shared" ref="V50:V113" si="52">F$2+F$3</f>
        <v>30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93.06</v>
      </c>
      <c r="C51" s="23">
        <f t="shared" si="10"/>
        <v>1130.3400000000001</v>
      </c>
      <c r="D51">
        <f t="shared" si="1"/>
        <v>18.839000000000002</v>
      </c>
      <c r="E51">
        <f t="shared" si="2"/>
        <v>93.06</v>
      </c>
      <c r="G51">
        <f t="shared" si="3"/>
        <v>85615.2</v>
      </c>
      <c r="H51">
        <f t="shared" si="4"/>
        <v>920</v>
      </c>
      <c r="I51">
        <f t="shared" si="5"/>
        <v>0.05</v>
      </c>
      <c r="J51">
        <f t="shared" si="6"/>
        <v>1861.2</v>
      </c>
      <c r="K51">
        <f t="shared" si="7"/>
        <v>46</v>
      </c>
      <c r="L51">
        <f t="shared" si="8"/>
        <v>18.839000000000002</v>
      </c>
      <c r="M51">
        <f t="shared" si="9"/>
        <v>0.78495833333333342</v>
      </c>
      <c r="S51">
        <v>43</v>
      </c>
      <c r="T51">
        <f t="shared" si="18"/>
        <v>15</v>
      </c>
      <c r="U51">
        <v>44</v>
      </c>
      <c r="V51">
        <f t="shared" ref="V51:V114" si="53">F$2-F$3</f>
        <v>10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98.5</v>
      </c>
      <c r="C52" s="23">
        <f t="shared" si="10"/>
        <v>1223.4000000000001</v>
      </c>
      <c r="D52">
        <f t="shared" si="1"/>
        <v>20.39</v>
      </c>
      <c r="E52">
        <f t="shared" si="2"/>
        <v>98.5</v>
      </c>
      <c r="G52">
        <f t="shared" si="3"/>
        <v>92590</v>
      </c>
      <c r="H52">
        <f t="shared" si="4"/>
        <v>940</v>
      </c>
      <c r="I52">
        <f t="shared" si="5"/>
        <v>0.05</v>
      </c>
      <c r="J52">
        <f t="shared" si="6"/>
        <v>1970</v>
      </c>
      <c r="K52">
        <f t="shared" si="7"/>
        <v>47</v>
      </c>
      <c r="L52">
        <f t="shared" si="8"/>
        <v>20.39</v>
      </c>
      <c r="M52">
        <f t="shared" si="9"/>
        <v>0.84958333333333336</v>
      </c>
      <c r="S52">
        <v>44</v>
      </c>
      <c r="T52">
        <f t="shared" si="18"/>
        <v>15</v>
      </c>
      <c r="U52">
        <v>45</v>
      </c>
      <c r="V52">
        <f t="shared" ref="V52:V115" si="54">F$2</f>
        <v>20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104.06</v>
      </c>
      <c r="C53" s="23">
        <f t="shared" si="10"/>
        <v>1321.9</v>
      </c>
      <c r="D53">
        <f t="shared" si="1"/>
        <v>22.03166666666667</v>
      </c>
      <c r="E53">
        <f t="shared" si="2"/>
        <v>104.05999999999999</v>
      </c>
      <c r="G53">
        <f t="shared" si="3"/>
        <v>99897.600000000006</v>
      </c>
      <c r="H53">
        <f t="shared" si="4"/>
        <v>960</v>
      </c>
      <c r="I53">
        <f t="shared" si="5"/>
        <v>0.05</v>
      </c>
      <c r="J53">
        <f t="shared" si="6"/>
        <v>2081.1999999999998</v>
      </c>
      <c r="K53">
        <f t="shared" si="7"/>
        <v>48.000000000000007</v>
      </c>
      <c r="L53">
        <f t="shared" si="8"/>
        <v>22.03166666666667</v>
      </c>
      <c r="M53">
        <f t="shared" si="9"/>
        <v>0.91798611111111128</v>
      </c>
      <c r="S53">
        <v>45</v>
      </c>
      <c r="T53">
        <f t="shared" si="18"/>
        <v>15</v>
      </c>
      <c r="U53">
        <v>46</v>
      </c>
      <c r="V53">
        <f t="shared" ref="V53:V116" si="55">F$2+F$3</f>
        <v>30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109.73999999999998</v>
      </c>
      <c r="C54" s="23">
        <f t="shared" si="10"/>
        <v>1425.96</v>
      </c>
      <c r="D54">
        <f t="shared" si="1"/>
        <v>23.766000000000002</v>
      </c>
      <c r="E54">
        <f t="shared" si="2"/>
        <v>109.73999999999997</v>
      </c>
      <c r="G54">
        <f t="shared" si="3"/>
        <v>107545.19999999998</v>
      </c>
      <c r="H54">
        <f t="shared" si="4"/>
        <v>980</v>
      </c>
      <c r="I54">
        <f t="shared" si="5"/>
        <v>0.05</v>
      </c>
      <c r="J54">
        <f t="shared" si="6"/>
        <v>2194.7999999999993</v>
      </c>
      <c r="K54">
        <f t="shared" si="7"/>
        <v>49.000000000000007</v>
      </c>
      <c r="L54">
        <f t="shared" si="8"/>
        <v>23.766000000000002</v>
      </c>
      <c r="M54">
        <f t="shared" si="9"/>
        <v>0.99025000000000007</v>
      </c>
      <c r="S54">
        <v>46</v>
      </c>
      <c r="T54">
        <f t="shared" si="18"/>
        <v>16</v>
      </c>
      <c r="U54">
        <v>47</v>
      </c>
      <c r="V54">
        <f t="shared" ref="V54:V117" si="56">F$2-F$3</f>
        <v>10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115.54000000000002</v>
      </c>
      <c r="C55" s="23">
        <f t="shared" si="10"/>
        <v>1535.7</v>
      </c>
      <c r="D55">
        <f t="shared" si="1"/>
        <v>25.595000000000002</v>
      </c>
      <c r="E55">
        <f t="shared" si="2"/>
        <v>115.54</v>
      </c>
      <c r="G55">
        <f t="shared" si="3"/>
        <v>115540.00000000001</v>
      </c>
      <c r="H55">
        <f t="shared" si="4"/>
        <v>1000</v>
      </c>
      <c r="I55">
        <f t="shared" si="5"/>
        <v>0.05</v>
      </c>
      <c r="J55">
        <f t="shared" si="6"/>
        <v>2310.8000000000002</v>
      </c>
      <c r="K55">
        <f t="shared" si="7"/>
        <v>50</v>
      </c>
      <c r="L55">
        <f t="shared" si="8"/>
        <v>25.595000000000002</v>
      </c>
      <c r="M55">
        <f t="shared" si="9"/>
        <v>1.0664583333333335</v>
      </c>
      <c r="S55">
        <v>47</v>
      </c>
      <c r="T55">
        <f t="shared" si="18"/>
        <v>16</v>
      </c>
      <c r="U55">
        <v>48</v>
      </c>
      <c r="V55">
        <f t="shared" ref="V55:V118" si="57">F$2</f>
        <v>20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121.46000000000001</v>
      </c>
      <c r="C56" s="23">
        <f t="shared" si="10"/>
        <v>1651.24</v>
      </c>
      <c r="D56">
        <f t="shared" si="1"/>
        <v>27.520666666666667</v>
      </c>
      <c r="E56">
        <f t="shared" si="2"/>
        <v>121.46</v>
      </c>
      <c r="G56">
        <f t="shared" si="3"/>
        <v>123889.20000000001</v>
      </c>
      <c r="H56">
        <f t="shared" si="4"/>
        <v>1020</v>
      </c>
      <c r="I56">
        <f t="shared" si="5"/>
        <v>0.05</v>
      </c>
      <c r="J56">
        <f t="shared" si="6"/>
        <v>2429.1999999999998</v>
      </c>
      <c r="K56">
        <f t="shared" si="7"/>
        <v>51.000000000000007</v>
      </c>
      <c r="L56">
        <f t="shared" si="8"/>
        <v>27.520666666666667</v>
      </c>
      <c r="M56">
        <f t="shared" si="9"/>
        <v>1.1466944444444445</v>
      </c>
      <c r="S56">
        <v>48</v>
      </c>
      <c r="T56">
        <f t="shared" si="18"/>
        <v>16</v>
      </c>
      <c r="U56">
        <v>49</v>
      </c>
      <c r="V56">
        <f t="shared" ref="V56:V119" si="58">F$2+F$3</f>
        <v>30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127.5</v>
      </c>
      <c r="C57" s="23">
        <f t="shared" si="10"/>
        <v>1772.7</v>
      </c>
      <c r="D57">
        <f t="shared" si="1"/>
        <v>29.545000000000002</v>
      </c>
      <c r="E57">
        <f t="shared" si="2"/>
        <v>127.5</v>
      </c>
      <c r="G57">
        <f t="shared" si="3"/>
        <v>132600</v>
      </c>
      <c r="H57">
        <f t="shared" si="4"/>
        <v>1040</v>
      </c>
      <c r="I57">
        <f t="shared" si="5"/>
        <v>0.05</v>
      </c>
      <c r="J57">
        <f t="shared" si="6"/>
        <v>2550</v>
      </c>
      <c r="K57">
        <f t="shared" si="7"/>
        <v>52</v>
      </c>
      <c r="L57">
        <f t="shared" si="8"/>
        <v>29.545000000000002</v>
      </c>
      <c r="M57">
        <f t="shared" si="9"/>
        <v>1.2310416666666668</v>
      </c>
      <c r="S57">
        <v>49</v>
      </c>
      <c r="T57">
        <f t="shared" si="18"/>
        <v>17</v>
      </c>
      <c r="U57">
        <v>50</v>
      </c>
      <c r="V57">
        <f t="shared" ref="V57:V120" si="59">F$2-F$3</f>
        <v>10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133.66</v>
      </c>
      <c r="C58" s="23">
        <f t="shared" si="10"/>
        <v>1900.2</v>
      </c>
      <c r="D58">
        <f t="shared" si="1"/>
        <v>31.67</v>
      </c>
      <c r="E58">
        <f t="shared" si="2"/>
        <v>133.66</v>
      </c>
      <c r="G58">
        <f t="shared" si="3"/>
        <v>141679.6</v>
      </c>
      <c r="H58">
        <f t="shared" si="4"/>
        <v>1060</v>
      </c>
      <c r="I58">
        <f t="shared" si="5"/>
        <v>0.05</v>
      </c>
      <c r="J58">
        <f t="shared" si="6"/>
        <v>2673.2</v>
      </c>
      <c r="K58">
        <f t="shared" si="7"/>
        <v>53.000000000000007</v>
      </c>
      <c r="L58">
        <f t="shared" si="8"/>
        <v>31.67</v>
      </c>
      <c r="M58">
        <f t="shared" si="9"/>
        <v>1.3195833333333333</v>
      </c>
      <c r="S58">
        <v>50</v>
      </c>
      <c r="T58">
        <f t="shared" si="18"/>
        <v>17</v>
      </c>
      <c r="U58">
        <v>51</v>
      </c>
      <c r="V58">
        <f t="shared" ref="V58:V121" si="60">F$2</f>
        <v>20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139.93999999999997</v>
      </c>
      <c r="C59" s="23">
        <f t="shared" si="10"/>
        <v>2033.8600000000001</v>
      </c>
      <c r="D59">
        <f t="shared" si="1"/>
        <v>33.897666666666666</v>
      </c>
      <c r="E59">
        <f t="shared" si="2"/>
        <v>139.93999999999997</v>
      </c>
      <c r="G59">
        <f t="shared" si="3"/>
        <v>151135.19999999995</v>
      </c>
      <c r="H59">
        <f t="shared" si="4"/>
        <v>1080</v>
      </c>
      <c r="I59">
        <f t="shared" si="5"/>
        <v>0.05</v>
      </c>
      <c r="J59">
        <f t="shared" si="6"/>
        <v>2798.7999999999993</v>
      </c>
      <c r="K59">
        <f t="shared" si="7"/>
        <v>54</v>
      </c>
      <c r="L59">
        <f t="shared" si="8"/>
        <v>33.897666666666666</v>
      </c>
      <c r="M59">
        <f t="shared" si="9"/>
        <v>1.4124027777777777</v>
      </c>
      <c r="S59">
        <v>51</v>
      </c>
      <c r="T59">
        <f t="shared" si="18"/>
        <v>17</v>
      </c>
      <c r="U59">
        <v>52</v>
      </c>
      <c r="V59">
        <f t="shared" ref="V59:V122" si="61">F$2+F$3</f>
        <v>30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146.34</v>
      </c>
      <c r="C60" s="23">
        <f t="shared" si="10"/>
        <v>2173.8000000000002</v>
      </c>
      <c r="D60">
        <f t="shared" si="1"/>
        <v>36.230000000000004</v>
      </c>
      <c r="E60">
        <f t="shared" si="2"/>
        <v>146.33999999999997</v>
      </c>
      <c r="G60">
        <f t="shared" si="3"/>
        <v>160974</v>
      </c>
      <c r="H60">
        <f t="shared" si="4"/>
        <v>1100</v>
      </c>
      <c r="I60">
        <f t="shared" si="5"/>
        <v>0.05</v>
      </c>
      <c r="J60">
        <f t="shared" si="6"/>
        <v>2926.7999999999997</v>
      </c>
      <c r="K60">
        <f t="shared" si="7"/>
        <v>55.000000000000007</v>
      </c>
      <c r="L60">
        <f t="shared" si="8"/>
        <v>36.230000000000004</v>
      </c>
      <c r="M60">
        <f t="shared" si="9"/>
        <v>1.5095833333333335</v>
      </c>
      <c r="S60">
        <v>52</v>
      </c>
      <c r="T60">
        <f t="shared" si="18"/>
        <v>18</v>
      </c>
      <c r="U60">
        <v>53</v>
      </c>
      <c r="V60">
        <f t="shared" ref="V60:V123" si="62">F$2-F$3</f>
        <v>10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152.85999999999999</v>
      </c>
      <c r="C61" s="23">
        <f t="shared" si="10"/>
        <v>2320.1400000000003</v>
      </c>
      <c r="D61">
        <f t="shared" si="1"/>
        <v>38.669000000000004</v>
      </c>
      <c r="E61">
        <f t="shared" si="2"/>
        <v>152.85999999999996</v>
      </c>
      <c r="G61">
        <f t="shared" si="3"/>
        <v>171203.19999999998</v>
      </c>
      <c r="H61">
        <f t="shared" si="4"/>
        <v>1120</v>
      </c>
      <c r="I61">
        <f t="shared" si="5"/>
        <v>0.05</v>
      </c>
      <c r="J61">
        <f t="shared" si="6"/>
        <v>3057.1999999999994</v>
      </c>
      <c r="K61">
        <f t="shared" si="7"/>
        <v>56.000000000000007</v>
      </c>
      <c r="L61">
        <f t="shared" si="8"/>
        <v>38.669000000000004</v>
      </c>
      <c r="M61">
        <f t="shared" si="9"/>
        <v>1.6112083333333336</v>
      </c>
      <c r="S61">
        <v>53</v>
      </c>
      <c r="T61">
        <f t="shared" si="18"/>
        <v>18</v>
      </c>
      <c r="U61">
        <v>54</v>
      </c>
      <c r="V61">
        <f t="shared" ref="V61:V124" si="63">F$2</f>
        <v>20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159.5</v>
      </c>
      <c r="C62" s="23">
        <f t="shared" si="10"/>
        <v>2473.0000000000005</v>
      </c>
      <c r="D62">
        <f t="shared" si="1"/>
        <v>41.216666666666676</v>
      </c>
      <c r="E62">
        <f t="shared" si="2"/>
        <v>159.5</v>
      </c>
      <c r="G62">
        <f t="shared" si="3"/>
        <v>181830</v>
      </c>
      <c r="H62">
        <f t="shared" si="4"/>
        <v>1140</v>
      </c>
      <c r="I62">
        <f t="shared" si="5"/>
        <v>0.05</v>
      </c>
      <c r="J62">
        <f t="shared" si="6"/>
        <v>3190</v>
      </c>
      <c r="K62">
        <f t="shared" si="7"/>
        <v>57</v>
      </c>
      <c r="L62">
        <f t="shared" si="8"/>
        <v>41.216666666666676</v>
      </c>
      <c r="M62">
        <f t="shared" si="9"/>
        <v>1.7173611111111116</v>
      </c>
      <c r="S62">
        <v>54</v>
      </c>
      <c r="T62">
        <f t="shared" si="18"/>
        <v>18</v>
      </c>
      <c r="U62">
        <v>55</v>
      </c>
      <c r="V62">
        <f t="shared" ref="V62:V125" si="64">F$2+F$3</f>
        <v>30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166.26</v>
      </c>
      <c r="C63" s="23">
        <f t="shared" si="10"/>
        <v>2632.5000000000005</v>
      </c>
      <c r="D63">
        <f t="shared" si="1"/>
        <v>43.875000000000007</v>
      </c>
      <c r="E63">
        <f t="shared" si="2"/>
        <v>166.26</v>
      </c>
      <c r="G63">
        <f t="shared" si="3"/>
        <v>192861.59999999998</v>
      </c>
      <c r="H63">
        <f t="shared" si="4"/>
        <v>1160</v>
      </c>
      <c r="I63">
        <f t="shared" si="5"/>
        <v>0.05</v>
      </c>
      <c r="J63">
        <f t="shared" si="6"/>
        <v>3325.2</v>
      </c>
      <c r="K63">
        <f t="shared" si="7"/>
        <v>57.999999999999993</v>
      </c>
      <c r="L63">
        <f t="shared" si="8"/>
        <v>43.875000000000007</v>
      </c>
      <c r="M63">
        <f t="shared" si="9"/>
        <v>1.8281250000000002</v>
      </c>
      <c r="S63">
        <v>55</v>
      </c>
      <c r="T63">
        <f t="shared" si="18"/>
        <v>19</v>
      </c>
      <c r="U63">
        <v>56</v>
      </c>
      <c r="V63">
        <f t="shared" ref="V63:V126" si="65">F$2-F$3</f>
        <v>10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173.14</v>
      </c>
      <c r="C64" s="23">
        <f t="shared" si="10"/>
        <v>2798.76</v>
      </c>
      <c r="D64">
        <f t="shared" si="1"/>
        <v>46.646000000000001</v>
      </c>
      <c r="E64">
        <f t="shared" si="2"/>
        <v>173.14</v>
      </c>
      <c r="G64">
        <f t="shared" si="3"/>
        <v>204305.19999999998</v>
      </c>
      <c r="H64">
        <f t="shared" si="4"/>
        <v>1180</v>
      </c>
      <c r="I64">
        <f t="shared" si="5"/>
        <v>0.05</v>
      </c>
      <c r="J64">
        <f t="shared" si="6"/>
        <v>3462.7999999999997</v>
      </c>
      <c r="K64">
        <f t="shared" si="7"/>
        <v>59</v>
      </c>
      <c r="L64">
        <f t="shared" si="8"/>
        <v>46.646000000000001</v>
      </c>
      <c r="M64">
        <f t="shared" si="9"/>
        <v>1.9435833333333334</v>
      </c>
      <c r="S64">
        <v>56</v>
      </c>
      <c r="T64">
        <f t="shared" si="18"/>
        <v>19</v>
      </c>
      <c r="U64">
        <v>57</v>
      </c>
      <c r="V64">
        <f t="shared" ref="V64:V127" si="66">F$2</f>
        <v>20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180.14000000000001</v>
      </c>
      <c r="C65" s="23">
        <f t="shared" si="10"/>
        <v>2971.9</v>
      </c>
      <c r="D65">
        <f t="shared" si="1"/>
        <v>49.531666666666666</v>
      </c>
      <c r="E65">
        <f t="shared" si="2"/>
        <v>180.14000000000001</v>
      </c>
      <c r="G65">
        <f t="shared" si="3"/>
        <v>216168.00000000003</v>
      </c>
      <c r="H65">
        <f t="shared" si="4"/>
        <v>1200</v>
      </c>
      <c r="I65">
        <f t="shared" si="5"/>
        <v>0.05</v>
      </c>
      <c r="J65">
        <f t="shared" si="6"/>
        <v>3602.8</v>
      </c>
      <c r="K65">
        <f t="shared" si="7"/>
        <v>60.000000000000007</v>
      </c>
      <c r="L65">
        <f t="shared" si="8"/>
        <v>49.531666666666666</v>
      </c>
      <c r="M65">
        <f t="shared" si="9"/>
        <v>2.0638194444444444</v>
      </c>
      <c r="S65">
        <v>57</v>
      </c>
      <c r="T65">
        <f t="shared" si="18"/>
        <v>19</v>
      </c>
      <c r="U65">
        <v>58</v>
      </c>
      <c r="V65">
        <f t="shared" ref="V65:V128" si="67">F$2+F$3</f>
        <v>30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187.26</v>
      </c>
      <c r="C66" s="23">
        <f t="shared" si="10"/>
        <v>3152.04</v>
      </c>
      <c r="D66">
        <f t="shared" si="1"/>
        <v>52.533999999999999</v>
      </c>
      <c r="E66">
        <f t="shared" si="2"/>
        <v>187.26</v>
      </c>
      <c r="G66">
        <f t="shared" si="3"/>
        <v>228457.19999999998</v>
      </c>
      <c r="H66">
        <f t="shared" si="4"/>
        <v>1220</v>
      </c>
      <c r="I66">
        <f t="shared" si="5"/>
        <v>0.05</v>
      </c>
      <c r="J66">
        <f t="shared" si="6"/>
        <v>3745.2</v>
      </c>
      <c r="K66">
        <f t="shared" si="7"/>
        <v>61</v>
      </c>
      <c r="L66">
        <f t="shared" si="8"/>
        <v>52.533999999999999</v>
      </c>
      <c r="M66">
        <f t="shared" si="9"/>
        <v>2.1889166666666666</v>
      </c>
      <c r="S66">
        <v>58</v>
      </c>
      <c r="T66">
        <f t="shared" si="18"/>
        <v>20</v>
      </c>
      <c r="U66">
        <v>59</v>
      </c>
      <c r="V66">
        <f t="shared" ref="V66:V129" si="68">F$2-F$3</f>
        <v>10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194.5</v>
      </c>
      <c r="C67" s="23">
        <f t="shared" si="10"/>
        <v>3339.3</v>
      </c>
      <c r="D67">
        <f t="shared" si="1"/>
        <v>55.655000000000001</v>
      </c>
      <c r="E67">
        <f t="shared" si="2"/>
        <v>194.5</v>
      </c>
      <c r="G67">
        <f t="shared" si="3"/>
        <v>241180</v>
      </c>
      <c r="H67">
        <f t="shared" si="4"/>
        <v>1240</v>
      </c>
      <c r="I67">
        <f t="shared" si="5"/>
        <v>0.05</v>
      </c>
      <c r="J67">
        <f t="shared" si="6"/>
        <v>3890</v>
      </c>
      <c r="K67">
        <f t="shared" si="7"/>
        <v>62</v>
      </c>
      <c r="L67">
        <f t="shared" si="8"/>
        <v>55.655000000000001</v>
      </c>
      <c r="M67">
        <f t="shared" si="9"/>
        <v>2.3189583333333332</v>
      </c>
      <c r="S67">
        <v>59</v>
      </c>
      <c r="T67">
        <f t="shared" si="18"/>
        <v>20</v>
      </c>
      <c r="U67">
        <v>60</v>
      </c>
      <c r="V67">
        <f t="shared" ref="V67:V130" si="69">F$2</f>
        <v>20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2">
        <f t="shared" si="0"/>
        <v>238.54999999999995</v>
      </c>
      <c r="C68" s="23">
        <f t="shared" si="10"/>
        <v>3533.8</v>
      </c>
      <c r="D68">
        <f t="shared" si="1"/>
        <v>58.896666666666668</v>
      </c>
      <c r="E68">
        <f t="shared" si="2"/>
        <v>238.54999999999995</v>
      </c>
      <c r="G68">
        <f t="shared" si="3"/>
        <v>300572.99999999994</v>
      </c>
      <c r="H68">
        <f t="shared" si="4"/>
        <v>1260</v>
      </c>
      <c r="I68">
        <f t="shared" si="5"/>
        <v>0.05</v>
      </c>
      <c r="J68">
        <f t="shared" si="6"/>
        <v>4770.9999999999991</v>
      </c>
      <c r="K68">
        <f t="shared" si="7"/>
        <v>63</v>
      </c>
      <c r="L68">
        <f t="shared" si="8"/>
        <v>58.896666666666668</v>
      </c>
      <c r="M68">
        <f t="shared" si="9"/>
        <v>2.4540277777777777</v>
      </c>
      <c r="S68">
        <v>60</v>
      </c>
      <c r="T68">
        <f t="shared" si="18"/>
        <v>20</v>
      </c>
      <c r="U68">
        <v>61</v>
      </c>
      <c r="V68">
        <f t="shared" ref="V68:V131" si="70">F$2+F$3</f>
        <v>30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269.60000000000002</v>
      </c>
      <c r="C69" s="23">
        <f t="shared" si="10"/>
        <v>3772.3500000000004</v>
      </c>
      <c r="D69">
        <f t="shared" si="1"/>
        <v>62.872500000000009</v>
      </c>
      <c r="E69">
        <f t="shared" si="2"/>
        <v>269.60000000000002</v>
      </c>
      <c r="G69">
        <f t="shared" si="3"/>
        <v>345088</v>
      </c>
      <c r="H69">
        <f t="shared" si="4"/>
        <v>1280</v>
      </c>
      <c r="I69">
        <f t="shared" si="5"/>
        <v>0.05</v>
      </c>
      <c r="J69">
        <f t="shared" si="6"/>
        <v>5392</v>
      </c>
      <c r="K69">
        <f t="shared" si="7"/>
        <v>64</v>
      </c>
      <c r="L69">
        <f t="shared" si="8"/>
        <v>62.872500000000009</v>
      </c>
      <c r="M69">
        <f t="shared" si="9"/>
        <v>2.6196875000000004</v>
      </c>
      <c r="S69">
        <v>61</v>
      </c>
      <c r="T69">
        <f t="shared" si="18"/>
        <v>21</v>
      </c>
      <c r="U69">
        <v>62</v>
      </c>
      <c r="V69">
        <f t="shared" ref="V69:V132" si="71">F$2-F$3</f>
        <v>10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301.14999999999998</v>
      </c>
      <c r="C70" s="23">
        <f t="shared" si="10"/>
        <v>4041.9500000000003</v>
      </c>
      <c r="D70">
        <f t="shared" si="1"/>
        <v>67.365833333333342</v>
      </c>
      <c r="E70">
        <f t="shared" si="2"/>
        <v>301.14999999999998</v>
      </c>
      <c r="G70">
        <f t="shared" si="3"/>
        <v>391494.99999999994</v>
      </c>
      <c r="H70">
        <f t="shared" si="4"/>
        <v>1300</v>
      </c>
      <c r="I70">
        <f t="shared" si="5"/>
        <v>0.05</v>
      </c>
      <c r="J70">
        <f t="shared" si="6"/>
        <v>6022.9999999999991</v>
      </c>
      <c r="K70">
        <f t="shared" si="7"/>
        <v>65</v>
      </c>
      <c r="L70">
        <f t="shared" si="8"/>
        <v>67.365833333333342</v>
      </c>
      <c r="M70">
        <f t="shared" si="9"/>
        <v>2.8069097222222226</v>
      </c>
      <c r="S70">
        <v>62</v>
      </c>
      <c r="T70">
        <f t="shared" si="18"/>
        <v>21</v>
      </c>
      <c r="U70">
        <v>63</v>
      </c>
      <c r="V70">
        <f t="shared" ref="V70:V133" si="72">F$2</f>
        <v>20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333.20000000000005</v>
      </c>
      <c r="C71" s="23">
        <f t="shared" si="10"/>
        <v>4343.1000000000004</v>
      </c>
      <c r="D71">
        <f t="shared" si="1"/>
        <v>72.385000000000005</v>
      </c>
      <c r="E71">
        <f t="shared" si="2"/>
        <v>333.20000000000005</v>
      </c>
      <c r="G71">
        <f t="shared" si="3"/>
        <v>439824.00000000006</v>
      </c>
      <c r="H71">
        <f t="shared" si="4"/>
        <v>1320</v>
      </c>
      <c r="I71">
        <f t="shared" si="5"/>
        <v>0.05</v>
      </c>
      <c r="J71">
        <f t="shared" si="6"/>
        <v>6664.0000000000009</v>
      </c>
      <c r="K71">
        <f t="shared" si="7"/>
        <v>66</v>
      </c>
      <c r="L71">
        <f t="shared" si="8"/>
        <v>72.385000000000005</v>
      </c>
      <c r="M71">
        <f t="shared" si="9"/>
        <v>3.0160416666666667</v>
      </c>
      <c r="S71">
        <v>63</v>
      </c>
      <c r="T71">
        <f t="shared" si="18"/>
        <v>21</v>
      </c>
      <c r="U71">
        <v>64</v>
      </c>
      <c r="V71">
        <f t="shared" ref="V71:V134" si="73">F$2+F$3</f>
        <v>30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365.75</v>
      </c>
      <c r="C72" s="23">
        <f t="shared" si="10"/>
        <v>4676.3</v>
      </c>
      <c r="D72">
        <f t="shared" si="1"/>
        <v>77.938333333333333</v>
      </c>
      <c r="E72">
        <f t="shared" si="2"/>
        <v>365.75</v>
      </c>
      <c r="G72">
        <f t="shared" si="3"/>
        <v>490105</v>
      </c>
      <c r="H72">
        <f t="shared" si="4"/>
        <v>1340</v>
      </c>
      <c r="I72">
        <f t="shared" si="5"/>
        <v>0.05</v>
      </c>
      <c r="J72">
        <f t="shared" si="6"/>
        <v>7315</v>
      </c>
      <c r="K72">
        <f t="shared" si="7"/>
        <v>67</v>
      </c>
      <c r="L72">
        <f t="shared" si="8"/>
        <v>77.938333333333333</v>
      </c>
      <c r="M72">
        <f t="shared" si="9"/>
        <v>3.2474305555555554</v>
      </c>
      <c r="S72">
        <v>64</v>
      </c>
      <c r="T72">
        <f t="shared" si="18"/>
        <v>22</v>
      </c>
      <c r="U72">
        <v>65</v>
      </c>
      <c r="V72">
        <f t="shared" ref="V72:V135" si="74">F$2-F$3</f>
        <v>10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75">VLOOKUP(A73,$L$2:$O$5,2)*A73^2+VLOOKUP(A73,$L$2:$O$5,3)*A73+VLOOKUP(A73,$L$2:$O$5,4)</f>
        <v>398.79999999999995</v>
      </c>
      <c r="C73" s="23">
        <f t="shared" si="10"/>
        <v>5042.05</v>
      </c>
      <c r="D73">
        <f t="shared" ref="D73:D136" si="76">C73/60</f>
        <v>84.034166666666664</v>
      </c>
      <c r="E73">
        <f t="shared" ref="E73:E136" si="77">J73/F$2</f>
        <v>398.79999999999995</v>
      </c>
      <c r="G73">
        <f t="shared" ref="G73:G136" si="78">H73*B73</f>
        <v>542367.99999999988</v>
      </c>
      <c r="H73">
        <f t="shared" ref="H73:H136" si="79">20*A73+40</f>
        <v>1360</v>
      </c>
      <c r="I73">
        <f t="shared" ref="I73:I136" si="80">(C$2/60)</f>
        <v>0.05</v>
      </c>
      <c r="J73">
        <f t="shared" ref="J73:J136" si="81">B73/I73</f>
        <v>7975.9999999999991</v>
      </c>
      <c r="K73">
        <f t="shared" ref="K73:K136" si="82">G73/J73</f>
        <v>68</v>
      </c>
      <c r="L73">
        <f t="shared" ref="L73:L136" si="83">C73/60</f>
        <v>84.034166666666664</v>
      </c>
      <c r="M73">
        <f t="shared" ref="M73:M136" si="84">L73/24</f>
        <v>3.501423611111111</v>
      </c>
      <c r="S73">
        <v>65</v>
      </c>
      <c r="T73">
        <f t="shared" si="18"/>
        <v>22</v>
      </c>
      <c r="U73">
        <v>66</v>
      </c>
      <c r="V73">
        <f t="shared" ref="V73:V136" si="85">F$2</f>
        <v>20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75"/>
        <v>432.34999999999991</v>
      </c>
      <c r="C74" s="23">
        <f t="shared" ref="C74:C137" si="86">B73+C73</f>
        <v>5440.85</v>
      </c>
      <c r="D74">
        <f t="shared" si="76"/>
        <v>90.680833333333339</v>
      </c>
      <c r="E74">
        <f t="shared" si="77"/>
        <v>432.34999999999991</v>
      </c>
      <c r="G74">
        <f t="shared" si="78"/>
        <v>596642.99999999988</v>
      </c>
      <c r="H74">
        <f t="shared" si="79"/>
        <v>1380</v>
      </c>
      <c r="I74">
        <f t="shared" si="80"/>
        <v>0.05</v>
      </c>
      <c r="J74">
        <f t="shared" si="81"/>
        <v>8646.9999999999982</v>
      </c>
      <c r="K74">
        <f t="shared" si="82"/>
        <v>69</v>
      </c>
      <c r="L74">
        <f t="shared" si="83"/>
        <v>90.680833333333339</v>
      </c>
      <c r="M74">
        <f t="shared" si="84"/>
        <v>3.7783680555555557</v>
      </c>
      <c r="S74">
        <v>66</v>
      </c>
      <c r="T74">
        <f t="shared" si="18"/>
        <v>22</v>
      </c>
      <c r="U74">
        <v>67</v>
      </c>
      <c r="V74">
        <f t="shared" ref="V74:V137" si="87">F$2+F$3</f>
        <v>30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75"/>
        <v>466.40000000000009</v>
      </c>
      <c r="C75" s="23">
        <f t="shared" si="86"/>
        <v>5873.2000000000007</v>
      </c>
      <c r="D75">
        <f t="shared" si="76"/>
        <v>97.886666666666684</v>
      </c>
      <c r="E75">
        <f t="shared" si="77"/>
        <v>466.40000000000009</v>
      </c>
      <c r="G75">
        <f t="shared" si="78"/>
        <v>652960.00000000012</v>
      </c>
      <c r="H75">
        <f t="shared" si="79"/>
        <v>1400</v>
      </c>
      <c r="I75">
        <f t="shared" si="80"/>
        <v>0.05</v>
      </c>
      <c r="J75">
        <f t="shared" si="81"/>
        <v>9328.0000000000018</v>
      </c>
      <c r="K75">
        <f t="shared" si="82"/>
        <v>70</v>
      </c>
      <c r="L75">
        <f t="shared" si="83"/>
        <v>97.886666666666684</v>
      </c>
      <c r="M75">
        <f t="shared" si="84"/>
        <v>4.0786111111111119</v>
      </c>
      <c r="S75">
        <v>67</v>
      </c>
      <c r="T75">
        <f t="shared" si="18"/>
        <v>23</v>
      </c>
      <c r="U75">
        <v>68</v>
      </c>
      <c r="V75">
        <f t="shared" ref="V75:V138" si="88">F$2-F$3</f>
        <v>10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75"/>
        <v>500.95000000000005</v>
      </c>
      <c r="C76" s="23">
        <f t="shared" si="86"/>
        <v>6339.6</v>
      </c>
      <c r="D76">
        <f t="shared" si="76"/>
        <v>105.66000000000001</v>
      </c>
      <c r="E76">
        <f t="shared" si="77"/>
        <v>500.95</v>
      </c>
      <c r="G76">
        <f t="shared" si="78"/>
        <v>711349.00000000012</v>
      </c>
      <c r="H76">
        <f t="shared" si="79"/>
        <v>1420</v>
      </c>
      <c r="I76">
        <f t="shared" si="80"/>
        <v>0.05</v>
      </c>
      <c r="J76">
        <f t="shared" si="81"/>
        <v>10019</v>
      </c>
      <c r="K76">
        <f t="shared" si="82"/>
        <v>71.000000000000014</v>
      </c>
      <c r="L76">
        <f t="shared" si="83"/>
        <v>105.66000000000001</v>
      </c>
      <c r="M76">
        <f t="shared" si="84"/>
        <v>4.4025000000000007</v>
      </c>
      <c r="S76">
        <v>68</v>
      </c>
      <c r="T76">
        <f t="shared" si="18"/>
        <v>23</v>
      </c>
      <c r="U76">
        <v>69</v>
      </c>
      <c r="V76">
        <f t="shared" ref="V76:V139" si="89">F$2</f>
        <v>20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75"/>
        <v>536</v>
      </c>
      <c r="C77" s="23">
        <f t="shared" si="86"/>
        <v>6840.55</v>
      </c>
      <c r="D77">
        <f t="shared" si="76"/>
        <v>114.00916666666667</v>
      </c>
      <c r="E77">
        <f t="shared" si="77"/>
        <v>536</v>
      </c>
      <c r="G77">
        <f t="shared" si="78"/>
        <v>771840</v>
      </c>
      <c r="H77">
        <f t="shared" si="79"/>
        <v>1440</v>
      </c>
      <c r="I77">
        <f t="shared" si="80"/>
        <v>0.05</v>
      </c>
      <c r="J77">
        <f t="shared" si="81"/>
        <v>10720</v>
      </c>
      <c r="K77">
        <f t="shared" si="82"/>
        <v>72</v>
      </c>
      <c r="L77">
        <f t="shared" si="83"/>
        <v>114.00916666666667</v>
      </c>
      <c r="M77">
        <f t="shared" si="84"/>
        <v>4.7503819444444444</v>
      </c>
      <c r="S77">
        <v>69</v>
      </c>
      <c r="T77">
        <f t="shared" si="18"/>
        <v>23</v>
      </c>
      <c r="U77">
        <v>70</v>
      </c>
      <c r="V77">
        <f t="shared" ref="V77:V140" si="90">F$2+F$3</f>
        <v>30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75"/>
        <v>571.54999999999995</v>
      </c>
      <c r="C78" s="23">
        <f t="shared" si="86"/>
        <v>7376.55</v>
      </c>
      <c r="D78">
        <f t="shared" si="76"/>
        <v>122.94250000000001</v>
      </c>
      <c r="E78">
        <f t="shared" si="77"/>
        <v>571.54999999999995</v>
      </c>
      <c r="G78">
        <f t="shared" si="78"/>
        <v>834462.99999999988</v>
      </c>
      <c r="H78">
        <f t="shared" si="79"/>
        <v>1460</v>
      </c>
      <c r="I78">
        <f t="shared" si="80"/>
        <v>0.05</v>
      </c>
      <c r="J78">
        <f t="shared" si="81"/>
        <v>11430.999999999998</v>
      </c>
      <c r="K78">
        <f t="shared" si="82"/>
        <v>73</v>
      </c>
      <c r="L78">
        <f t="shared" si="83"/>
        <v>122.94250000000001</v>
      </c>
      <c r="M78">
        <f t="shared" si="84"/>
        <v>5.1226041666666671</v>
      </c>
      <c r="S78">
        <v>70</v>
      </c>
      <c r="T78">
        <f t="shared" si="18"/>
        <v>24</v>
      </c>
      <c r="U78">
        <v>71</v>
      </c>
      <c r="V78">
        <f t="shared" ref="V78:V141" si="91">F$2-F$3</f>
        <v>10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75"/>
        <v>607.59999999999991</v>
      </c>
      <c r="C79" s="23">
        <f t="shared" si="86"/>
        <v>7948.1</v>
      </c>
      <c r="D79">
        <f t="shared" si="76"/>
        <v>132.46833333333333</v>
      </c>
      <c r="E79">
        <f t="shared" si="77"/>
        <v>607.59999999999991</v>
      </c>
      <c r="G79">
        <f t="shared" si="78"/>
        <v>899247.99999999988</v>
      </c>
      <c r="H79">
        <f t="shared" si="79"/>
        <v>1480</v>
      </c>
      <c r="I79">
        <f t="shared" si="80"/>
        <v>0.05</v>
      </c>
      <c r="J79">
        <f t="shared" si="81"/>
        <v>12151.999999999998</v>
      </c>
      <c r="K79">
        <f t="shared" si="82"/>
        <v>74</v>
      </c>
      <c r="L79">
        <f t="shared" si="83"/>
        <v>132.46833333333333</v>
      </c>
      <c r="M79">
        <f t="shared" si="84"/>
        <v>5.5195138888888886</v>
      </c>
      <c r="S79">
        <v>71</v>
      </c>
      <c r="T79">
        <f t="shared" si="18"/>
        <v>24</v>
      </c>
      <c r="U79">
        <v>72</v>
      </c>
      <c r="V79">
        <f t="shared" ref="V79:V142" si="92">F$2</f>
        <v>20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75"/>
        <v>644.15000000000009</v>
      </c>
      <c r="C80" s="23">
        <f t="shared" si="86"/>
        <v>8555.7000000000007</v>
      </c>
      <c r="D80">
        <f t="shared" si="76"/>
        <v>142.595</v>
      </c>
      <c r="E80">
        <f t="shared" si="77"/>
        <v>644.15000000000009</v>
      </c>
      <c r="G80">
        <f t="shared" si="78"/>
        <v>966225.00000000012</v>
      </c>
      <c r="H80">
        <f t="shared" si="79"/>
        <v>1500</v>
      </c>
      <c r="I80">
        <f t="shared" si="80"/>
        <v>0.05</v>
      </c>
      <c r="J80">
        <f t="shared" si="81"/>
        <v>12883.000000000002</v>
      </c>
      <c r="K80">
        <f t="shared" si="82"/>
        <v>75</v>
      </c>
      <c r="L80">
        <f t="shared" si="83"/>
        <v>142.595</v>
      </c>
      <c r="M80">
        <f t="shared" si="84"/>
        <v>5.9414583333333333</v>
      </c>
      <c r="S80">
        <v>72</v>
      </c>
      <c r="T80">
        <f t="shared" si="18"/>
        <v>24</v>
      </c>
      <c r="U80">
        <v>73</v>
      </c>
      <c r="V80">
        <f t="shared" ref="V80:V143" si="93">F$2+F$3</f>
        <v>30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75"/>
        <v>681.2</v>
      </c>
      <c r="C81" s="23">
        <f t="shared" si="86"/>
        <v>9199.85</v>
      </c>
      <c r="D81">
        <f t="shared" si="76"/>
        <v>153.33083333333335</v>
      </c>
      <c r="E81">
        <f t="shared" si="77"/>
        <v>681.2</v>
      </c>
      <c r="G81">
        <f t="shared" si="78"/>
        <v>1035424.0000000001</v>
      </c>
      <c r="H81">
        <f t="shared" si="79"/>
        <v>1520</v>
      </c>
      <c r="I81">
        <f t="shared" si="80"/>
        <v>0.05</v>
      </c>
      <c r="J81">
        <f t="shared" si="81"/>
        <v>13624</v>
      </c>
      <c r="K81">
        <f t="shared" si="82"/>
        <v>76.000000000000014</v>
      </c>
      <c r="L81">
        <f t="shared" si="83"/>
        <v>153.33083333333335</v>
      </c>
      <c r="M81">
        <f t="shared" si="84"/>
        <v>6.3887847222222227</v>
      </c>
      <c r="S81">
        <v>73</v>
      </c>
      <c r="T81">
        <f t="shared" ref="T81:T144" si="94">ROUNDUP((U81-1)/3,0)</f>
        <v>25</v>
      </c>
      <c r="U81">
        <v>74</v>
      </c>
      <c r="V81">
        <f t="shared" ref="V81:V144" si="95">F$2-F$3</f>
        <v>10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75"/>
        <v>718.75</v>
      </c>
      <c r="C82" s="23">
        <f t="shared" si="86"/>
        <v>9881.0500000000011</v>
      </c>
      <c r="D82">
        <f t="shared" si="76"/>
        <v>164.6841666666667</v>
      </c>
      <c r="E82">
        <f t="shared" si="77"/>
        <v>718.75</v>
      </c>
      <c r="G82">
        <f t="shared" si="78"/>
        <v>1106875</v>
      </c>
      <c r="H82">
        <f t="shared" si="79"/>
        <v>1540</v>
      </c>
      <c r="I82">
        <f t="shared" si="80"/>
        <v>0.05</v>
      </c>
      <c r="J82">
        <f t="shared" si="81"/>
        <v>14375</v>
      </c>
      <c r="K82">
        <f t="shared" si="82"/>
        <v>77</v>
      </c>
      <c r="L82">
        <f t="shared" si="83"/>
        <v>164.6841666666667</v>
      </c>
      <c r="M82">
        <f t="shared" si="84"/>
        <v>6.8618402777777794</v>
      </c>
      <c r="S82">
        <v>74</v>
      </c>
      <c r="T82">
        <f t="shared" si="94"/>
        <v>25</v>
      </c>
      <c r="U82">
        <v>75</v>
      </c>
      <c r="V82">
        <f t="shared" ref="V82:V145" si="96">F$2</f>
        <v>20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75"/>
        <v>756.8</v>
      </c>
      <c r="C83" s="23">
        <f t="shared" si="86"/>
        <v>10599.800000000001</v>
      </c>
      <c r="D83">
        <f t="shared" si="76"/>
        <v>176.66333333333336</v>
      </c>
      <c r="E83">
        <f t="shared" si="77"/>
        <v>756.8</v>
      </c>
      <c r="G83">
        <f t="shared" si="78"/>
        <v>1180608</v>
      </c>
      <c r="H83">
        <f t="shared" si="79"/>
        <v>1560</v>
      </c>
      <c r="I83">
        <f t="shared" si="80"/>
        <v>0.05</v>
      </c>
      <c r="J83">
        <f t="shared" si="81"/>
        <v>15135.999999999998</v>
      </c>
      <c r="K83">
        <f t="shared" si="82"/>
        <v>78.000000000000014</v>
      </c>
      <c r="L83">
        <f t="shared" si="83"/>
        <v>176.66333333333336</v>
      </c>
      <c r="M83">
        <f t="shared" si="84"/>
        <v>7.3609722222222231</v>
      </c>
      <c r="S83">
        <v>75</v>
      </c>
      <c r="T83">
        <f t="shared" si="94"/>
        <v>25</v>
      </c>
      <c r="U83">
        <v>76</v>
      </c>
      <c r="V83">
        <f t="shared" ref="V83:V146" si="97">F$2+F$3</f>
        <v>30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75"/>
        <v>795.34999999999991</v>
      </c>
      <c r="C84" s="23">
        <f t="shared" si="86"/>
        <v>11356.6</v>
      </c>
      <c r="D84">
        <f t="shared" si="76"/>
        <v>189.27666666666667</v>
      </c>
      <c r="E84">
        <f t="shared" si="77"/>
        <v>795.34999999999991</v>
      </c>
      <c r="G84">
        <f t="shared" si="78"/>
        <v>1256652.9999999998</v>
      </c>
      <c r="H84">
        <f t="shared" si="79"/>
        <v>1580</v>
      </c>
      <c r="I84">
        <f t="shared" si="80"/>
        <v>0.05</v>
      </c>
      <c r="J84">
        <f t="shared" si="81"/>
        <v>15906.999999999998</v>
      </c>
      <c r="K84">
        <f t="shared" si="82"/>
        <v>79</v>
      </c>
      <c r="L84">
        <f t="shared" si="83"/>
        <v>189.27666666666667</v>
      </c>
      <c r="M84">
        <f t="shared" si="84"/>
        <v>7.8865277777777782</v>
      </c>
      <c r="S84">
        <v>76</v>
      </c>
      <c r="T84">
        <f t="shared" si="94"/>
        <v>26</v>
      </c>
      <c r="U84">
        <v>77</v>
      </c>
      <c r="V84">
        <f t="shared" ref="V84:V147" si="98">F$2-F$3</f>
        <v>10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75"/>
        <v>834.40000000000009</v>
      </c>
      <c r="C85" s="23">
        <f t="shared" si="86"/>
        <v>12151.95</v>
      </c>
      <c r="D85">
        <f t="shared" si="76"/>
        <v>202.5325</v>
      </c>
      <c r="E85">
        <f t="shared" si="77"/>
        <v>834.4</v>
      </c>
      <c r="G85">
        <f t="shared" si="78"/>
        <v>1335040.0000000002</v>
      </c>
      <c r="H85">
        <f t="shared" si="79"/>
        <v>1600</v>
      </c>
      <c r="I85">
        <f t="shared" si="80"/>
        <v>0.05</v>
      </c>
      <c r="J85">
        <f t="shared" si="81"/>
        <v>16688</v>
      </c>
      <c r="K85">
        <f t="shared" si="82"/>
        <v>80.000000000000014</v>
      </c>
      <c r="L85">
        <f t="shared" si="83"/>
        <v>202.5325</v>
      </c>
      <c r="M85">
        <f t="shared" si="84"/>
        <v>8.4388541666666672</v>
      </c>
      <c r="S85">
        <v>77</v>
      </c>
      <c r="T85">
        <f t="shared" si="94"/>
        <v>26</v>
      </c>
      <c r="U85">
        <v>78</v>
      </c>
      <c r="V85">
        <f t="shared" ref="V85:V148" si="99">F$2</f>
        <v>20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75"/>
        <v>873.95</v>
      </c>
      <c r="C86" s="23">
        <f t="shared" si="86"/>
        <v>12986.35</v>
      </c>
      <c r="D86">
        <f t="shared" si="76"/>
        <v>216.43916666666667</v>
      </c>
      <c r="E86">
        <f t="shared" si="77"/>
        <v>873.95</v>
      </c>
      <c r="G86">
        <f t="shared" si="78"/>
        <v>1415799</v>
      </c>
      <c r="H86">
        <f t="shared" si="79"/>
        <v>1620</v>
      </c>
      <c r="I86">
        <f t="shared" si="80"/>
        <v>0.05</v>
      </c>
      <c r="J86">
        <f t="shared" si="81"/>
        <v>17479</v>
      </c>
      <c r="K86">
        <f t="shared" si="82"/>
        <v>81</v>
      </c>
      <c r="L86">
        <f t="shared" si="83"/>
        <v>216.43916666666667</v>
      </c>
      <c r="M86">
        <f t="shared" si="84"/>
        <v>9.0182986111111116</v>
      </c>
      <c r="S86">
        <v>78</v>
      </c>
      <c r="T86">
        <f t="shared" si="94"/>
        <v>26</v>
      </c>
      <c r="U86">
        <v>79</v>
      </c>
      <c r="V86">
        <f t="shared" ref="V86:V149" si="100">F$2+F$3</f>
        <v>30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75"/>
        <v>914</v>
      </c>
      <c r="C87" s="23">
        <f t="shared" si="86"/>
        <v>13860.300000000001</v>
      </c>
      <c r="D87">
        <f t="shared" si="76"/>
        <v>231.00500000000002</v>
      </c>
      <c r="E87">
        <f t="shared" si="77"/>
        <v>914</v>
      </c>
      <c r="G87">
        <f t="shared" si="78"/>
        <v>1498960</v>
      </c>
      <c r="H87">
        <f t="shared" si="79"/>
        <v>1640</v>
      </c>
      <c r="I87">
        <f t="shared" si="80"/>
        <v>0.05</v>
      </c>
      <c r="J87">
        <f t="shared" si="81"/>
        <v>18280</v>
      </c>
      <c r="K87">
        <f t="shared" si="82"/>
        <v>82</v>
      </c>
      <c r="L87">
        <f t="shared" si="83"/>
        <v>231.00500000000002</v>
      </c>
      <c r="M87">
        <f t="shared" si="84"/>
        <v>9.6252083333333349</v>
      </c>
      <c r="S87">
        <v>79</v>
      </c>
      <c r="T87">
        <f t="shared" si="94"/>
        <v>27</v>
      </c>
      <c r="U87">
        <v>80</v>
      </c>
      <c r="V87">
        <f t="shared" ref="V87:V150" si="101">F$2-F$3</f>
        <v>10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75"/>
        <v>954.55</v>
      </c>
      <c r="C88" s="23">
        <f t="shared" si="86"/>
        <v>14774.300000000001</v>
      </c>
      <c r="D88">
        <f t="shared" si="76"/>
        <v>246.23833333333334</v>
      </c>
      <c r="E88">
        <f t="shared" si="77"/>
        <v>954.54999999999984</v>
      </c>
      <c r="G88">
        <f t="shared" si="78"/>
        <v>1584553</v>
      </c>
      <c r="H88">
        <f t="shared" si="79"/>
        <v>1660</v>
      </c>
      <c r="I88">
        <f t="shared" si="80"/>
        <v>0.05</v>
      </c>
      <c r="J88">
        <f t="shared" si="81"/>
        <v>19090.999999999996</v>
      </c>
      <c r="K88">
        <f t="shared" si="82"/>
        <v>83.000000000000014</v>
      </c>
      <c r="L88">
        <f t="shared" si="83"/>
        <v>246.23833333333334</v>
      </c>
      <c r="M88">
        <f t="shared" si="84"/>
        <v>10.259930555555556</v>
      </c>
      <c r="S88">
        <v>80</v>
      </c>
      <c r="T88">
        <f t="shared" si="94"/>
        <v>27</v>
      </c>
      <c r="U88">
        <v>81</v>
      </c>
      <c r="V88">
        <f t="shared" ref="V88:V151" si="102">F$2</f>
        <v>20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75"/>
        <v>995.59999999999991</v>
      </c>
      <c r="C89" s="23">
        <f t="shared" si="86"/>
        <v>15728.85</v>
      </c>
      <c r="D89">
        <f t="shared" si="76"/>
        <v>262.14749999999998</v>
      </c>
      <c r="E89">
        <f t="shared" si="77"/>
        <v>995.5999999999998</v>
      </c>
      <c r="G89">
        <f t="shared" si="78"/>
        <v>1672607.9999999998</v>
      </c>
      <c r="H89">
        <f t="shared" si="79"/>
        <v>1680</v>
      </c>
      <c r="I89">
        <f t="shared" si="80"/>
        <v>0.05</v>
      </c>
      <c r="J89">
        <f t="shared" si="81"/>
        <v>19911.999999999996</v>
      </c>
      <c r="K89">
        <f t="shared" si="82"/>
        <v>84</v>
      </c>
      <c r="L89">
        <f t="shared" si="83"/>
        <v>262.14749999999998</v>
      </c>
      <c r="M89">
        <f t="shared" si="84"/>
        <v>10.922812499999999</v>
      </c>
      <c r="S89">
        <v>81</v>
      </c>
      <c r="T89">
        <f t="shared" si="94"/>
        <v>27</v>
      </c>
      <c r="U89">
        <v>82</v>
      </c>
      <c r="V89">
        <f t="shared" ref="V89:V152" si="103">F$2+F$3</f>
        <v>30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75"/>
        <v>1037.1500000000001</v>
      </c>
      <c r="C90" s="23">
        <f t="shared" si="86"/>
        <v>16724.45</v>
      </c>
      <c r="D90">
        <f t="shared" si="76"/>
        <v>278.74083333333334</v>
      </c>
      <c r="E90">
        <f t="shared" si="77"/>
        <v>1037.1500000000001</v>
      </c>
      <c r="G90">
        <f t="shared" si="78"/>
        <v>1763155.0000000002</v>
      </c>
      <c r="H90">
        <f t="shared" si="79"/>
        <v>1700</v>
      </c>
      <c r="I90">
        <f t="shared" si="80"/>
        <v>0.05</v>
      </c>
      <c r="J90">
        <f t="shared" si="81"/>
        <v>20743</v>
      </c>
      <c r="K90">
        <f t="shared" si="82"/>
        <v>85.000000000000014</v>
      </c>
      <c r="L90">
        <f t="shared" si="83"/>
        <v>278.74083333333334</v>
      </c>
      <c r="M90">
        <f t="shared" si="84"/>
        <v>11.614201388888889</v>
      </c>
      <c r="S90">
        <v>82</v>
      </c>
      <c r="T90">
        <f t="shared" si="94"/>
        <v>28</v>
      </c>
      <c r="U90">
        <v>83</v>
      </c>
      <c r="V90">
        <f t="shared" ref="V90:V153" si="104">F$2-F$3</f>
        <v>10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75"/>
        <v>1079.2</v>
      </c>
      <c r="C91" s="23">
        <f t="shared" si="86"/>
        <v>17761.600000000002</v>
      </c>
      <c r="D91">
        <f t="shared" si="76"/>
        <v>296.0266666666667</v>
      </c>
      <c r="E91">
        <f t="shared" si="77"/>
        <v>1079.2</v>
      </c>
      <c r="G91">
        <f t="shared" si="78"/>
        <v>1856224</v>
      </c>
      <c r="H91">
        <f t="shared" si="79"/>
        <v>1720</v>
      </c>
      <c r="I91">
        <f t="shared" si="80"/>
        <v>0.05</v>
      </c>
      <c r="J91">
        <f t="shared" si="81"/>
        <v>21584</v>
      </c>
      <c r="K91">
        <f t="shared" si="82"/>
        <v>86</v>
      </c>
      <c r="L91">
        <f t="shared" si="83"/>
        <v>296.0266666666667</v>
      </c>
      <c r="M91">
        <f t="shared" si="84"/>
        <v>12.334444444444445</v>
      </c>
      <c r="S91">
        <v>83</v>
      </c>
      <c r="T91">
        <f t="shared" si="94"/>
        <v>28</v>
      </c>
      <c r="U91">
        <v>84</v>
      </c>
      <c r="V91">
        <f t="shared" ref="V91:V154" si="105">F$2</f>
        <v>20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75"/>
        <v>1121.75</v>
      </c>
      <c r="C92" s="23">
        <f t="shared" si="86"/>
        <v>18840.800000000003</v>
      </c>
      <c r="D92">
        <f t="shared" si="76"/>
        <v>314.01333333333338</v>
      </c>
      <c r="E92">
        <f t="shared" si="77"/>
        <v>1121.75</v>
      </c>
      <c r="G92">
        <f t="shared" si="78"/>
        <v>1951845</v>
      </c>
      <c r="H92">
        <f t="shared" si="79"/>
        <v>1740</v>
      </c>
      <c r="I92">
        <f t="shared" si="80"/>
        <v>0.05</v>
      </c>
      <c r="J92">
        <f t="shared" si="81"/>
        <v>22435</v>
      </c>
      <c r="K92">
        <f t="shared" si="82"/>
        <v>87</v>
      </c>
      <c r="L92">
        <f t="shared" si="83"/>
        <v>314.01333333333338</v>
      </c>
      <c r="M92">
        <f t="shared" si="84"/>
        <v>13.083888888888891</v>
      </c>
      <c r="S92">
        <v>84</v>
      </c>
      <c r="T92">
        <f t="shared" si="94"/>
        <v>28</v>
      </c>
      <c r="U92">
        <v>85</v>
      </c>
      <c r="V92">
        <f t="shared" ref="V92:V155" si="106">F$2+F$3</f>
        <v>30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75"/>
        <v>1164.8</v>
      </c>
      <c r="C93" s="23">
        <f t="shared" si="86"/>
        <v>19962.550000000003</v>
      </c>
      <c r="D93">
        <f t="shared" si="76"/>
        <v>332.7091666666667</v>
      </c>
      <c r="E93">
        <f t="shared" si="77"/>
        <v>1164.7999999999997</v>
      </c>
      <c r="G93">
        <f t="shared" si="78"/>
        <v>2050048</v>
      </c>
      <c r="H93">
        <f t="shared" si="79"/>
        <v>1760</v>
      </c>
      <c r="I93">
        <f t="shared" si="80"/>
        <v>0.05</v>
      </c>
      <c r="J93">
        <f t="shared" si="81"/>
        <v>23295.999999999996</v>
      </c>
      <c r="K93">
        <f t="shared" si="82"/>
        <v>88.000000000000014</v>
      </c>
      <c r="L93">
        <f t="shared" si="83"/>
        <v>332.7091666666667</v>
      </c>
      <c r="M93">
        <f t="shared" si="84"/>
        <v>13.862881944444446</v>
      </c>
      <c r="S93">
        <v>85</v>
      </c>
      <c r="T93">
        <f t="shared" si="94"/>
        <v>29</v>
      </c>
      <c r="U93">
        <v>86</v>
      </c>
      <c r="V93">
        <f t="shared" ref="V93:V156" si="107">F$2-F$3</f>
        <v>10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75"/>
        <v>1208.3499999999999</v>
      </c>
      <c r="C94" s="23">
        <f t="shared" si="86"/>
        <v>21127.350000000002</v>
      </c>
      <c r="D94">
        <f t="shared" si="76"/>
        <v>352.12250000000006</v>
      </c>
      <c r="E94">
        <f t="shared" si="77"/>
        <v>1208.3499999999999</v>
      </c>
      <c r="G94">
        <f t="shared" si="78"/>
        <v>2150863</v>
      </c>
      <c r="H94">
        <f t="shared" si="79"/>
        <v>1780</v>
      </c>
      <c r="I94">
        <f t="shared" si="80"/>
        <v>0.05</v>
      </c>
      <c r="J94">
        <f t="shared" si="81"/>
        <v>24166.999999999996</v>
      </c>
      <c r="K94">
        <f t="shared" si="82"/>
        <v>89.000000000000014</v>
      </c>
      <c r="L94">
        <f t="shared" si="83"/>
        <v>352.12250000000006</v>
      </c>
      <c r="M94">
        <f t="shared" si="84"/>
        <v>14.671770833333335</v>
      </c>
      <c r="S94">
        <v>86</v>
      </c>
      <c r="T94">
        <f t="shared" si="94"/>
        <v>29</v>
      </c>
      <c r="U94">
        <v>87</v>
      </c>
      <c r="V94">
        <f t="shared" ref="V94:V157" si="108">F$2</f>
        <v>20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75"/>
        <v>1252.4000000000001</v>
      </c>
      <c r="C95" s="23">
        <f t="shared" si="86"/>
        <v>22335.7</v>
      </c>
      <c r="D95">
        <f t="shared" si="76"/>
        <v>372.26166666666666</v>
      </c>
      <c r="E95">
        <f t="shared" si="77"/>
        <v>1252.4000000000001</v>
      </c>
      <c r="G95">
        <f t="shared" si="78"/>
        <v>2254320</v>
      </c>
      <c r="H95">
        <f t="shared" si="79"/>
        <v>1800</v>
      </c>
      <c r="I95">
        <f t="shared" si="80"/>
        <v>0.05</v>
      </c>
      <c r="J95">
        <f t="shared" si="81"/>
        <v>25048</v>
      </c>
      <c r="K95">
        <f t="shared" si="82"/>
        <v>90</v>
      </c>
      <c r="L95">
        <f t="shared" si="83"/>
        <v>372.26166666666666</v>
      </c>
      <c r="M95">
        <f t="shared" si="84"/>
        <v>15.510902777777778</v>
      </c>
      <c r="S95">
        <v>87</v>
      </c>
      <c r="T95">
        <f t="shared" si="94"/>
        <v>29</v>
      </c>
      <c r="U95">
        <v>88</v>
      </c>
      <c r="V95">
        <f t="shared" ref="V95:V158" si="109">F$2+F$3</f>
        <v>30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75"/>
        <v>1296.95</v>
      </c>
      <c r="C96" s="23">
        <f t="shared" si="86"/>
        <v>23588.100000000002</v>
      </c>
      <c r="D96">
        <f t="shared" si="76"/>
        <v>393.13500000000005</v>
      </c>
      <c r="E96">
        <f t="shared" si="77"/>
        <v>1296.95</v>
      </c>
      <c r="G96">
        <f t="shared" si="78"/>
        <v>2360449</v>
      </c>
      <c r="H96">
        <f t="shared" si="79"/>
        <v>1820</v>
      </c>
      <c r="I96">
        <f t="shared" si="80"/>
        <v>0.05</v>
      </c>
      <c r="J96">
        <f t="shared" si="81"/>
        <v>25939</v>
      </c>
      <c r="K96">
        <f t="shared" si="82"/>
        <v>91</v>
      </c>
      <c r="L96">
        <f t="shared" si="83"/>
        <v>393.13500000000005</v>
      </c>
      <c r="M96">
        <f t="shared" si="84"/>
        <v>16.380625000000002</v>
      </c>
      <c r="S96">
        <v>88</v>
      </c>
      <c r="T96">
        <f t="shared" si="94"/>
        <v>30</v>
      </c>
      <c r="U96">
        <v>89</v>
      </c>
      <c r="V96">
        <f t="shared" ref="V96:V159" si="110">F$2-F$3</f>
        <v>10</v>
      </c>
      <c r="Y96">
        <v>267</v>
      </c>
      <c r="Z96">
        <v>89</v>
      </c>
      <c r="AA96">
        <v>88</v>
      </c>
      <c r="AB96">
        <v>264</v>
      </c>
    </row>
    <row r="97" spans="1:28" x14ac:dyDescent="0.25">
      <c r="A97">
        <v>90</v>
      </c>
      <c r="B97" s="22">
        <f t="shared" si="75"/>
        <v>1342</v>
      </c>
      <c r="C97" s="23">
        <f t="shared" si="86"/>
        <v>24885.050000000003</v>
      </c>
      <c r="D97">
        <f t="shared" si="76"/>
        <v>414.75083333333339</v>
      </c>
      <c r="E97">
        <f t="shared" si="77"/>
        <v>1342</v>
      </c>
      <c r="G97">
        <f t="shared" si="78"/>
        <v>2469280</v>
      </c>
      <c r="H97">
        <f t="shared" si="79"/>
        <v>1840</v>
      </c>
      <c r="I97">
        <f t="shared" si="80"/>
        <v>0.05</v>
      </c>
      <c r="J97">
        <f t="shared" si="81"/>
        <v>26840</v>
      </c>
      <c r="K97">
        <f t="shared" si="82"/>
        <v>92</v>
      </c>
      <c r="L97">
        <f t="shared" si="83"/>
        <v>414.75083333333339</v>
      </c>
      <c r="M97">
        <f t="shared" si="84"/>
        <v>17.281284722222225</v>
      </c>
      <c r="S97">
        <v>89</v>
      </c>
      <c r="T97">
        <f t="shared" si="94"/>
        <v>30</v>
      </c>
      <c r="U97">
        <v>90</v>
      </c>
      <c r="V97">
        <f t="shared" ref="V97:V160" si="111">F$2</f>
        <v>20</v>
      </c>
      <c r="Y97">
        <v>270</v>
      </c>
      <c r="Z97">
        <v>90</v>
      </c>
      <c r="AA97">
        <v>89</v>
      </c>
      <c r="AB97">
        <v>267</v>
      </c>
    </row>
    <row r="98" spans="1:28" x14ac:dyDescent="0.25">
      <c r="A98">
        <v>91</v>
      </c>
      <c r="B98" s="22">
        <f t="shared" si="75"/>
        <v>1387.5500000000002</v>
      </c>
      <c r="C98" s="23">
        <f t="shared" si="86"/>
        <v>26227.050000000003</v>
      </c>
      <c r="D98">
        <f t="shared" si="76"/>
        <v>437.11750000000006</v>
      </c>
      <c r="E98">
        <f t="shared" si="77"/>
        <v>1387.5500000000002</v>
      </c>
      <c r="G98">
        <f t="shared" si="78"/>
        <v>2580843.0000000005</v>
      </c>
      <c r="H98">
        <f t="shared" si="79"/>
        <v>1860</v>
      </c>
      <c r="I98">
        <f t="shared" si="80"/>
        <v>0.05</v>
      </c>
      <c r="J98">
        <f t="shared" si="81"/>
        <v>27751.000000000004</v>
      </c>
      <c r="K98">
        <f t="shared" si="82"/>
        <v>93</v>
      </c>
      <c r="L98">
        <f t="shared" si="83"/>
        <v>437.11750000000006</v>
      </c>
      <c r="M98">
        <f t="shared" si="84"/>
        <v>18.213229166666668</v>
      </c>
      <c r="S98">
        <v>90</v>
      </c>
      <c r="T98">
        <f t="shared" si="94"/>
        <v>30</v>
      </c>
      <c r="U98">
        <v>91</v>
      </c>
      <c r="V98">
        <f t="shared" ref="V98:V161" si="112">F$2+F$3</f>
        <v>30</v>
      </c>
      <c r="Y98">
        <v>273</v>
      </c>
      <c r="Z98">
        <v>91</v>
      </c>
      <c r="AA98">
        <v>90</v>
      </c>
      <c r="AB98">
        <v>270</v>
      </c>
    </row>
    <row r="99" spans="1:28" x14ac:dyDescent="0.25">
      <c r="A99">
        <v>92</v>
      </c>
      <c r="B99" s="22">
        <f t="shared" si="75"/>
        <v>1433.6</v>
      </c>
      <c r="C99" s="23">
        <f t="shared" si="86"/>
        <v>27614.600000000002</v>
      </c>
      <c r="D99">
        <f t="shared" si="76"/>
        <v>460.2433333333334</v>
      </c>
      <c r="E99">
        <f t="shared" si="77"/>
        <v>1433.6</v>
      </c>
      <c r="G99">
        <f t="shared" si="78"/>
        <v>2695168</v>
      </c>
      <c r="H99">
        <f t="shared" si="79"/>
        <v>1880</v>
      </c>
      <c r="I99">
        <f t="shared" si="80"/>
        <v>0.05</v>
      </c>
      <c r="J99">
        <f t="shared" si="81"/>
        <v>28671.999999999996</v>
      </c>
      <c r="K99">
        <f t="shared" si="82"/>
        <v>94.000000000000014</v>
      </c>
      <c r="L99">
        <f t="shared" si="83"/>
        <v>460.2433333333334</v>
      </c>
      <c r="M99">
        <f t="shared" si="84"/>
        <v>19.176805555555557</v>
      </c>
      <c r="S99">
        <v>91</v>
      </c>
      <c r="T99">
        <f t="shared" si="94"/>
        <v>31</v>
      </c>
      <c r="U99">
        <v>92</v>
      </c>
      <c r="V99">
        <f t="shared" ref="V99:V162" si="113">F$2-F$3</f>
        <v>10</v>
      </c>
      <c r="Y99">
        <v>276</v>
      </c>
      <c r="Z99">
        <v>92</v>
      </c>
      <c r="AA99">
        <v>91</v>
      </c>
      <c r="AB99">
        <v>273</v>
      </c>
    </row>
    <row r="100" spans="1:28" x14ac:dyDescent="0.25">
      <c r="A100">
        <v>93</v>
      </c>
      <c r="B100" s="22">
        <f t="shared" si="75"/>
        <v>1480.15</v>
      </c>
      <c r="C100" s="23">
        <f t="shared" si="86"/>
        <v>29048.2</v>
      </c>
      <c r="D100">
        <f t="shared" si="76"/>
        <v>484.13666666666666</v>
      </c>
      <c r="E100">
        <f t="shared" si="77"/>
        <v>1480.15</v>
      </c>
      <c r="G100">
        <f t="shared" si="78"/>
        <v>2812285</v>
      </c>
      <c r="H100">
        <f t="shared" si="79"/>
        <v>1900</v>
      </c>
      <c r="I100">
        <f t="shared" si="80"/>
        <v>0.05</v>
      </c>
      <c r="J100">
        <f t="shared" si="81"/>
        <v>29603</v>
      </c>
      <c r="K100">
        <f t="shared" si="82"/>
        <v>95</v>
      </c>
      <c r="L100">
        <f t="shared" si="83"/>
        <v>484.13666666666666</v>
      </c>
      <c r="M100">
        <f t="shared" si="84"/>
        <v>20.172361111111112</v>
      </c>
      <c r="S100">
        <v>92</v>
      </c>
      <c r="T100">
        <f t="shared" si="94"/>
        <v>31</v>
      </c>
      <c r="U100">
        <v>93</v>
      </c>
      <c r="V100">
        <f t="shared" ref="V100:V163" si="114">F$2</f>
        <v>20</v>
      </c>
      <c r="Y100">
        <v>279</v>
      </c>
      <c r="Z100">
        <v>93</v>
      </c>
      <c r="AA100">
        <v>92</v>
      </c>
      <c r="AB100">
        <v>276</v>
      </c>
    </row>
    <row r="101" spans="1:28" x14ac:dyDescent="0.25">
      <c r="A101">
        <v>94</v>
      </c>
      <c r="B101" s="22">
        <f t="shared" si="75"/>
        <v>1527.1999999999998</v>
      </c>
      <c r="C101" s="23">
        <f t="shared" si="86"/>
        <v>30528.350000000002</v>
      </c>
      <c r="D101">
        <f t="shared" si="76"/>
        <v>508.8058333333334</v>
      </c>
      <c r="E101">
        <f t="shared" si="77"/>
        <v>1527.1999999999998</v>
      </c>
      <c r="G101">
        <f t="shared" si="78"/>
        <v>2932223.9999999995</v>
      </c>
      <c r="H101">
        <f t="shared" si="79"/>
        <v>1920</v>
      </c>
      <c r="I101">
        <f t="shared" si="80"/>
        <v>0.05</v>
      </c>
      <c r="J101">
        <f t="shared" si="81"/>
        <v>30543.999999999996</v>
      </c>
      <c r="K101">
        <f t="shared" si="82"/>
        <v>96</v>
      </c>
      <c r="L101">
        <f t="shared" si="83"/>
        <v>508.8058333333334</v>
      </c>
      <c r="M101">
        <f t="shared" si="84"/>
        <v>21.200243055555557</v>
      </c>
      <c r="S101">
        <v>93</v>
      </c>
      <c r="T101">
        <f t="shared" si="94"/>
        <v>31</v>
      </c>
      <c r="U101">
        <v>94</v>
      </c>
      <c r="V101">
        <f t="shared" ref="V101:V164" si="115">F$2+F$3</f>
        <v>30</v>
      </c>
      <c r="Y101">
        <v>282</v>
      </c>
      <c r="Z101">
        <v>94</v>
      </c>
      <c r="AA101">
        <v>93</v>
      </c>
      <c r="AB101">
        <v>279</v>
      </c>
    </row>
    <row r="102" spans="1:28" x14ac:dyDescent="0.25">
      <c r="A102">
        <v>95</v>
      </c>
      <c r="B102" s="22">
        <f t="shared" si="75"/>
        <v>1574.75</v>
      </c>
      <c r="C102" s="23">
        <f t="shared" si="86"/>
        <v>32055.550000000003</v>
      </c>
      <c r="D102">
        <f t="shared" si="76"/>
        <v>534.25916666666672</v>
      </c>
      <c r="E102">
        <f t="shared" si="77"/>
        <v>1574.75</v>
      </c>
      <c r="G102">
        <f t="shared" si="78"/>
        <v>3055015</v>
      </c>
      <c r="H102">
        <f t="shared" si="79"/>
        <v>1940</v>
      </c>
      <c r="I102">
        <f t="shared" si="80"/>
        <v>0.05</v>
      </c>
      <c r="J102">
        <f t="shared" si="81"/>
        <v>31495</v>
      </c>
      <c r="K102">
        <f t="shared" si="82"/>
        <v>97</v>
      </c>
      <c r="L102">
        <f t="shared" si="83"/>
        <v>534.25916666666672</v>
      </c>
      <c r="M102">
        <f t="shared" si="84"/>
        <v>22.260798611111113</v>
      </c>
      <c r="S102">
        <v>94</v>
      </c>
      <c r="T102">
        <f t="shared" si="94"/>
        <v>32</v>
      </c>
      <c r="U102">
        <v>95</v>
      </c>
      <c r="V102">
        <f t="shared" ref="V102:V165" si="116">F$2-F$3</f>
        <v>10</v>
      </c>
      <c r="Y102">
        <v>285</v>
      </c>
      <c r="Z102">
        <v>95</v>
      </c>
      <c r="AA102">
        <v>94</v>
      </c>
      <c r="AB102">
        <v>282</v>
      </c>
    </row>
    <row r="103" spans="1:28" x14ac:dyDescent="0.25">
      <c r="A103">
        <v>96</v>
      </c>
      <c r="B103" s="22">
        <f t="shared" si="75"/>
        <v>1622.8000000000002</v>
      </c>
      <c r="C103" s="23">
        <f t="shared" si="86"/>
        <v>33630.300000000003</v>
      </c>
      <c r="D103">
        <f t="shared" si="76"/>
        <v>560.505</v>
      </c>
      <c r="E103">
        <f t="shared" si="77"/>
        <v>1622.8000000000002</v>
      </c>
      <c r="G103">
        <f t="shared" si="78"/>
        <v>3180688.0000000005</v>
      </c>
      <c r="H103">
        <f t="shared" si="79"/>
        <v>1960</v>
      </c>
      <c r="I103">
        <f t="shared" si="80"/>
        <v>0.05</v>
      </c>
      <c r="J103">
        <f t="shared" si="81"/>
        <v>32456.000000000004</v>
      </c>
      <c r="K103">
        <f t="shared" si="82"/>
        <v>98</v>
      </c>
      <c r="L103">
        <f t="shared" si="83"/>
        <v>560.505</v>
      </c>
      <c r="M103">
        <f t="shared" si="84"/>
        <v>23.354375000000001</v>
      </c>
      <c r="S103">
        <v>95</v>
      </c>
      <c r="T103">
        <f t="shared" si="94"/>
        <v>32</v>
      </c>
      <c r="U103">
        <v>96</v>
      </c>
      <c r="V103">
        <f t="shared" ref="V103:V166" si="117">F$2</f>
        <v>20</v>
      </c>
      <c r="Y103">
        <v>288</v>
      </c>
      <c r="Z103">
        <v>96</v>
      </c>
      <c r="AA103">
        <v>95</v>
      </c>
      <c r="AB103">
        <v>285</v>
      </c>
    </row>
    <row r="104" spans="1:28" x14ac:dyDescent="0.25">
      <c r="A104">
        <v>97</v>
      </c>
      <c r="B104" s="22">
        <f t="shared" si="75"/>
        <v>1671.35</v>
      </c>
      <c r="C104" s="23">
        <f t="shared" si="86"/>
        <v>35253.100000000006</v>
      </c>
      <c r="D104">
        <f t="shared" si="76"/>
        <v>587.55166666666673</v>
      </c>
      <c r="E104">
        <f t="shared" si="77"/>
        <v>1671.3499999999997</v>
      </c>
      <c r="G104">
        <f t="shared" si="78"/>
        <v>3309273</v>
      </c>
      <c r="H104">
        <f t="shared" si="79"/>
        <v>1980</v>
      </c>
      <c r="I104">
        <f t="shared" si="80"/>
        <v>0.05</v>
      </c>
      <c r="J104">
        <f t="shared" si="81"/>
        <v>33426.999999999993</v>
      </c>
      <c r="K104">
        <f t="shared" si="82"/>
        <v>99.000000000000028</v>
      </c>
      <c r="L104">
        <f t="shared" si="83"/>
        <v>587.55166666666673</v>
      </c>
      <c r="M104">
        <f t="shared" si="84"/>
        <v>24.481319444444448</v>
      </c>
      <c r="S104">
        <v>96</v>
      </c>
      <c r="T104">
        <f t="shared" si="94"/>
        <v>32</v>
      </c>
      <c r="U104">
        <v>97</v>
      </c>
      <c r="V104">
        <f t="shared" ref="V104:V167" si="118">F$2+F$3</f>
        <v>30</v>
      </c>
      <c r="Y104">
        <v>291</v>
      </c>
      <c r="Z104">
        <v>97</v>
      </c>
      <c r="AA104">
        <v>96</v>
      </c>
      <c r="AB104">
        <v>288</v>
      </c>
    </row>
    <row r="105" spans="1:28" x14ac:dyDescent="0.25">
      <c r="A105">
        <v>98</v>
      </c>
      <c r="B105" s="22">
        <f t="shared" si="75"/>
        <v>1720.4</v>
      </c>
      <c r="C105" s="23">
        <f t="shared" si="86"/>
        <v>36924.450000000004</v>
      </c>
      <c r="D105">
        <f t="shared" si="76"/>
        <v>615.40750000000003</v>
      </c>
      <c r="E105">
        <f t="shared" si="77"/>
        <v>1720.4</v>
      </c>
      <c r="G105">
        <f t="shared" si="78"/>
        <v>3440800</v>
      </c>
      <c r="H105">
        <f t="shared" si="79"/>
        <v>2000</v>
      </c>
      <c r="I105">
        <f t="shared" si="80"/>
        <v>0.05</v>
      </c>
      <c r="J105">
        <f t="shared" si="81"/>
        <v>34408</v>
      </c>
      <c r="K105">
        <f t="shared" si="82"/>
        <v>100</v>
      </c>
      <c r="L105">
        <f t="shared" si="83"/>
        <v>615.40750000000003</v>
      </c>
      <c r="M105">
        <f t="shared" si="84"/>
        <v>25.641979166666669</v>
      </c>
      <c r="S105">
        <v>97</v>
      </c>
      <c r="T105">
        <f t="shared" si="94"/>
        <v>33</v>
      </c>
      <c r="U105">
        <v>98</v>
      </c>
      <c r="V105">
        <f t="shared" ref="V105:V168" si="119">F$2-F$3</f>
        <v>10</v>
      </c>
      <c r="Y105">
        <v>294</v>
      </c>
      <c r="Z105">
        <v>98</v>
      </c>
      <c r="AA105">
        <v>97</v>
      </c>
      <c r="AB105">
        <v>291</v>
      </c>
    </row>
    <row r="106" spans="1:28" x14ac:dyDescent="0.25">
      <c r="A106">
        <v>99</v>
      </c>
      <c r="B106" s="22">
        <f t="shared" si="75"/>
        <v>1769.9499999999998</v>
      </c>
      <c r="C106" s="23">
        <f t="shared" si="86"/>
        <v>38644.850000000006</v>
      </c>
      <c r="D106">
        <f t="shared" si="76"/>
        <v>644.08083333333343</v>
      </c>
      <c r="E106">
        <f t="shared" si="77"/>
        <v>1769.9499999999996</v>
      </c>
      <c r="G106">
        <f t="shared" si="78"/>
        <v>3575298.9999999995</v>
      </c>
      <c r="H106">
        <f t="shared" si="79"/>
        <v>2020</v>
      </c>
      <c r="I106">
        <f t="shared" si="80"/>
        <v>0.05</v>
      </c>
      <c r="J106">
        <f t="shared" si="81"/>
        <v>35398.999999999993</v>
      </c>
      <c r="K106">
        <f t="shared" si="82"/>
        <v>101.00000000000001</v>
      </c>
      <c r="L106">
        <f t="shared" si="83"/>
        <v>644.08083333333343</v>
      </c>
      <c r="M106">
        <f t="shared" si="84"/>
        <v>26.836701388888894</v>
      </c>
      <c r="S106">
        <v>98</v>
      </c>
      <c r="T106">
        <f t="shared" si="94"/>
        <v>33</v>
      </c>
      <c r="U106">
        <v>99</v>
      </c>
      <c r="V106">
        <f t="shared" ref="V106:V169" si="120">F$2</f>
        <v>20</v>
      </c>
      <c r="Y106">
        <v>297</v>
      </c>
      <c r="Z106">
        <v>99</v>
      </c>
      <c r="AA106">
        <v>98</v>
      </c>
      <c r="AB106">
        <v>294</v>
      </c>
    </row>
    <row r="107" spans="1:28" s="26" customFormat="1" x14ac:dyDescent="0.25">
      <c r="A107" s="26">
        <v>100</v>
      </c>
      <c r="B107" s="27">
        <f t="shared" si="75"/>
        <v>1820</v>
      </c>
      <c r="C107" s="28">
        <f t="shared" si="86"/>
        <v>40414.800000000003</v>
      </c>
      <c r="D107" s="26">
        <f t="shared" si="76"/>
        <v>673.58</v>
      </c>
      <c r="E107" s="26">
        <f t="shared" si="77"/>
        <v>1820</v>
      </c>
      <c r="G107" s="26">
        <f t="shared" si="78"/>
        <v>3712800</v>
      </c>
      <c r="H107" s="26">
        <f t="shared" si="79"/>
        <v>2040</v>
      </c>
      <c r="I107" s="26">
        <f t="shared" si="80"/>
        <v>0.05</v>
      </c>
      <c r="J107" s="26">
        <f t="shared" si="81"/>
        <v>36400</v>
      </c>
      <c r="K107" s="26">
        <f t="shared" si="82"/>
        <v>102</v>
      </c>
      <c r="L107" s="26">
        <f t="shared" si="83"/>
        <v>673.58</v>
      </c>
      <c r="M107">
        <f t="shared" si="84"/>
        <v>28.065833333333334</v>
      </c>
      <c r="S107">
        <v>99</v>
      </c>
      <c r="T107">
        <f t="shared" si="94"/>
        <v>33</v>
      </c>
      <c r="U107">
        <v>100</v>
      </c>
      <c r="V107">
        <f t="shared" ref="V107:V170" si="121">F$2+F$3</f>
        <v>30</v>
      </c>
      <c r="Y107">
        <v>300</v>
      </c>
      <c r="Z107">
        <v>100</v>
      </c>
      <c r="AA107">
        <v>99</v>
      </c>
      <c r="AB107">
        <v>297</v>
      </c>
    </row>
    <row r="108" spans="1:28" x14ac:dyDescent="0.25">
      <c r="A108">
        <v>101</v>
      </c>
      <c r="B108" s="22">
        <f t="shared" si="75"/>
        <v>1870.5500000000002</v>
      </c>
      <c r="C108" s="23">
        <f t="shared" si="86"/>
        <v>42234.8</v>
      </c>
      <c r="D108">
        <f t="shared" si="76"/>
        <v>703.91333333333341</v>
      </c>
      <c r="E108">
        <f t="shared" si="77"/>
        <v>1870.55</v>
      </c>
      <c r="G108">
        <f t="shared" si="78"/>
        <v>3853333.0000000005</v>
      </c>
      <c r="H108">
        <f t="shared" si="79"/>
        <v>2060</v>
      </c>
      <c r="I108">
        <f t="shared" si="80"/>
        <v>0.05</v>
      </c>
      <c r="J108">
        <f t="shared" si="81"/>
        <v>37411</v>
      </c>
      <c r="K108">
        <f t="shared" si="82"/>
        <v>103.00000000000001</v>
      </c>
      <c r="L108">
        <f t="shared" si="83"/>
        <v>703.91333333333341</v>
      </c>
      <c r="M108">
        <f t="shared" si="84"/>
        <v>29.329722222222227</v>
      </c>
      <c r="S108">
        <v>100</v>
      </c>
      <c r="T108">
        <f t="shared" si="94"/>
        <v>34</v>
      </c>
      <c r="U108">
        <v>101</v>
      </c>
      <c r="V108">
        <f t="shared" ref="V108:V171" si="122">F$2-F$3</f>
        <v>10</v>
      </c>
      <c r="Y108">
        <v>303</v>
      </c>
      <c r="Z108">
        <v>101</v>
      </c>
      <c r="AA108">
        <v>100</v>
      </c>
      <c r="AB108">
        <v>300</v>
      </c>
    </row>
    <row r="109" spans="1:28" x14ac:dyDescent="0.25">
      <c r="A109">
        <v>102</v>
      </c>
      <c r="B109" s="22">
        <f t="shared" si="75"/>
        <v>1921.6</v>
      </c>
      <c r="C109" s="23">
        <f t="shared" si="86"/>
        <v>44105.350000000006</v>
      </c>
      <c r="D109">
        <f t="shared" si="76"/>
        <v>735.08916666666676</v>
      </c>
      <c r="E109">
        <f t="shared" si="77"/>
        <v>1921.5999999999997</v>
      </c>
      <c r="G109">
        <f t="shared" si="78"/>
        <v>3996928</v>
      </c>
      <c r="H109">
        <f t="shared" si="79"/>
        <v>2080</v>
      </c>
      <c r="I109">
        <f t="shared" si="80"/>
        <v>0.05</v>
      </c>
      <c r="J109">
        <f t="shared" si="81"/>
        <v>38431.999999999993</v>
      </c>
      <c r="K109">
        <f t="shared" si="82"/>
        <v>104.00000000000001</v>
      </c>
      <c r="L109">
        <f t="shared" si="83"/>
        <v>735.08916666666676</v>
      </c>
      <c r="M109">
        <f t="shared" si="84"/>
        <v>30.628715277777783</v>
      </c>
      <c r="S109">
        <v>101</v>
      </c>
      <c r="T109">
        <f t="shared" si="94"/>
        <v>34</v>
      </c>
      <c r="U109">
        <v>102</v>
      </c>
      <c r="V109">
        <f t="shared" ref="V109:V172" si="123">F$2</f>
        <v>20</v>
      </c>
    </row>
    <row r="110" spans="1:28" x14ac:dyDescent="0.25">
      <c r="A110">
        <v>103</v>
      </c>
      <c r="B110" s="22">
        <f t="shared" si="75"/>
        <v>1973.15</v>
      </c>
      <c r="C110" s="23">
        <f t="shared" si="86"/>
        <v>46026.950000000004</v>
      </c>
      <c r="D110">
        <f t="shared" si="76"/>
        <v>767.1158333333334</v>
      </c>
      <c r="E110">
        <f t="shared" si="77"/>
        <v>1973.15</v>
      </c>
      <c r="G110">
        <f t="shared" si="78"/>
        <v>4143615</v>
      </c>
      <c r="H110">
        <f t="shared" si="79"/>
        <v>2100</v>
      </c>
      <c r="I110">
        <f t="shared" si="80"/>
        <v>0.05</v>
      </c>
      <c r="J110">
        <f t="shared" si="81"/>
        <v>39463</v>
      </c>
      <c r="K110">
        <f t="shared" si="82"/>
        <v>105</v>
      </c>
      <c r="L110">
        <f t="shared" si="83"/>
        <v>767.1158333333334</v>
      </c>
      <c r="M110">
        <f t="shared" si="84"/>
        <v>31.963159722222226</v>
      </c>
      <c r="S110">
        <v>102</v>
      </c>
      <c r="T110">
        <f t="shared" si="94"/>
        <v>34</v>
      </c>
      <c r="U110">
        <v>103</v>
      </c>
      <c r="V110">
        <f t="shared" ref="V110:V173" si="124">F$2+F$3</f>
        <v>30</v>
      </c>
    </row>
    <row r="111" spans="1:28" x14ac:dyDescent="0.25">
      <c r="A111">
        <v>104</v>
      </c>
      <c r="B111" s="22">
        <f t="shared" si="75"/>
        <v>2025.1999999999998</v>
      </c>
      <c r="C111" s="23">
        <f t="shared" si="86"/>
        <v>48000.100000000006</v>
      </c>
      <c r="D111">
        <f t="shared" si="76"/>
        <v>800.00166666666678</v>
      </c>
      <c r="E111">
        <f t="shared" si="77"/>
        <v>2025.1999999999996</v>
      </c>
      <c r="G111">
        <f t="shared" si="78"/>
        <v>4293424</v>
      </c>
      <c r="H111">
        <f t="shared" si="79"/>
        <v>2120</v>
      </c>
      <c r="I111">
        <f t="shared" si="80"/>
        <v>0.05</v>
      </c>
      <c r="J111">
        <f t="shared" si="81"/>
        <v>40503.999999999993</v>
      </c>
      <c r="K111">
        <f t="shared" si="82"/>
        <v>106.00000000000001</v>
      </c>
      <c r="L111">
        <f t="shared" si="83"/>
        <v>800.00166666666678</v>
      </c>
      <c r="M111">
        <f t="shared" si="84"/>
        <v>33.333402777777785</v>
      </c>
      <c r="S111">
        <v>103</v>
      </c>
      <c r="T111">
        <f t="shared" si="94"/>
        <v>35</v>
      </c>
      <c r="U111">
        <v>104</v>
      </c>
      <c r="V111">
        <f t="shared" ref="V111:V142" si="125">F$2-F$3</f>
        <v>10</v>
      </c>
    </row>
    <row r="112" spans="1:28" x14ac:dyDescent="0.25">
      <c r="A112">
        <v>105</v>
      </c>
      <c r="B112" s="22">
        <f t="shared" si="75"/>
        <v>2077.75</v>
      </c>
      <c r="C112" s="23">
        <f t="shared" si="86"/>
        <v>50025.3</v>
      </c>
      <c r="D112">
        <f t="shared" si="76"/>
        <v>833.755</v>
      </c>
      <c r="E112">
        <f t="shared" si="77"/>
        <v>2077.75</v>
      </c>
      <c r="G112">
        <f t="shared" si="78"/>
        <v>4446385</v>
      </c>
      <c r="H112">
        <f t="shared" si="79"/>
        <v>2140</v>
      </c>
      <c r="I112">
        <f t="shared" si="80"/>
        <v>0.05</v>
      </c>
      <c r="J112">
        <f t="shared" si="81"/>
        <v>41555</v>
      </c>
      <c r="K112">
        <f t="shared" si="82"/>
        <v>107</v>
      </c>
      <c r="L112">
        <f t="shared" si="83"/>
        <v>833.755</v>
      </c>
      <c r="M112">
        <f t="shared" si="84"/>
        <v>34.739791666666669</v>
      </c>
      <c r="S112">
        <v>104</v>
      </c>
      <c r="T112">
        <f t="shared" si="94"/>
        <v>35</v>
      </c>
      <c r="U112">
        <v>105</v>
      </c>
      <c r="V112">
        <f t="shared" ref="V112:V143" si="126">F$2</f>
        <v>20</v>
      </c>
    </row>
    <row r="113" spans="1:22" x14ac:dyDescent="0.25">
      <c r="A113">
        <v>106</v>
      </c>
      <c r="B113" s="22">
        <f t="shared" si="75"/>
        <v>2130.8000000000002</v>
      </c>
      <c r="C113" s="23">
        <f t="shared" si="86"/>
        <v>52103.05</v>
      </c>
      <c r="D113">
        <f t="shared" si="76"/>
        <v>868.38416666666672</v>
      </c>
      <c r="E113">
        <f t="shared" si="77"/>
        <v>2130.8000000000002</v>
      </c>
      <c r="G113">
        <f t="shared" si="78"/>
        <v>4602528</v>
      </c>
      <c r="H113">
        <f t="shared" si="79"/>
        <v>2160</v>
      </c>
      <c r="I113">
        <f t="shared" si="80"/>
        <v>0.05</v>
      </c>
      <c r="J113">
        <f t="shared" si="81"/>
        <v>42616</v>
      </c>
      <c r="K113">
        <f t="shared" si="82"/>
        <v>108</v>
      </c>
      <c r="L113">
        <f t="shared" si="83"/>
        <v>868.38416666666672</v>
      </c>
      <c r="M113">
        <f t="shared" si="84"/>
        <v>36.182673611111113</v>
      </c>
      <c r="S113">
        <v>105</v>
      </c>
      <c r="T113">
        <f t="shared" si="94"/>
        <v>35</v>
      </c>
      <c r="U113">
        <v>106</v>
      </c>
      <c r="V113">
        <f t="shared" ref="V113:V144" si="127">F$2+F$3</f>
        <v>30</v>
      </c>
    </row>
    <row r="114" spans="1:22" x14ac:dyDescent="0.25">
      <c r="A114">
        <v>107</v>
      </c>
      <c r="B114" s="22">
        <f t="shared" si="75"/>
        <v>2184.35</v>
      </c>
      <c r="C114" s="23">
        <f t="shared" si="86"/>
        <v>54233.850000000006</v>
      </c>
      <c r="D114">
        <f t="shared" si="76"/>
        <v>903.89750000000015</v>
      </c>
      <c r="E114">
        <f t="shared" si="77"/>
        <v>2184.3499999999995</v>
      </c>
      <c r="G114">
        <f t="shared" si="78"/>
        <v>4761883</v>
      </c>
      <c r="H114">
        <f t="shared" si="79"/>
        <v>2180</v>
      </c>
      <c r="I114">
        <f t="shared" si="80"/>
        <v>0.05</v>
      </c>
      <c r="J114">
        <f t="shared" si="81"/>
        <v>43686.999999999993</v>
      </c>
      <c r="K114">
        <f t="shared" si="82"/>
        <v>109.00000000000001</v>
      </c>
      <c r="L114">
        <f t="shared" si="83"/>
        <v>903.89750000000015</v>
      </c>
      <c r="M114">
        <f t="shared" si="84"/>
        <v>37.662395833333342</v>
      </c>
      <c r="S114">
        <v>106</v>
      </c>
      <c r="T114">
        <f t="shared" si="94"/>
        <v>36</v>
      </c>
      <c r="U114">
        <v>107</v>
      </c>
      <c r="V114">
        <f t="shared" ref="V114:V145" si="128">F$2-F$3</f>
        <v>10</v>
      </c>
    </row>
    <row r="115" spans="1:22" x14ac:dyDescent="0.25">
      <c r="A115">
        <v>108</v>
      </c>
      <c r="B115" s="22">
        <f t="shared" si="75"/>
        <v>2238.4</v>
      </c>
      <c r="C115" s="23">
        <f t="shared" si="86"/>
        <v>56418.200000000004</v>
      </c>
      <c r="D115">
        <f t="shared" si="76"/>
        <v>940.3033333333334</v>
      </c>
      <c r="E115">
        <f t="shared" si="77"/>
        <v>2238.4</v>
      </c>
      <c r="G115">
        <f t="shared" si="78"/>
        <v>4924480</v>
      </c>
      <c r="H115">
        <f t="shared" si="79"/>
        <v>2200</v>
      </c>
      <c r="I115">
        <f t="shared" si="80"/>
        <v>0.05</v>
      </c>
      <c r="J115">
        <f t="shared" si="81"/>
        <v>44768</v>
      </c>
      <c r="K115">
        <f t="shared" si="82"/>
        <v>110</v>
      </c>
      <c r="L115">
        <f t="shared" si="83"/>
        <v>940.3033333333334</v>
      </c>
      <c r="M115">
        <f t="shared" si="84"/>
        <v>39.179305555555558</v>
      </c>
      <c r="S115">
        <v>107</v>
      </c>
      <c r="T115">
        <f t="shared" si="94"/>
        <v>36</v>
      </c>
      <c r="U115">
        <v>108</v>
      </c>
      <c r="V115">
        <f t="shared" ref="V115:V146" si="129">F$2</f>
        <v>20</v>
      </c>
    </row>
    <row r="116" spans="1:22" x14ac:dyDescent="0.25">
      <c r="A116">
        <v>109</v>
      </c>
      <c r="B116" s="22">
        <f t="shared" si="75"/>
        <v>2292.9499999999998</v>
      </c>
      <c r="C116" s="23">
        <f t="shared" si="86"/>
        <v>58656.600000000006</v>
      </c>
      <c r="D116">
        <f t="shared" si="76"/>
        <v>977.61000000000013</v>
      </c>
      <c r="E116">
        <f t="shared" si="77"/>
        <v>2292.9499999999998</v>
      </c>
      <c r="G116">
        <f t="shared" si="78"/>
        <v>5090349</v>
      </c>
      <c r="H116">
        <f t="shared" si="79"/>
        <v>2220</v>
      </c>
      <c r="I116">
        <f t="shared" si="80"/>
        <v>0.05</v>
      </c>
      <c r="J116">
        <f t="shared" si="81"/>
        <v>45858.999999999993</v>
      </c>
      <c r="K116">
        <f t="shared" si="82"/>
        <v>111.00000000000001</v>
      </c>
      <c r="L116">
        <f t="shared" si="83"/>
        <v>977.61000000000013</v>
      </c>
      <c r="M116">
        <f t="shared" si="84"/>
        <v>40.733750000000008</v>
      </c>
      <c r="S116">
        <v>108</v>
      </c>
      <c r="T116">
        <f t="shared" si="94"/>
        <v>36</v>
      </c>
      <c r="U116">
        <v>109</v>
      </c>
      <c r="V116">
        <f t="shared" ref="V116:V147" si="130">F$2+F$3</f>
        <v>30</v>
      </c>
    </row>
    <row r="117" spans="1:22" x14ac:dyDescent="0.25">
      <c r="A117">
        <v>110</v>
      </c>
      <c r="B117" s="22">
        <f t="shared" si="75"/>
        <v>2348</v>
      </c>
      <c r="C117" s="23">
        <f t="shared" si="86"/>
        <v>60949.55</v>
      </c>
      <c r="D117">
        <f t="shared" si="76"/>
        <v>1015.8258333333334</v>
      </c>
      <c r="E117">
        <f t="shared" si="77"/>
        <v>2348</v>
      </c>
      <c r="G117">
        <f t="shared" si="78"/>
        <v>5259520</v>
      </c>
      <c r="H117">
        <f t="shared" si="79"/>
        <v>2240</v>
      </c>
      <c r="I117">
        <f t="shared" si="80"/>
        <v>0.05</v>
      </c>
      <c r="J117">
        <f t="shared" si="81"/>
        <v>46960</v>
      </c>
      <c r="K117">
        <f t="shared" si="82"/>
        <v>112</v>
      </c>
      <c r="L117">
        <f t="shared" si="83"/>
        <v>1015.8258333333334</v>
      </c>
      <c r="M117">
        <f t="shared" si="84"/>
        <v>42.326076388888893</v>
      </c>
      <c r="S117">
        <v>109</v>
      </c>
      <c r="T117">
        <f t="shared" si="94"/>
        <v>37</v>
      </c>
      <c r="U117">
        <v>110</v>
      </c>
      <c r="V117">
        <f t="shared" ref="V117:V148" si="131">F$2-F$3</f>
        <v>10</v>
      </c>
    </row>
    <row r="118" spans="1:22" x14ac:dyDescent="0.25">
      <c r="A118">
        <v>111</v>
      </c>
      <c r="B118" s="22">
        <f t="shared" si="75"/>
        <v>2403.5500000000002</v>
      </c>
      <c r="C118" s="23">
        <f t="shared" si="86"/>
        <v>63297.55</v>
      </c>
      <c r="D118">
        <f t="shared" si="76"/>
        <v>1054.9591666666668</v>
      </c>
      <c r="E118">
        <f t="shared" si="77"/>
        <v>2403.5500000000002</v>
      </c>
      <c r="G118">
        <f t="shared" si="78"/>
        <v>5432023</v>
      </c>
      <c r="H118">
        <f t="shared" si="79"/>
        <v>2260</v>
      </c>
      <c r="I118">
        <f t="shared" si="80"/>
        <v>0.05</v>
      </c>
      <c r="J118">
        <f t="shared" si="81"/>
        <v>48071</v>
      </c>
      <c r="K118">
        <f t="shared" si="82"/>
        <v>113</v>
      </c>
      <c r="L118">
        <f t="shared" si="83"/>
        <v>1054.9591666666668</v>
      </c>
      <c r="M118">
        <f t="shared" si="84"/>
        <v>43.956631944444446</v>
      </c>
      <c r="S118">
        <v>110</v>
      </c>
      <c r="T118">
        <f t="shared" si="94"/>
        <v>37</v>
      </c>
      <c r="U118">
        <v>111</v>
      </c>
      <c r="V118">
        <f t="shared" ref="V118:V149" si="132">F$2</f>
        <v>20</v>
      </c>
    </row>
    <row r="119" spans="1:22" x14ac:dyDescent="0.25">
      <c r="A119">
        <v>112</v>
      </c>
      <c r="B119" s="22">
        <f t="shared" si="75"/>
        <v>2459.6</v>
      </c>
      <c r="C119" s="23">
        <f t="shared" si="86"/>
        <v>65701.100000000006</v>
      </c>
      <c r="D119">
        <f t="shared" si="76"/>
        <v>1095.0183333333334</v>
      </c>
      <c r="E119">
        <f t="shared" si="77"/>
        <v>2459.5999999999995</v>
      </c>
      <c r="G119">
        <f t="shared" si="78"/>
        <v>5607888</v>
      </c>
      <c r="H119">
        <f t="shared" si="79"/>
        <v>2280</v>
      </c>
      <c r="I119">
        <f t="shared" si="80"/>
        <v>0.05</v>
      </c>
      <c r="J119">
        <f t="shared" si="81"/>
        <v>49191.999999999993</v>
      </c>
      <c r="K119">
        <f t="shared" si="82"/>
        <v>114.00000000000001</v>
      </c>
      <c r="L119">
        <f t="shared" si="83"/>
        <v>1095.0183333333334</v>
      </c>
      <c r="M119">
        <f t="shared" si="84"/>
        <v>45.625763888888891</v>
      </c>
      <c r="S119">
        <v>111</v>
      </c>
      <c r="T119">
        <f t="shared" si="94"/>
        <v>37</v>
      </c>
      <c r="U119">
        <v>112</v>
      </c>
      <c r="V119">
        <f t="shared" ref="V119:V150" si="133">F$2+F$3</f>
        <v>30</v>
      </c>
    </row>
    <row r="120" spans="1:22" x14ac:dyDescent="0.25">
      <c r="A120">
        <v>113</v>
      </c>
      <c r="B120" s="22">
        <f t="shared" si="75"/>
        <v>2516.15</v>
      </c>
      <c r="C120" s="23">
        <f t="shared" si="86"/>
        <v>68160.700000000012</v>
      </c>
      <c r="D120">
        <f t="shared" si="76"/>
        <v>1136.0116666666668</v>
      </c>
      <c r="E120">
        <f t="shared" si="77"/>
        <v>2516.15</v>
      </c>
      <c r="G120">
        <f t="shared" si="78"/>
        <v>5787145</v>
      </c>
      <c r="H120">
        <f t="shared" si="79"/>
        <v>2300</v>
      </c>
      <c r="I120">
        <f t="shared" si="80"/>
        <v>0.05</v>
      </c>
      <c r="J120">
        <f t="shared" si="81"/>
        <v>50323</v>
      </c>
      <c r="K120">
        <f t="shared" si="82"/>
        <v>115</v>
      </c>
      <c r="L120">
        <f t="shared" si="83"/>
        <v>1136.0116666666668</v>
      </c>
      <c r="M120">
        <f t="shared" si="84"/>
        <v>47.333819444444451</v>
      </c>
      <c r="S120">
        <v>112</v>
      </c>
      <c r="T120">
        <f t="shared" si="94"/>
        <v>38</v>
      </c>
      <c r="U120">
        <v>113</v>
      </c>
      <c r="V120">
        <f t="shared" ref="V120:V151" si="134">F$2-F$3</f>
        <v>10</v>
      </c>
    </row>
    <row r="121" spans="1:22" x14ac:dyDescent="0.25">
      <c r="A121">
        <v>114</v>
      </c>
      <c r="B121" s="22">
        <f t="shared" si="75"/>
        <v>2573.1999999999998</v>
      </c>
      <c r="C121" s="23">
        <f t="shared" si="86"/>
        <v>70676.850000000006</v>
      </c>
      <c r="D121">
        <f t="shared" si="76"/>
        <v>1177.9475</v>
      </c>
      <c r="E121">
        <f t="shared" si="77"/>
        <v>2573.1999999999998</v>
      </c>
      <c r="G121">
        <f t="shared" si="78"/>
        <v>5969824</v>
      </c>
      <c r="H121">
        <f t="shared" si="79"/>
        <v>2320</v>
      </c>
      <c r="I121">
        <f t="shared" si="80"/>
        <v>0.05</v>
      </c>
      <c r="J121">
        <f t="shared" si="81"/>
        <v>51463.999999999993</v>
      </c>
      <c r="K121">
        <f t="shared" si="82"/>
        <v>116.00000000000001</v>
      </c>
      <c r="L121">
        <f t="shared" si="83"/>
        <v>1177.9475</v>
      </c>
      <c r="M121">
        <f t="shared" si="84"/>
        <v>49.081145833333331</v>
      </c>
      <c r="S121">
        <v>113</v>
      </c>
      <c r="T121">
        <f t="shared" si="94"/>
        <v>38</v>
      </c>
      <c r="U121">
        <v>114</v>
      </c>
      <c r="V121">
        <f t="shared" ref="V121:V152" si="135">F$2</f>
        <v>20</v>
      </c>
    </row>
    <row r="122" spans="1:22" x14ac:dyDescent="0.25">
      <c r="A122">
        <v>115</v>
      </c>
      <c r="B122" s="22">
        <f t="shared" si="75"/>
        <v>2630.75</v>
      </c>
      <c r="C122" s="23">
        <f t="shared" si="86"/>
        <v>73250.05</v>
      </c>
      <c r="D122">
        <f t="shared" si="76"/>
        <v>1220.8341666666668</v>
      </c>
      <c r="E122">
        <f t="shared" si="77"/>
        <v>2630.75</v>
      </c>
      <c r="G122">
        <f t="shared" si="78"/>
        <v>6155955</v>
      </c>
      <c r="H122">
        <f t="shared" si="79"/>
        <v>2340</v>
      </c>
      <c r="I122">
        <f t="shared" si="80"/>
        <v>0.05</v>
      </c>
      <c r="J122">
        <f t="shared" si="81"/>
        <v>52615</v>
      </c>
      <c r="K122">
        <f t="shared" si="82"/>
        <v>117</v>
      </c>
      <c r="L122">
        <f t="shared" si="83"/>
        <v>1220.8341666666668</v>
      </c>
      <c r="M122">
        <f t="shared" si="84"/>
        <v>50.868090277777782</v>
      </c>
      <c r="S122">
        <v>114</v>
      </c>
      <c r="T122">
        <f t="shared" si="94"/>
        <v>38</v>
      </c>
      <c r="U122">
        <v>115</v>
      </c>
      <c r="V122">
        <f t="shared" ref="V122:V153" si="136">F$2+F$3</f>
        <v>30</v>
      </c>
    </row>
    <row r="123" spans="1:22" x14ac:dyDescent="0.25">
      <c r="A123">
        <v>116</v>
      </c>
      <c r="B123" s="22">
        <f t="shared" si="75"/>
        <v>2688.8</v>
      </c>
      <c r="C123" s="23">
        <f t="shared" si="86"/>
        <v>75880.800000000003</v>
      </c>
      <c r="D123">
        <f t="shared" si="76"/>
        <v>1264.68</v>
      </c>
      <c r="E123">
        <f t="shared" si="77"/>
        <v>2688.8</v>
      </c>
      <c r="G123">
        <f t="shared" si="78"/>
        <v>6345568</v>
      </c>
      <c r="H123">
        <f t="shared" si="79"/>
        <v>2360</v>
      </c>
      <c r="I123">
        <f t="shared" si="80"/>
        <v>0.05</v>
      </c>
      <c r="J123">
        <f t="shared" si="81"/>
        <v>53776</v>
      </c>
      <c r="K123">
        <f t="shared" si="82"/>
        <v>118</v>
      </c>
      <c r="L123">
        <f t="shared" si="83"/>
        <v>1264.68</v>
      </c>
      <c r="M123">
        <f t="shared" si="84"/>
        <v>52.695</v>
      </c>
      <c r="S123">
        <v>115</v>
      </c>
      <c r="T123">
        <f t="shared" si="94"/>
        <v>39</v>
      </c>
      <c r="U123">
        <v>116</v>
      </c>
      <c r="V123">
        <f t="shared" ref="V123:V154" si="137">F$2-F$3</f>
        <v>10</v>
      </c>
    </row>
    <row r="124" spans="1:22" x14ac:dyDescent="0.25">
      <c r="A124">
        <v>117</v>
      </c>
      <c r="B124" s="22">
        <f t="shared" si="75"/>
        <v>2747.35</v>
      </c>
      <c r="C124" s="23">
        <f t="shared" si="86"/>
        <v>78569.600000000006</v>
      </c>
      <c r="D124">
        <f t="shared" si="76"/>
        <v>1309.4933333333333</v>
      </c>
      <c r="E124">
        <f t="shared" si="77"/>
        <v>2747.3499999999995</v>
      </c>
      <c r="G124">
        <f t="shared" si="78"/>
        <v>6538693</v>
      </c>
      <c r="H124">
        <f t="shared" si="79"/>
        <v>2380</v>
      </c>
      <c r="I124">
        <f t="shared" si="80"/>
        <v>0.05</v>
      </c>
      <c r="J124">
        <f t="shared" si="81"/>
        <v>54946.999999999993</v>
      </c>
      <c r="K124">
        <f t="shared" si="82"/>
        <v>119.00000000000001</v>
      </c>
      <c r="L124">
        <f t="shared" si="83"/>
        <v>1309.4933333333333</v>
      </c>
      <c r="M124">
        <f t="shared" si="84"/>
        <v>54.562222222222225</v>
      </c>
      <c r="S124">
        <v>116</v>
      </c>
      <c r="T124">
        <f t="shared" si="94"/>
        <v>39</v>
      </c>
      <c r="U124">
        <v>117</v>
      </c>
      <c r="V124">
        <f t="shared" ref="V124:V155" si="138">F$2</f>
        <v>20</v>
      </c>
    </row>
    <row r="125" spans="1:22" x14ac:dyDescent="0.25">
      <c r="A125">
        <v>118</v>
      </c>
      <c r="B125" s="22">
        <f t="shared" si="75"/>
        <v>2806.4</v>
      </c>
      <c r="C125" s="23">
        <f t="shared" si="86"/>
        <v>81316.950000000012</v>
      </c>
      <c r="D125">
        <f t="shared" si="76"/>
        <v>1355.2825000000003</v>
      </c>
      <c r="E125">
        <f t="shared" si="77"/>
        <v>2806.4</v>
      </c>
      <c r="G125">
        <f t="shared" si="78"/>
        <v>6735360</v>
      </c>
      <c r="H125">
        <f t="shared" si="79"/>
        <v>2400</v>
      </c>
      <c r="I125">
        <f t="shared" si="80"/>
        <v>0.05</v>
      </c>
      <c r="J125">
        <f t="shared" si="81"/>
        <v>56128</v>
      </c>
      <c r="K125">
        <f t="shared" si="82"/>
        <v>120</v>
      </c>
      <c r="L125">
        <f t="shared" si="83"/>
        <v>1355.2825000000003</v>
      </c>
      <c r="M125">
        <f t="shared" si="84"/>
        <v>56.47010416666668</v>
      </c>
      <c r="S125">
        <v>117</v>
      </c>
      <c r="T125">
        <f t="shared" si="94"/>
        <v>39</v>
      </c>
      <c r="U125">
        <v>118</v>
      </c>
      <c r="V125">
        <f t="shared" ref="V125:V156" si="139">F$2+F$3</f>
        <v>30</v>
      </c>
    </row>
    <row r="126" spans="1:22" x14ac:dyDescent="0.25">
      <c r="A126">
        <v>119</v>
      </c>
      <c r="B126" s="22">
        <f t="shared" si="75"/>
        <v>2865.95</v>
      </c>
      <c r="C126" s="23">
        <f t="shared" si="86"/>
        <v>84123.35</v>
      </c>
      <c r="D126">
        <f t="shared" si="76"/>
        <v>1402.0558333333333</v>
      </c>
      <c r="E126">
        <f t="shared" si="77"/>
        <v>2865.95</v>
      </c>
      <c r="G126">
        <f t="shared" si="78"/>
        <v>6935599</v>
      </c>
      <c r="H126">
        <f t="shared" si="79"/>
        <v>2420</v>
      </c>
      <c r="I126">
        <f t="shared" si="80"/>
        <v>0.05</v>
      </c>
      <c r="J126">
        <f t="shared" si="81"/>
        <v>57318.999999999993</v>
      </c>
      <c r="K126">
        <f t="shared" si="82"/>
        <v>121.00000000000001</v>
      </c>
      <c r="L126">
        <f t="shared" si="83"/>
        <v>1402.0558333333333</v>
      </c>
      <c r="M126">
        <f t="shared" si="84"/>
        <v>58.418993055555553</v>
      </c>
      <c r="S126">
        <v>118</v>
      </c>
      <c r="T126">
        <f t="shared" si="94"/>
        <v>40</v>
      </c>
      <c r="U126">
        <v>119</v>
      </c>
      <c r="V126">
        <f t="shared" ref="V126:V157" si="140">F$2-F$3</f>
        <v>10</v>
      </c>
    </row>
    <row r="127" spans="1:22" x14ac:dyDescent="0.25">
      <c r="A127">
        <v>120</v>
      </c>
      <c r="B127" s="22">
        <f t="shared" si="75"/>
        <v>2926</v>
      </c>
      <c r="C127" s="23">
        <f t="shared" si="86"/>
        <v>86989.3</v>
      </c>
      <c r="D127">
        <f t="shared" si="76"/>
        <v>1449.8216666666667</v>
      </c>
      <c r="E127">
        <f t="shared" si="77"/>
        <v>2926</v>
      </c>
      <c r="G127">
        <f t="shared" si="78"/>
        <v>7139440</v>
      </c>
      <c r="H127">
        <f t="shared" si="79"/>
        <v>2440</v>
      </c>
      <c r="I127">
        <f t="shared" si="80"/>
        <v>0.05</v>
      </c>
      <c r="J127">
        <f t="shared" si="81"/>
        <v>58520</v>
      </c>
      <c r="K127">
        <f t="shared" si="82"/>
        <v>122</v>
      </c>
      <c r="L127">
        <f t="shared" si="83"/>
        <v>1449.8216666666667</v>
      </c>
      <c r="M127">
        <f t="shared" si="84"/>
        <v>60.409236111111113</v>
      </c>
      <c r="S127">
        <v>119</v>
      </c>
      <c r="T127">
        <f t="shared" si="94"/>
        <v>40</v>
      </c>
      <c r="U127">
        <v>120</v>
      </c>
      <c r="V127">
        <f t="shared" ref="V127:V158" si="141">F$2</f>
        <v>20</v>
      </c>
    </row>
    <row r="128" spans="1:22" x14ac:dyDescent="0.25">
      <c r="A128">
        <v>121</v>
      </c>
      <c r="B128" s="22">
        <f t="shared" si="75"/>
        <v>2986.55</v>
      </c>
      <c r="C128" s="23">
        <f t="shared" si="86"/>
        <v>89915.3</v>
      </c>
      <c r="D128">
        <f t="shared" si="76"/>
        <v>1498.5883333333334</v>
      </c>
      <c r="E128">
        <f t="shared" si="77"/>
        <v>2986.55</v>
      </c>
      <c r="G128">
        <f t="shared" si="78"/>
        <v>7346913</v>
      </c>
      <c r="H128">
        <f t="shared" si="79"/>
        <v>2460</v>
      </c>
      <c r="I128">
        <f t="shared" si="80"/>
        <v>0.05</v>
      </c>
      <c r="J128">
        <f t="shared" si="81"/>
        <v>59731</v>
      </c>
      <c r="K128">
        <f t="shared" si="82"/>
        <v>123</v>
      </c>
      <c r="L128">
        <f t="shared" si="83"/>
        <v>1498.5883333333334</v>
      </c>
      <c r="M128">
        <f t="shared" si="84"/>
        <v>62.441180555555555</v>
      </c>
      <c r="S128">
        <v>120</v>
      </c>
      <c r="T128">
        <f t="shared" si="94"/>
        <v>40</v>
      </c>
      <c r="U128">
        <v>121</v>
      </c>
      <c r="V128">
        <f t="shared" ref="V128:V159" si="142">F$2+F$3</f>
        <v>30</v>
      </c>
    </row>
    <row r="129" spans="1:22" x14ac:dyDescent="0.25">
      <c r="A129">
        <v>122</v>
      </c>
      <c r="B129" s="22">
        <f t="shared" si="75"/>
        <v>3047.6</v>
      </c>
      <c r="C129" s="23">
        <f t="shared" si="86"/>
        <v>92901.85</v>
      </c>
      <c r="D129">
        <f t="shared" si="76"/>
        <v>1548.3641666666667</v>
      </c>
      <c r="E129">
        <f t="shared" si="77"/>
        <v>3047.5999999999995</v>
      </c>
      <c r="G129">
        <f t="shared" si="78"/>
        <v>7558048</v>
      </c>
      <c r="H129">
        <f t="shared" si="79"/>
        <v>2480</v>
      </c>
      <c r="I129">
        <f t="shared" si="80"/>
        <v>0.05</v>
      </c>
      <c r="J129">
        <f t="shared" si="81"/>
        <v>60951.999999999993</v>
      </c>
      <c r="K129">
        <f t="shared" si="82"/>
        <v>124.00000000000001</v>
      </c>
      <c r="L129">
        <f t="shared" si="83"/>
        <v>1548.3641666666667</v>
      </c>
      <c r="M129">
        <f t="shared" si="84"/>
        <v>64.515173611111109</v>
      </c>
      <c r="S129">
        <v>121</v>
      </c>
      <c r="T129">
        <f t="shared" si="94"/>
        <v>41</v>
      </c>
      <c r="U129">
        <v>122</v>
      </c>
      <c r="V129">
        <f t="shared" ref="V129:V160" si="143">F$2-F$3</f>
        <v>10</v>
      </c>
    </row>
    <row r="130" spans="1:22" x14ac:dyDescent="0.25">
      <c r="A130">
        <v>123</v>
      </c>
      <c r="B130" s="22">
        <f t="shared" si="75"/>
        <v>3109.15</v>
      </c>
      <c r="C130" s="23">
        <f t="shared" si="86"/>
        <v>95949.450000000012</v>
      </c>
      <c r="D130">
        <f t="shared" si="76"/>
        <v>1599.1575000000003</v>
      </c>
      <c r="E130">
        <f t="shared" si="77"/>
        <v>3109.15</v>
      </c>
      <c r="G130">
        <f t="shared" si="78"/>
        <v>7772875</v>
      </c>
      <c r="H130">
        <f t="shared" si="79"/>
        <v>2500</v>
      </c>
      <c r="I130">
        <f t="shared" si="80"/>
        <v>0.05</v>
      </c>
      <c r="J130">
        <f t="shared" si="81"/>
        <v>62183</v>
      </c>
      <c r="K130">
        <f t="shared" si="82"/>
        <v>125</v>
      </c>
      <c r="L130">
        <f t="shared" si="83"/>
        <v>1599.1575000000003</v>
      </c>
      <c r="M130">
        <f t="shared" si="84"/>
        <v>66.631562500000015</v>
      </c>
      <c r="S130">
        <v>122</v>
      </c>
      <c r="T130">
        <f t="shared" si="94"/>
        <v>41</v>
      </c>
      <c r="U130">
        <v>123</v>
      </c>
      <c r="V130">
        <f t="shared" ref="V130:V161" si="144">F$2</f>
        <v>20</v>
      </c>
    </row>
    <row r="131" spans="1:22" x14ac:dyDescent="0.25">
      <c r="A131">
        <v>124</v>
      </c>
      <c r="B131" s="22">
        <f t="shared" si="75"/>
        <v>3171.2</v>
      </c>
      <c r="C131" s="23">
        <f t="shared" si="86"/>
        <v>99058.6</v>
      </c>
      <c r="D131">
        <f t="shared" si="76"/>
        <v>1650.9766666666667</v>
      </c>
      <c r="E131">
        <f t="shared" si="77"/>
        <v>3171.2</v>
      </c>
      <c r="G131">
        <f t="shared" si="78"/>
        <v>7991424</v>
      </c>
      <c r="H131">
        <f t="shared" si="79"/>
        <v>2520</v>
      </c>
      <c r="I131">
        <f t="shared" si="80"/>
        <v>0.05</v>
      </c>
      <c r="J131">
        <f t="shared" si="81"/>
        <v>63423.999999999993</v>
      </c>
      <c r="K131">
        <f t="shared" si="82"/>
        <v>126.00000000000001</v>
      </c>
      <c r="L131">
        <f t="shared" si="83"/>
        <v>1650.9766666666667</v>
      </c>
      <c r="M131">
        <f t="shared" si="84"/>
        <v>68.790694444444441</v>
      </c>
      <c r="S131">
        <v>123</v>
      </c>
      <c r="T131">
        <f t="shared" si="94"/>
        <v>41</v>
      </c>
      <c r="U131">
        <v>124</v>
      </c>
      <c r="V131">
        <f t="shared" ref="V131:V162" si="145">F$2+F$3</f>
        <v>30</v>
      </c>
    </row>
    <row r="132" spans="1:22" x14ac:dyDescent="0.25">
      <c r="A132">
        <v>125</v>
      </c>
      <c r="B132" s="22">
        <f t="shared" si="75"/>
        <v>3233.75</v>
      </c>
      <c r="C132" s="23">
        <f t="shared" si="86"/>
        <v>102229.8</v>
      </c>
      <c r="D132">
        <f t="shared" si="76"/>
        <v>1703.8300000000002</v>
      </c>
      <c r="E132">
        <f t="shared" si="77"/>
        <v>3233.75</v>
      </c>
      <c r="G132">
        <f t="shared" si="78"/>
        <v>8213725</v>
      </c>
      <c r="H132">
        <f t="shared" si="79"/>
        <v>2540</v>
      </c>
      <c r="I132">
        <f t="shared" si="80"/>
        <v>0.05</v>
      </c>
      <c r="J132">
        <f t="shared" si="81"/>
        <v>64675</v>
      </c>
      <c r="K132">
        <f t="shared" si="82"/>
        <v>127</v>
      </c>
      <c r="L132">
        <f t="shared" si="83"/>
        <v>1703.8300000000002</v>
      </c>
      <c r="M132">
        <f t="shared" si="84"/>
        <v>70.992916666666673</v>
      </c>
      <c r="S132">
        <v>124</v>
      </c>
      <c r="T132">
        <f t="shared" si="94"/>
        <v>42</v>
      </c>
      <c r="U132">
        <v>125</v>
      </c>
      <c r="V132">
        <f t="shared" ref="V132:V163" si="146">F$2-F$3</f>
        <v>10</v>
      </c>
    </row>
    <row r="133" spans="1:22" x14ac:dyDescent="0.25">
      <c r="A133">
        <v>126</v>
      </c>
      <c r="B133" s="22">
        <f t="shared" si="75"/>
        <v>3296.8</v>
      </c>
      <c r="C133" s="23">
        <f t="shared" si="86"/>
        <v>105463.55</v>
      </c>
      <c r="D133">
        <f t="shared" si="76"/>
        <v>1757.7258333333334</v>
      </c>
      <c r="E133">
        <f t="shared" si="77"/>
        <v>3296.8</v>
      </c>
      <c r="G133">
        <f t="shared" si="78"/>
        <v>8439808</v>
      </c>
      <c r="H133">
        <f t="shared" si="79"/>
        <v>2560</v>
      </c>
      <c r="I133">
        <f t="shared" si="80"/>
        <v>0.05</v>
      </c>
      <c r="J133">
        <f t="shared" si="81"/>
        <v>65936</v>
      </c>
      <c r="K133">
        <f t="shared" si="82"/>
        <v>128</v>
      </c>
      <c r="L133">
        <f t="shared" si="83"/>
        <v>1757.7258333333334</v>
      </c>
      <c r="M133">
        <f t="shared" si="84"/>
        <v>73.238576388888887</v>
      </c>
      <c r="S133">
        <v>125</v>
      </c>
      <c r="T133">
        <f t="shared" si="94"/>
        <v>42</v>
      </c>
      <c r="U133">
        <v>126</v>
      </c>
      <c r="V133">
        <f t="shared" ref="V133:V164" si="147">F$2</f>
        <v>20</v>
      </c>
    </row>
    <row r="134" spans="1:22" x14ac:dyDescent="0.25">
      <c r="A134">
        <v>127</v>
      </c>
      <c r="B134" s="22">
        <f t="shared" si="75"/>
        <v>3360.35</v>
      </c>
      <c r="C134" s="23">
        <f t="shared" si="86"/>
        <v>108760.35</v>
      </c>
      <c r="D134">
        <f t="shared" si="76"/>
        <v>1812.6725000000001</v>
      </c>
      <c r="E134">
        <f t="shared" si="77"/>
        <v>3360.35</v>
      </c>
      <c r="G134">
        <f t="shared" si="78"/>
        <v>8669703</v>
      </c>
      <c r="H134">
        <f t="shared" si="79"/>
        <v>2580</v>
      </c>
      <c r="I134">
        <f t="shared" si="80"/>
        <v>0.05</v>
      </c>
      <c r="J134">
        <f t="shared" si="81"/>
        <v>67207</v>
      </c>
      <c r="K134">
        <f t="shared" si="82"/>
        <v>129</v>
      </c>
      <c r="L134">
        <f t="shared" si="83"/>
        <v>1812.6725000000001</v>
      </c>
      <c r="M134">
        <f t="shared" si="84"/>
        <v>75.528020833333343</v>
      </c>
      <c r="S134">
        <v>126</v>
      </c>
      <c r="T134">
        <f t="shared" si="94"/>
        <v>42</v>
      </c>
      <c r="U134">
        <v>127</v>
      </c>
      <c r="V134">
        <f t="shared" ref="V134:V165" si="148">F$2+F$3</f>
        <v>30</v>
      </c>
    </row>
    <row r="135" spans="1:22" x14ac:dyDescent="0.25">
      <c r="A135">
        <v>128</v>
      </c>
      <c r="B135" s="22">
        <f t="shared" si="75"/>
        <v>3424.3999999999996</v>
      </c>
      <c r="C135" s="23">
        <f t="shared" si="86"/>
        <v>112120.70000000001</v>
      </c>
      <c r="D135">
        <f t="shared" si="76"/>
        <v>1868.6783333333335</v>
      </c>
      <c r="E135">
        <f t="shared" si="77"/>
        <v>3424.3999999999992</v>
      </c>
      <c r="G135">
        <f t="shared" si="78"/>
        <v>8903439.9999999981</v>
      </c>
      <c r="H135">
        <f t="shared" si="79"/>
        <v>2600</v>
      </c>
      <c r="I135">
        <f t="shared" si="80"/>
        <v>0.05</v>
      </c>
      <c r="J135">
        <f t="shared" si="81"/>
        <v>68487.999999999985</v>
      </c>
      <c r="K135">
        <f t="shared" si="82"/>
        <v>130</v>
      </c>
      <c r="L135">
        <f t="shared" si="83"/>
        <v>1868.6783333333335</v>
      </c>
      <c r="M135">
        <f t="shared" si="84"/>
        <v>77.86159722222223</v>
      </c>
      <c r="S135">
        <v>127</v>
      </c>
      <c r="T135">
        <f t="shared" si="94"/>
        <v>43</v>
      </c>
      <c r="U135">
        <v>128</v>
      </c>
      <c r="V135">
        <f t="shared" ref="V135:V166" si="149">F$2-F$3</f>
        <v>10</v>
      </c>
    </row>
    <row r="136" spans="1:22" x14ac:dyDescent="0.25">
      <c r="A136">
        <v>129</v>
      </c>
      <c r="B136" s="22">
        <f t="shared" si="75"/>
        <v>3488.95</v>
      </c>
      <c r="C136" s="23">
        <f t="shared" si="86"/>
        <v>115545.1</v>
      </c>
      <c r="D136">
        <f t="shared" si="76"/>
        <v>1925.7516666666668</v>
      </c>
      <c r="E136">
        <f t="shared" si="77"/>
        <v>3488.9499999999994</v>
      </c>
      <c r="G136">
        <f t="shared" si="78"/>
        <v>9141049</v>
      </c>
      <c r="H136">
        <f t="shared" si="79"/>
        <v>2620</v>
      </c>
      <c r="I136">
        <f t="shared" si="80"/>
        <v>0.05</v>
      </c>
      <c r="J136">
        <f t="shared" si="81"/>
        <v>69778.999999999985</v>
      </c>
      <c r="K136">
        <f t="shared" si="82"/>
        <v>131.00000000000003</v>
      </c>
      <c r="L136">
        <f t="shared" si="83"/>
        <v>1925.7516666666668</v>
      </c>
      <c r="M136">
        <f t="shared" si="84"/>
        <v>80.239652777777778</v>
      </c>
      <c r="S136">
        <v>128</v>
      </c>
      <c r="T136">
        <f t="shared" si="94"/>
        <v>43</v>
      </c>
      <c r="U136">
        <v>129</v>
      </c>
      <c r="V136">
        <f t="shared" ref="V136:V167" si="150">F$2</f>
        <v>20</v>
      </c>
    </row>
    <row r="137" spans="1:22" x14ac:dyDescent="0.25">
      <c r="A137">
        <v>130</v>
      </c>
      <c r="B137" s="22">
        <f t="shared" ref="B137:B146" si="151">VLOOKUP(A137,$L$2:$O$5,2)*A137^2+VLOOKUP(A137,$L$2:$O$5,3)*A137+VLOOKUP(A137,$L$2:$O$5,4)</f>
        <v>3554</v>
      </c>
      <c r="C137" s="23">
        <f t="shared" si="86"/>
        <v>119034.05</v>
      </c>
      <c r="D137">
        <f t="shared" ref="D137:D146" si="152">C137/60</f>
        <v>1983.9008333333334</v>
      </c>
      <c r="E137">
        <f t="shared" ref="E137:E146" si="153">J137/F$2</f>
        <v>3554</v>
      </c>
      <c r="G137">
        <f t="shared" ref="G137:G146" si="154">H137*B137</f>
        <v>9382560</v>
      </c>
      <c r="H137">
        <f t="shared" ref="H137:H146" si="155">20*A137+40</f>
        <v>2640</v>
      </c>
      <c r="I137">
        <f t="shared" ref="I137:I146" si="156">(C$2/60)</f>
        <v>0.05</v>
      </c>
      <c r="J137">
        <f t="shared" ref="J137:J146" si="157">B137/I137</f>
        <v>71080</v>
      </c>
      <c r="K137">
        <f t="shared" ref="K137:K146" si="158">G137/J137</f>
        <v>132</v>
      </c>
      <c r="L137">
        <f t="shared" ref="L137:L146" si="159">C137/60</f>
        <v>1983.9008333333334</v>
      </c>
      <c r="M137">
        <f t="shared" ref="M137:M146" si="160">L137/24</f>
        <v>82.662534722222219</v>
      </c>
      <c r="S137">
        <v>129</v>
      </c>
      <c r="T137">
        <f t="shared" si="94"/>
        <v>43</v>
      </c>
      <c r="U137">
        <v>130</v>
      </c>
      <c r="V137">
        <f t="shared" ref="V137:V168" si="161">F$2+F$3</f>
        <v>30</v>
      </c>
    </row>
    <row r="138" spans="1:22" x14ac:dyDescent="0.25">
      <c r="A138">
        <v>131</v>
      </c>
      <c r="B138" s="22">
        <f t="shared" si="151"/>
        <v>3619.55</v>
      </c>
      <c r="C138" s="23">
        <f t="shared" ref="C138:C146" si="162">B137+C137</f>
        <v>122588.05</v>
      </c>
      <c r="D138">
        <f t="shared" si="152"/>
        <v>2043.1341666666667</v>
      </c>
      <c r="E138">
        <f t="shared" si="153"/>
        <v>3619.55</v>
      </c>
      <c r="G138">
        <f t="shared" si="154"/>
        <v>9628003</v>
      </c>
      <c r="H138">
        <f t="shared" si="155"/>
        <v>2660</v>
      </c>
      <c r="I138">
        <f t="shared" si="156"/>
        <v>0.05</v>
      </c>
      <c r="J138">
        <f t="shared" si="157"/>
        <v>72391</v>
      </c>
      <c r="K138">
        <f t="shared" si="158"/>
        <v>133</v>
      </c>
      <c r="L138">
        <f t="shared" si="159"/>
        <v>2043.1341666666667</v>
      </c>
      <c r="M138">
        <f t="shared" si="160"/>
        <v>85.130590277777785</v>
      </c>
      <c r="S138">
        <v>130</v>
      </c>
      <c r="T138">
        <f t="shared" si="94"/>
        <v>44</v>
      </c>
      <c r="U138">
        <v>131</v>
      </c>
      <c r="V138">
        <f t="shared" ref="V138:V169" si="163">F$2-F$3</f>
        <v>10</v>
      </c>
    </row>
    <row r="139" spans="1:22" x14ac:dyDescent="0.25">
      <c r="A139">
        <v>132</v>
      </c>
      <c r="B139" s="22">
        <f t="shared" si="151"/>
        <v>3685.6000000000004</v>
      </c>
      <c r="C139" s="23">
        <f t="shared" si="162"/>
        <v>126207.6</v>
      </c>
      <c r="D139">
        <f t="shared" si="152"/>
        <v>2103.46</v>
      </c>
      <c r="E139">
        <f t="shared" si="153"/>
        <v>3685.6</v>
      </c>
      <c r="G139">
        <f t="shared" si="154"/>
        <v>9877408.0000000019</v>
      </c>
      <c r="H139">
        <f t="shared" si="155"/>
        <v>2680</v>
      </c>
      <c r="I139">
        <f t="shared" si="156"/>
        <v>0.05</v>
      </c>
      <c r="J139">
        <f t="shared" si="157"/>
        <v>73712</v>
      </c>
      <c r="K139">
        <f t="shared" si="158"/>
        <v>134.00000000000003</v>
      </c>
      <c r="L139">
        <f t="shared" si="159"/>
        <v>2103.46</v>
      </c>
      <c r="M139">
        <f t="shared" si="160"/>
        <v>87.644166666666663</v>
      </c>
      <c r="S139">
        <v>131</v>
      </c>
      <c r="T139">
        <f t="shared" si="94"/>
        <v>44</v>
      </c>
      <c r="U139">
        <v>132</v>
      </c>
      <c r="V139">
        <f t="shared" ref="V139:V170" si="164">F$2</f>
        <v>20</v>
      </c>
    </row>
    <row r="140" spans="1:22" x14ac:dyDescent="0.25">
      <c r="A140">
        <v>133</v>
      </c>
      <c r="B140" s="22">
        <f t="shared" si="151"/>
        <v>3752.1499999999996</v>
      </c>
      <c r="C140" s="23">
        <f t="shared" si="162"/>
        <v>129893.20000000001</v>
      </c>
      <c r="D140">
        <f t="shared" si="152"/>
        <v>2164.8866666666668</v>
      </c>
      <c r="E140">
        <f t="shared" si="153"/>
        <v>3752.1499999999992</v>
      </c>
      <c r="G140">
        <f t="shared" si="154"/>
        <v>10130804.999999998</v>
      </c>
      <c r="H140">
        <f t="shared" si="155"/>
        <v>2700</v>
      </c>
      <c r="I140">
        <f t="shared" si="156"/>
        <v>0.05</v>
      </c>
      <c r="J140">
        <f t="shared" si="157"/>
        <v>75042.999999999985</v>
      </c>
      <c r="K140">
        <f t="shared" si="158"/>
        <v>135</v>
      </c>
      <c r="L140">
        <f t="shared" si="159"/>
        <v>2164.8866666666668</v>
      </c>
      <c r="M140">
        <f t="shared" si="160"/>
        <v>90.203611111111115</v>
      </c>
      <c r="S140">
        <v>132</v>
      </c>
      <c r="T140">
        <f t="shared" si="94"/>
        <v>44</v>
      </c>
      <c r="U140">
        <v>133</v>
      </c>
      <c r="V140">
        <f t="shared" ref="V140:V171" si="165">F$2+F$3</f>
        <v>30</v>
      </c>
    </row>
    <row r="141" spans="1:22" x14ac:dyDescent="0.25">
      <c r="A141">
        <v>134</v>
      </c>
      <c r="B141" s="22">
        <f t="shared" si="151"/>
        <v>3819.2</v>
      </c>
      <c r="C141" s="23">
        <f t="shared" si="162"/>
        <v>133645.35</v>
      </c>
      <c r="D141">
        <f t="shared" si="152"/>
        <v>2227.4225000000001</v>
      </c>
      <c r="E141">
        <f t="shared" si="153"/>
        <v>3819.1999999999994</v>
      </c>
      <c r="G141">
        <f t="shared" si="154"/>
        <v>10388224</v>
      </c>
      <c r="H141">
        <f t="shared" si="155"/>
        <v>2720</v>
      </c>
      <c r="I141">
        <f t="shared" si="156"/>
        <v>0.05</v>
      </c>
      <c r="J141">
        <f t="shared" si="157"/>
        <v>76383.999999999985</v>
      </c>
      <c r="K141">
        <f t="shared" si="158"/>
        <v>136.00000000000003</v>
      </c>
      <c r="L141">
        <f t="shared" si="159"/>
        <v>2227.4225000000001</v>
      </c>
      <c r="M141">
        <f t="shared" si="160"/>
        <v>92.809270833333343</v>
      </c>
      <c r="S141">
        <v>133</v>
      </c>
      <c r="T141">
        <f t="shared" si="94"/>
        <v>45</v>
      </c>
      <c r="U141">
        <v>134</v>
      </c>
      <c r="V141">
        <f t="shared" ref="V141:V172" si="166">F$2-F$3</f>
        <v>10</v>
      </c>
    </row>
    <row r="142" spans="1:22" x14ac:dyDescent="0.25">
      <c r="A142">
        <v>135</v>
      </c>
      <c r="B142" s="22">
        <f t="shared" si="151"/>
        <v>3886.75</v>
      </c>
      <c r="C142" s="23">
        <f t="shared" si="162"/>
        <v>137464.55000000002</v>
      </c>
      <c r="D142">
        <f t="shared" si="152"/>
        <v>2291.0758333333338</v>
      </c>
      <c r="E142">
        <f t="shared" si="153"/>
        <v>3886.75</v>
      </c>
      <c r="G142">
        <f t="shared" si="154"/>
        <v>10649695</v>
      </c>
      <c r="H142">
        <f t="shared" si="155"/>
        <v>2740</v>
      </c>
      <c r="I142">
        <f t="shared" si="156"/>
        <v>0.05</v>
      </c>
      <c r="J142">
        <f t="shared" si="157"/>
        <v>77735</v>
      </c>
      <c r="K142">
        <f t="shared" si="158"/>
        <v>137</v>
      </c>
      <c r="L142">
        <f t="shared" si="159"/>
        <v>2291.0758333333338</v>
      </c>
      <c r="M142">
        <f t="shared" si="160"/>
        <v>95.461493055555579</v>
      </c>
      <c r="S142">
        <v>134</v>
      </c>
      <c r="T142">
        <f t="shared" si="94"/>
        <v>45</v>
      </c>
      <c r="U142">
        <v>135</v>
      </c>
      <c r="V142">
        <f t="shared" ref="V142:V173" si="167">F$2</f>
        <v>20</v>
      </c>
    </row>
    <row r="143" spans="1:22" x14ac:dyDescent="0.25">
      <c r="A143">
        <v>136</v>
      </c>
      <c r="B143" s="22">
        <f t="shared" si="151"/>
        <v>3954.8</v>
      </c>
      <c r="C143" s="23">
        <f t="shared" si="162"/>
        <v>141351.30000000002</v>
      </c>
      <c r="D143">
        <f t="shared" si="152"/>
        <v>2355.8550000000005</v>
      </c>
      <c r="E143">
        <f t="shared" si="153"/>
        <v>3954.8</v>
      </c>
      <c r="G143">
        <f t="shared" si="154"/>
        <v>10915248</v>
      </c>
      <c r="H143">
        <f t="shared" si="155"/>
        <v>2760</v>
      </c>
      <c r="I143">
        <f t="shared" si="156"/>
        <v>0.05</v>
      </c>
      <c r="J143">
        <f t="shared" si="157"/>
        <v>79096</v>
      </c>
      <c r="K143">
        <f t="shared" si="158"/>
        <v>138</v>
      </c>
      <c r="L143">
        <f t="shared" si="159"/>
        <v>2355.8550000000005</v>
      </c>
      <c r="M143">
        <f t="shared" si="160"/>
        <v>98.160625000000024</v>
      </c>
      <c r="S143">
        <v>135</v>
      </c>
      <c r="T143">
        <f t="shared" si="94"/>
        <v>45</v>
      </c>
      <c r="U143">
        <v>136</v>
      </c>
      <c r="V143">
        <f t="shared" ref="V143:V174" si="168">F$2+F$3</f>
        <v>30</v>
      </c>
    </row>
    <row r="144" spans="1:22" x14ac:dyDescent="0.25">
      <c r="A144">
        <v>137</v>
      </c>
      <c r="B144" s="22">
        <f t="shared" si="151"/>
        <v>4023.3500000000004</v>
      </c>
      <c r="C144" s="23">
        <f t="shared" si="162"/>
        <v>145306.1</v>
      </c>
      <c r="D144">
        <f t="shared" si="152"/>
        <v>2421.7683333333334</v>
      </c>
      <c r="E144">
        <f t="shared" si="153"/>
        <v>4023.35</v>
      </c>
      <c r="G144">
        <f t="shared" si="154"/>
        <v>11184913.000000002</v>
      </c>
      <c r="H144">
        <f t="shared" si="155"/>
        <v>2780</v>
      </c>
      <c r="I144">
        <f t="shared" si="156"/>
        <v>0.05</v>
      </c>
      <c r="J144">
        <f t="shared" si="157"/>
        <v>80467</v>
      </c>
      <c r="K144">
        <f t="shared" si="158"/>
        <v>139.00000000000003</v>
      </c>
      <c r="L144">
        <f t="shared" si="159"/>
        <v>2421.7683333333334</v>
      </c>
      <c r="M144">
        <f t="shared" si="160"/>
        <v>100.9070138888889</v>
      </c>
      <c r="S144">
        <v>136</v>
      </c>
      <c r="T144">
        <f t="shared" si="94"/>
        <v>46</v>
      </c>
      <c r="U144">
        <v>137</v>
      </c>
      <c r="V144">
        <f t="shared" ref="V144:V175" si="169">F$2-F$3</f>
        <v>10</v>
      </c>
    </row>
    <row r="145" spans="1:22" x14ac:dyDescent="0.25">
      <c r="A145">
        <v>138</v>
      </c>
      <c r="B145" s="22">
        <f t="shared" si="151"/>
        <v>4092.3999999999996</v>
      </c>
      <c r="C145" s="23">
        <f t="shared" si="162"/>
        <v>149329.45000000001</v>
      </c>
      <c r="D145">
        <f t="shared" si="152"/>
        <v>2488.8241666666668</v>
      </c>
      <c r="E145">
        <f t="shared" si="153"/>
        <v>4092.3999999999992</v>
      </c>
      <c r="G145">
        <f t="shared" si="154"/>
        <v>11458719.999999998</v>
      </c>
      <c r="H145">
        <f t="shared" si="155"/>
        <v>2800</v>
      </c>
      <c r="I145">
        <f t="shared" si="156"/>
        <v>0.05</v>
      </c>
      <c r="J145">
        <f t="shared" si="157"/>
        <v>81847.999999999985</v>
      </c>
      <c r="K145">
        <f t="shared" si="158"/>
        <v>140</v>
      </c>
      <c r="L145">
        <f t="shared" si="159"/>
        <v>2488.8241666666668</v>
      </c>
      <c r="M145">
        <f t="shared" si="160"/>
        <v>103.70100694444444</v>
      </c>
      <c r="S145">
        <v>137</v>
      </c>
      <c r="T145">
        <f t="shared" ref="T145:T208" si="170">ROUNDUP((U145-1)/3,0)</f>
        <v>46</v>
      </c>
      <c r="U145">
        <v>138</v>
      </c>
      <c r="V145">
        <f t="shared" ref="V145:V176" si="171">F$2</f>
        <v>20</v>
      </c>
    </row>
    <row r="146" spans="1:22" x14ac:dyDescent="0.25">
      <c r="A146">
        <v>139</v>
      </c>
      <c r="B146" s="22">
        <f t="shared" si="151"/>
        <v>4161.95</v>
      </c>
      <c r="C146" s="23">
        <f t="shared" si="162"/>
        <v>153421.85</v>
      </c>
      <c r="D146">
        <f t="shared" si="152"/>
        <v>2557.0308333333332</v>
      </c>
      <c r="E146">
        <f t="shared" si="153"/>
        <v>4161.9499999999989</v>
      </c>
      <c r="G146">
        <f t="shared" si="154"/>
        <v>11736699</v>
      </c>
      <c r="H146">
        <f t="shared" si="155"/>
        <v>2820</v>
      </c>
      <c r="I146">
        <f t="shared" si="156"/>
        <v>0.05</v>
      </c>
      <c r="J146">
        <f t="shared" si="157"/>
        <v>83238.999999999985</v>
      </c>
      <c r="K146">
        <f t="shared" si="158"/>
        <v>141.00000000000003</v>
      </c>
      <c r="L146">
        <f t="shared" si="159"/>
        <v>2557.0308333333332</v>
      </c>
      <c r="M146">
        <f t="shared" si="160"/>
        <v>106.54295138888888</v>
      </c>
      <c r="S146">
        <v>138</v>
      </c>
      <c r="T146">
        <f t="shared" si="170"/>
        <v>46</v>
      </c>
      <c r="U146">
        <v>139</v>
      </c>
      <c r="V146">
        <f t="shared" ref="V146:V177" si="172">F$2+F$3</f>
        <v>30</v>
      </c>
    </row>
    <row r="147" spans="1:22" x14ac:dyDescent="0.25">
      <c r="S147">
        <v>139</v>
      </c>
      <c r="T147">
        <f t="shared" si="170"/>
        <v>47</v>
      </c>
      <c r="U147">
        <v>140</v>
      </c>
      <c r="V147">
        <f t="shared" ref="V147:V178" si="173">F$2-F$3</f>
        <v>10</v>
      </c>
    </row>
    <row r="148" spans="1:22" x14ac:dyDescent="0.25">
      <c r="S148">
        <v>140</v>
      </c>
      <c r="T148">
        <f t="shared" si="170"/>
        <v>47</v>
      </c>
      <c r="U148">
        <v>141</v>
      </c>
      <c r="V148">
        <f t="shared" ref="V148:V179" si="174">F$2</f>
        <v>20</v>
      </c>
    </row>
    <row r="149" spans="1:22" x14ac:dyDescent="0.25">
      <c r="S149">
        <v>141</v>
      </c>
      <c r="T149">
        <f t="shared" si="170"/>
        <v>47</v>
      </c>
      <c r="U149">
        <v>142</v>
      </c>
      <c r="V149">
        <f t="shared" ref="V149:V180" si="175">F$2+F$3</f>
        <v>30</v>
      </c>
    </row>
    <row r="150" spans="1:22" x14ac:dyDescent="0.25">
      <c r="S150">
        <v>142</v>
      </c>
      <c r="T150">
        <f t="shared" si="170"/>
        <v>48</v>
      </c>
      <c r="U150">
        <v>143</v>
      </c>
      <c r="V150">
        <f t="shared" ref="V150:V181" si="176">F$2-F$3</f>
        <v>10</v>
      </c>
    </row>
    <row r="151" spans="1:22" x14ac:dyDescent="0.25">
      <c r="S151">
        <v>143</v>
      </c>
      <c r="T151">
        <f t="shared" si="170"/>
        <v>48</v>
      </c>
      <c r="U151">
        <v>144</v>
      </c>
      <c r="V151">
        <f t="shared" ref="V151:V182" si="177">F$2</f>
        <v>20</v>
      </c>
    </row>
    <row r="152" spans="1:22" x14ac:dyDescent="0.25">
      <c r="S152">
        <v>144</v>
      </c>
      <c r="T152">
        <f t="shared" si="170"/>
        <v>48</v>
      </c>
      <c r="U152">
        <v>145</v>
      </c>
      <c r="V152">
        <f t="shared" ref="V152:V183" si="178">F$2+F$3</f>
        <v>30</v>
      </c>
    </row>
    <row r="153" spans="1:22" x14ac:dyDescent="0.25">
      <c r="S153">
        <v>145</v>
      </c>
      <c r="T153">
        <f t="shared" si="170"/>
        <v>49</v>
      </c>
      <c r="U153">
        <v>146</v>
      </c>
      <c r="V153">
        <f t="shared" ref="V153:V184" si="179">F$2-F$3</f>
        <v>10</v>
      </c>
    </row>
    <row r="154" spans="1:22" x14ac:dyDescent="0.25">
      <c r="S154">
        <v>146</v>
      </c>
      <c r="T154">
        <f t="shared" si="170"/>
        <v>49</v>
      </c>
      <c r="U154">
        <v>147</v>
      </c>
      <c r="V154">
        <f t="shared" ref="V154:V185" si="180">F$2</f>
        <v>20</v>
      </c>
    </row>
    <row r="155" spans="1:22" x14ac:dyDescent="0.25">
      <c r="S155">
        <v>147</v>
      </c>
      <c r="T155">
        <f t="shared" si="170"/>
        <v>49</v>
      </c>
      <c r="U155">
        <v>148</v>
      </c>
      <c r="V155">
        <f t="shared" ref="V155:V186" si="181">F$2+F$3</f>
        <v>30</v>
      </c>
    </row>
    <row r="156" spans="1:22" x14ac:dyDescent="0.25">
      <c r="S156">
        <v>148</v>
      </c>
      <c r="T156">
        <f t="shared" si="170"/>
        <v>50</v>
      </c>
      <c r="U156">
        <v>149</v>
      </c>
      <c r="V156">
        <f t="shared" ref="V156:V187" si="182">F$2-F$3</f>
        <v>10</v>
      </c>
    </row>
    <row r="157" spans="1:22" x14ac:dyDescent="0.25">
      <c r="S157">
        <v>149</v>
      </c>
      <c r="T157">
        <f t="shared" si="170"/>
        <v>50</v>
      </c>
      <c r="U157">
        <v>150</v>
      </c>
      <c r="V157">
        <f t="shared" ref="V157:V188" si="183">F$2</f>
        <v>20</v>
      </c>
    </row>
    <row r="158" spans="1:22" x14ac:dyDescent="0.25">
      <c r="S158">
        <v>150</v>
      </c>
      <c r="T158">
        <f t="shared" si="170"/>
        <v>50</v>
      </c>
      <c r="U158">
        <v>151</v>
      </c>
      <c r="V158">
        <f t="shared" ref="V158:V189" si="184">F$2+F$3</f>
        <v>30</v>
      </c>
    </row>
    <row r="159" spans="1:22" x14ac:dyDescent="0.25">
      <c r="S159">
        <v>151</v>
      </c>
      <c r="T159">
        <f t="shared" si="170"/>
        <v>51</v>
      </c>
      <c r="U159">
        <v>152</v>
      </c>
      <c r="V159">
        <f t="shared" ref="V159:V190" si="185">F$2-F$3</f>
        <v>10</v>
      </c>
    </row>
    <row r="160" spans="1:22" x14ac:dyDescent="0.25">
      <c r="S160">
        <v>152</v>
      </c>
      <c r="T160">
        <f t="shared" si="170"/>
        <v>51</v>
      </c>
      <c r="U160">
        <v>153</v>
      </c>
      <c r="V160">
        <f t="shared" ref="V160:V191" si="186">F$2</f>
        <v>20</v>
      </c>
    </row>
    <row r="161" spans="19:22" x14ac:dyDescent="0.25">
      <c r="S161">
        <v>153</v>
      </c>
      <c r="T161">
        <f t="shared" si="170"/>
        <v>51</v>
      </c>
      <c r="U161">
        <v>154</v>
      </c>
      <c r="V161">
        <f t="shared" ref="V161:V192" si="187">F$2+F$3</f>
        <v>30</v>
      </c>
    </row>
    <row r="162" spans="19:22" x14ac:dyDescent="0.25">
      <c r="S162">
        <v>154</v>
      </c>
      <c r="T162">
        <f t="shared" si="170"/>
        <v>52</v>
      </c>
      <c r="U162">
        <v>155</v>
      </c>
      <c r="V162">
        <f t="shared" ref="V162:V193" si="188">F$2-F$3</f>
        <v>10</v>
      </c>
    </row>
    <row r="163" spans="19:22" x14ac:dyDescent="0.25">
      <c r="S163">
        <v>155</v>
      </c>
      <c r="T163">
        <f t="shared" si="170"/>
        <v>52</v>
      </c>
      <c r="U163">
        <v>156</v>
      </c>
      <c r="V163">
        <f t="shared" ref="V163:V194" si="189">F$2</f>
        <v>20</v>
      </c>
    </row>
    <row r="164" spans="19:22" x14ac:dyDescent="0.25">
      <c r="S164">
        <v>156</v>
      </c>
      <c r="T164">
        <f t="shared" si="170"/>
        <v>52</v>
      </c>
      <c r="U164">
        <v>157</v>
      </c>
      <c r="V164">
        <f t="shared" ref="V164:V195" si="190">F$2+F$3</f>
        <v>30</v>
      </c>
    </row>
    <row r="165" spans="19:22" x14ac:dyDescent="0.25">
      <c r="S165">
        <v>157</v>
      </c>
      <c r="T165">
        <f t="shared" si="170"/>
        <v>53</v>
      </c>
      <c r="U165">
        <v>158</v>
      </c>
      <c r="V165">
        <f t="shared" ref="V165:V196" si="191">F$2-F$3</f>
        <v>10</v>
      </c>
    </row>
    <row r="166" spans="19:22" x14ac:dyDescent="0.25">
      <c r="S166">
        <v>158</v>
      </c>
      <c r="T166">
        <f t="shared" si="170"/>
        <v>53</v>
      </c>
      <c r="U166">
        <v>159</v>
      </c>
      <c r="V166">
        <f t="shared" ref="V166:V197" si="192">F$2</f>
        <v>20</v>
      </c>
    </row>
    <row r="167" spans="19:22" x14ac:dyDescent="0.25">
      <c r="S167">
        <v>159</v>
      </c>
      <c r="T167">
        <f t="shared" si="170"/>
        <v>53</v>
      </c>
      <c r="U167">
        <v>160</v>
      </c>
      <c r="V167">
        <f t="shared" ref="V167:V198" si="193">F$2+F$3</f>
        <v>30</v>
      </c>
    </row>
    <row r="168" spans="19:22" x14ac:dyDescent="0.25">
      <c r="S168">
        <v>160</v>
      </c>
      <c r="T168">
        <f t="shared" si="170"/>
        <v>54</v>
      </c>
      <c r="U168">
        <v>161</v>
      </c>
      <c r="V168">
        <f t="shared" ref="V168:V199" si="194">F$2-F$3</f>
        <v>10</v>
      </c>
    </row>
    <row r="169" spans="19:22" x14ac:dyDescent="0.25">
      <c r="S169">
        <v>161</v>
      </c>
      <c r="T169">
        <f t="shared" si="170"/>
        <v>54</v>
      </c>
      <c r="U169">
        <v>162</v>
      </c>
      <c r="V169">
        <f t="shared" ref="V169:V200" si="195">F$2</f>
        <v>20</v>
      </c>
    </row>
    <row r="170" spans="19:22" x14ac:dyDescent="0.25">
      <c r="S170">
        <v>162</v>
      </c>
      <c r="T170">
        <f t="shared" si="170"/>
        <v>54</v>
      </c>
      <c r="U170">
        <v>163</v>
      </c>
      <c r="V170">
        <f t="shared" ref="V170:V201" si="196">F$2+F$3</f>
        <v>30</v>
      </c>
    </row>
    <row r="171" spans="19:22" x14ac:dyDescent="0.25">
      <c r="S171">
        <v>163</v>
      </c>
      <c r="T171">
        <f t="shared" si="170"/>
        <v>55</v>
      </c>
      <c r="U171">
        <v>164</v>
      </c>
      <c r="V171">
        <f t="shared" ref="V171:V202" si="197">F$2-F$3</f>
        <v>10</v>
      </c>
    </row>
    <row r="172" spans="19:22" x14ac:dyDescent="0.25">
      <c r="S172">
        <v>164</v>
      </c>
      <c r="T172">
        <f t="shared" si="170"/>
        <v>55</v>
      </c>
      <c r="U172">
        <v>165</v>
      </c>
      <c r="V172">
        <f t="shared" ref="V172:V203" si="198">F$2</f>
        <v>20</v>
      </c>
    </row>
    <row r="173" spans="19:22" x14ac:dyDescent="0.25">
      <c r="S173">
        <v>165</v>
      </c>
      <c r="T173">
        <f t="shared" si="170"/>
        <v>55</v>
      </c>
      <c r="U173">
        <v>166</v>
      </c>
      <c r="V173">
        <f t="shared" ref="V173:V204" si="199">F$2+F$3</f>
        <v>30</v>
      </c>
    </row>
    <row r="174" spans="19:22" x14ac:dyDescent="0.25">
      <c r="S174">
        <v>166</v>
      </c>
      <c r="T174">
        <f t="shared" si="170"/>
        <v>56</v>
      </c>
      <c r="U174">
        <v>167</v>
      </c>
      <c r="V174">
        <f t="shared" ref="V174:V205" si="200">F$2-F$3</f>
        <v>10</v>
      </c>
    </row>
    <row r="175" spans="19:22" x14ac:dyDescent="0.25">
      <c r="S175">
        <v>167</v>
      </c>
      <c r="T175">
        <f t="shared" si="170"/>
        <v>56</v>
      </c>
      <c r="U175">
        <v>168</v>
      </c>
      <c r="V175">
        <f t="shared" ref="V175:V206" si="201">F$2</f>
        <v>20</v>
      </c>
    </row>
    <row r="176" spans="19:22" x14ac:dyDescent="0.25">
      <c r="S176">
        <v>168</v>
      </c>
      <c r="T176">
        <f t="shared" si="170"/>
        <v>56</v>
      </c>
      <c r="U176">
        <v>169</v>
      </c>
      <c r="V176">
        <f t="shared" ref="V176:V207" si="202">F$2+F$3</f>
        <v>30</v>
      </c>
    </row>
    <row r="177" spans="19:22" x14ac:dyDescent="0.25">
      <c r="S177">
        <v>169</v>
      </c>
      <c r="T177">
        <f t="shared" si="170"/>
        <v>57</v>
      </c>
      <c r="U177">
        <v>170</v>
      </c>
      <c r="V177">
        <f t="shared" ref="V177:V208" si="203">F$2-F$3</f>
        <v>10</v>
      </c>
    </row>
    <row r="178" spans="19:22" x14ac:dyDescent="0.25">
      <c r="S178">
        <v>170</v>
      </c>
      <c r="T178">
        <f t="shared" si="170"/>
        <v>57</v>
      </c>
      <c r="U178">
        <v>171</v>
      </c>
      <c r="V178">
        <f t="shared" ref="V178:V209" si="204">F$2</f>
        <v>20</v>
      </c>
    </row>
    <row r="179" spans="19:22" x14ac:dyDescent="0.25">
      <c r="S179">
        <v>171</v>
      </c>
      <c r="T179">
        <f t="shared" si="170"/>
        <v>57</v>
      </c>
      <c r="U179">
        <v>172</v>
      </c>
      <c r="V179">
        <f t="shared" ref="V179:V210" si="205">F$2+F$3</f>
        <v>30</v>
      </c>
    </row>
    <row r="180" spans="19:22" x14ac:dyDescent="0.25">
      <c r="S180">
        <v>172</v>
      </c>
      <c r="T180">
        <f t="shared" si="170"/>
        <v>58</v>
      </c>
      <c r="U180">
        <v>173</v>
      </c>
      <c r="V180">
        <f t="shared" ref="V180:V211" si="206">F$2-F$3</f>
        <v>10</v>
      </c>
    </row>
    <row r="181" spans="19:22" x14ac:dyDescent="0.25">
      <c r="S181">
        <v>173</v>
      </c>
      <c r="T181">
        <f t="shared" si="170"/>
        <v>58</v>
      </c>
      <c r="U181">
        <v>174</v>
      </c>
      <c r="V181">
        <f t="shared" ref="V181:V212" si="207">F$2</f>
        <v>20</v>
      </c>
    </row>
    <row r="182" spans="19:22" x14ac:dyDescent="0.25">
      <c r="S182">
        <v>174</v>
      </c>
      <c r="T182">
        <f t="shared" si="170"/>
        <v>58</v>
      </c>
      <c r="U182">
        <v>175</v>
      </c>
      <c r="V182">
        <f t="shared" ref="V182:V213" si="208">F$2+F$3</f>
        <v>30</v>
      </c>
    </row>
    <row r="183" spans="19:22" x14ac:dyDescent="0.25">
      <c r="S183">
        <v>175</v>
      </c>
      <c r="T183">
        <f t="shared" si="170"/>
        <v>59</v>
      </c>
      <c r="U183">
        <v>176</v>
      </c>
      <c r="V183">
        <f t="shared" ref="V183:V214" si="209">F$2-F$3</f>
        <v>10</v>
      </c>
    </row>
    <row r="184" spans="19:22" x14ac:dyDescent="0.25">
      <c r="S184">
        <v>176</v>
      </c>
      <c r="T184">
        <f t="shared" si="170"/>
        <v>59</v>
      </c>
      <c r="U184">
        <v>177</v>
      </c>
      <c r="V184">
        <f t="shared" ref="V184:V215" si="210">F$2</f>
        <v>20</v>
      </c>
    </row>
    <row r="185" spans="19:22" x14ac:dyDescent="0.25">
      <c r="S185">
        <v>177</v>
      </c>
      <c r="T185">
        <f t="shared" si="170"/>
        <v>59</v>
      </c>
      <c r="U185">
        <v>178</v>
      </c>
      <c r="V185">
        <f t="shared" ref="V185:V216" si="211">F$2+F$3</f>
        <v>30</v>
      </c>
    </row>
    <row r="186" spans="19:22" x14ac:dyDescent="0.25">
      <c r="S186">
        <v>178</v>
      </c>
      <c r="T186">
        <f t="shared" si="170"/>
        <v>60</v>
      </c>
      <c r="U186">
        <v>179</v>
      </c>
      <c r="V186">
        <f t="shared" ref="V186:V217" si="212">F$2-F$3</f>
        <v>10</v>
      </c>
    </row>
    <row r="187" spans="19:22" x14ac:dyDescent="0.25">
      <c r="S187">
        <v>179</v>
      </c>
      <c r="T187">
        <f t="shared" si="170"/>
        <v>60</v>
      </c>
      <c r="U187">
        <v>180</v>
      </c>
      <c r="V187">
        <f t="shared" ref="V187:V218" si="213">F$2</f>
        <v>20</v>
      </c>
    </row>
    <row r="188" spans="19:22" x14ac:dyDescent="0.25">
      <c r="S188">
        <v>180</v>
      </c>
      <c r="T188">
        <f t="shared" si="170"/>
        <v>60</v>
      </c>
      <c r="U188">
        <v>181</v>
      </c>
      <c r="V188">
        <f t="shared" ref="V188:V219" si="214">F$2+F$3</f>
        <v>30</v>
      </c>
    </row>
    <row r="189" spans="19:22" x14ac:dyDescent="0.25">
      <c r="S189">
        <v>181</v>
      </c>
      <c r="T189">
        <f t="shared" si="170"/>
        <v>61</v>
      </c>
      <c r="U189">
        <v>182</v>
      </c>
      <c r="V189">
        <f t="shared" ref="V189:V220" si="215">F$2-F$3</f>
        <v>10</v>
      </c>
    </row>
    <row r="190" spans="19:22" x14ac:dyDescent="0.25">
      <c r="S190">
        <v>182</v>
      </c>
      <c r="T190">
        <f t="shared" si="170"/>
        <v>61</v>
      </c>
      <c r="U190">
        <v>183</v>
      </c>
      <c r="V190">
        <f t="shared" ref="V190:V221" si="216">F$2</f>
        <v>20</v>
      </c>
    </row>
    <row r="191" spans="19:22" x14ac:dyDescent="0.25">
      <c r="S191">
        <v>183</v>
      </c>
      <c r="T191">
        <f t="shared" si="170"/>
        <v>61</v>
      </c>
      <c r="U191">
        <v>184</v>
      </c>
      <c r="V191">
        <f t="shared" ref="V191:V222" si="217">F$2+F$3</f>
        <v>30</v>
      </c>
    </row>
    <row r="192" spans="19:22" x14ac:dyDescent="0.25">
      <c r="S192">
        <v>184</v>
      </c>
      <c r="T192">
        <f t="shared" si="170"/>
        <v>62</v>
      </c>
      <c r="U192">
        <v>185</v>
      </c>
      <c r="V192">
        <f t="shared" ref="V192:V223" si="218">F$2-F$3</f>
        <v>10</v>
      </c>
    </row>
    <row r="193" spans="19:22" x14ac:dyDescent="0.25">
      <c r="S193">
        <v>185</v>
      </c>
      <c r="T193">
        <f t="shared" si="170"/>
        <v>62</v>
      </c>
      <c r="U193">
        <v>186</v>
      </c>
      <c r="V193">
        <f t="shared" ref="V193:V224" si="219">F$2</f>
        <v>20</v>
      </c>
    </row>
    <row r="194" spans="19:22" x14ac:dyDescent="0.25">
      <c r="S194">
        <v>186</v>
      </c>
      <c r="T194">
        <f t="shared" si="170"/>
        <v>62</v>
      </c>
      <c r="U194">
        <v>187</v>
      </c>
      <c r="V194">
        <f t="shared" ref="V194:V225" si="220">F$2+F$3</f>
        <v>30</v>
      </c>
    </row>
    <row r="195" spans="19:22" x14ac:dyDescent="0.25">
      <c r="S195">
        <v>187</v>
      </c>
      <c r="T195">
        <f t="shared" si="170"/>
        <v>63</v>
      </c>
      <c r="U195">
        <v>188</v>
      </c>
      <c r="V195">
        <f t="shared" ref="V195:V226" si="221">F$2-F$3</f>
        <v>10</v>
      </c>
    </row>
    <row r="196" spans="19:22" x14ac:dyDescent="0.25">
      <c r="S196">
        <v>188</v>
      </c>
      <c r="T196">
        <f t="shared" si="170"/>
        <v>63</v>
      </c>
      <c r="U196">
        <v>189</v>
      </c>
      <c r="V196">
        <f t="shared" ref="V196:V227" si="222">F$2</f>
        <v>20</v>
      </c>
    </row>
    <row r="197" spans="19:22" x14ac:dyDescent="0.25">
      <c r="S197">
        <v>189</v>
      </c>
      <c r="T197">
        <f t="shared" si="170"/>
        <v>63</v>
      </c>
      <c r="U197">
        <v>190</v>
      </c>
      <c r="V197">
        <f t="shared" ref="V197:V228" si="223">F$2+F$3</f>
        <v>30</v>
      </c>
    </row>
    <row r="198" spans="19:22" x14ac:dyDescent="0.25">
      <c r="S198">
        <v>190</v>
      </c>
      <c r="T198">
        <f t="shared" si="170"/>
        <v>64</v>
      </c>
      <c r="U198">
        <v>191</v>
      </c>
      <c r="V198">
        <f t="shared" ref="V198:V229" si="224">F$2-F$3</f>
        <v>10</v>
      </c>
    </row>
    <row r="199" spans="19:22" x14ac:dyDescent="0.25">
      <c r="S199">
        <v>191</v>
      </c>
      <c r="T199">
        <f t="shared" si="170"/>
        <v>64</v>
      </c>
      <c r="U199">
        <v>192</v>
      </c>
      <c r="V199">
        <f t="shared" ref="V199:V230" si="225">F$2</f>
        <v>20</v>
      </c>
    </row>
    <row r="200" spans="19:22" x14ac:dyDescent="0.25">
      <c r="S200">
        <v>192</v>
      </c>
      <c r="T200">
        <f t="shared" si="170"/>
        <v>64</v>
      </c>
      <c r="U200">
        <v>193</v>
      </c>
      <c r="V200">
        <f t="shared" ref="V200:V231" si="226">F$2+F$3</f>
        <v>30</v>
      </c>
    </row>
    <row r="201" spans="19:22" x14ac:dyDescent="0.25">
      <c r="S201">
        <v>193</v>
      </c>
      <c r="T201">
        <f t="shared" si="170"/>
        <v>65</v>
      </c>
      <c r="U201">
        <v>194</v>
      </c>
      <c r="V201">
        <f t="shared" ref="V201:V232" si="227">F$2-F$3</f>
        <v>10</v>
      </c>
    </row>
    <row r="202" spans="19:22" x14ac:dyDescent="0.25">
      <c r="S202">
        <v>194</v>
      </c>
      <c r="T202">
        <f t="shared" si="170"/>
        <v>65</v>
      </c>
      <c r="U202">
        <v>195</v>
      </c>
      <c r="V202">
        <f t="shared" ref="V202:V233" si="228">F$2</f>
        <v>20</v>
      </c>
    </row>
    <row r="203" spans="19:22" x14ac:dyDescent="0.25">
      <c r="S203">
        <v>195</v>
      </c>
      <c r="T203">
        <f t="shared" si="170"/>
        <v>65</v>
      </c>
      <c r="U203">
        <v>196</v>
      </c>
      <c r="V203">
        <f t="shared" ref="V203:V234" si="229">F$2+F$3</f>
        <v>30</v>
      </c>
    </row>
    <row r="204" spans="19:22" x14ac:dyDescent="0.25">
      <c r="S204">
        <v>196</v>
      </c>
      <c r="T204">
        <f t="shared" si="170"/>
        <v>66</v>
      </c>
      <c r="U204">
        <v>197</v>
      </c>
      <c r="V204">
        <f t="shared" ref="V204:V235" si="230">F$2-F$3</f>
        <v>10</v>
      </c>
    </row>
    <row r="205" spans="19:22" x14ac:dyDescent="0.25">
      <c r="S205">
        <v>197</v>
      </c>
      <c r="T205">
        <f t="shared" si="170"/>
        <v>66</v>
      </c>
      <c r="U205">
        <v>198</v>
      </c>
      <c r="V205">
        <f t="shared" ref="V205:V236" si="231">F$2</f>
        <v>20</v>
      </c>
    </row>
    <row r="206" spans="19:22" x14ac:dyDescent="0.25">
      <c r="S206">
        <v>198</v>
      </c>
      <c r="T206">
        <f t="shared" si="170"/>
        <v>66</v>
      </c>
      <c r="U206">
        <v>199</v>
      </c>
      <c r="V206">
        <f t="shared" ref="V206:V237" si="232">F$2+F$3</f>
        <v>30</v>
      </c>
    </row>
    <row r="207" spans="19:22" x14ac:dyDescent="0.25">
      <c r="S207">
        <v>199</v>
      </c>
      <c r="T207">
        <f t="shared" si="170"/>
        <v>67</v>
      </c>
      <c r="U207">
        <v>200</v>
      </c>
      <c r="V207">
        <f t="shared" ref="V207:V238" si="233">F$2-F$3</f>
        <v>10</v>
      </c>
    </row>
    <row r="208" spans="19:22" x14ac:dyDescent="0.25">
      <c r="S208">
        <v>200</v>
      </c>
      <c r="T208">
        <f t="shared" si="170"/>
        <v>67</v>
      </c>
      <c r="U208">
        <v>201</v>
      </c>
      <c r="V208">
        <f t="shared" ref="V208:V239" si="234">F$2</f>
        <v>20</v>
      </c>
    </row>
    <row r="209" spans="19:22" x14ac:dyDescent="0.25">
      <c r="S209">
        <v>201</v>
      </c>
      <c r="T209">
        <f t="shared" ref="T209:T272" si="235">ROUNDUP((U209-1)/3,0)</f>
        <v>67</v>
      </c>
      <c r="U209">
        <v>202</v>
      </c>
      <c r="V209">
        <f t="shared" ref="V209:V240" si="236">F$2+F$3</f>
        <v>30</v>
      </c>
    </row>
    <row r="210" spans="19:22" x14ac:dyDescent="0.25">
      <c r="S210">
        <v>202</v>
      </c>
      <c r="T210">
        <f t="shared" si="235"/>
        <v>68</v>
      </c>
      <c r="U210">
        <v>203</v>
      </c>
      <c r="V210">
        <f t="shared" ref="V210:V241" si="237">F$2-F$3</f>
        <v>10</v>
      </c>
    </row>
    <row r="211" spans="19:22" x14ac:dyDescent="0.25">
      <c r="S211">
        <v>203</v>
      </c>
      <c r="T211">
        <f t="shared" si="235"/>
        <v>68</v>
      </c>
      <c r="U211">
        <v>204</v>
      </c>
      <c r="V211">
        <f t="shared" ref="V211:V242" si="238">F$2</f>
        <v>20</v>
      </c>
    </row>
    <row r="212" spans="19:22" x14ac:dyDescent="0.25">
      <c r="S212">
        <v>204</v>
      </c>
      <c r="T212">
        <f t="shared" si="235"/>
        <v>68</v>
      </c>
      <c r="U212">
        <v>205</v>
      </c>
      <c r="V212">
        <f t="shared" ref="V212:V243" si="239">F$2+F$3</f>
        <v>30</v>
      </c>
    </row>
    <row r="213" spans="19:22" x14ac:dyDescent="0.25">
      <c r="S213">
        <v>205</v>
      </c>
      <c r="T213">
        <f t="shared" si="235"/>
        <v>69</v>
      </c>
      <c r="U213">
        <v>206</v>
      </c>
      <c r="V213">
        <f t="shared" ref="V213:V244" si="240">F$2-F$3</f>
        <v>10</v>
      </c>
    </row>
    <row r="214" spans="19:22" x14ac:dyDescent="0.25">
      <c r="S214">
        <v>206</v>
      </c>
      <c r="T214">
        <f t="shared" si="235"/>
        <v>69</v>
      </c>
      <c r="U214">
        <v>207</v>
      </c>
      <c r="V214">
        <f t="shared" ref="V214:V245" si="241">F$2</f>
        <v>20</v>
      </c>
    </row>
    <row r="215" spans="19:22" x14ac:dyDescent="0.25">
      <c r="S215">
        <v>207</v>
      </c>
      <c r="T215">
        <f t="shared" si="235"/>
        <v>69</v>
      </c>
      <c r="U215">
        <v>208</v>
      </c>
      <c r="V215">
        <f t="shared" ref="V215:V246" si="242">F$2+F$3</f>
        <v>30</v>
      </c>
    </row>
    <row r="216" spans="19:22" x14ac:dyDescent="0.25">
      <c r="S216">
        <v>208</v>
      </c>
      <c r="T216">
        <f t="shared" si="235"/>
        <v>70</v>
      </c>
      <c r="U216">
        <v>209</v>
      </c>
      <c r="V216">
        <f t="shared" ref="V216:V247" si="243">F$2-F$3</f>
        <v>10</v>
      </c>
    </row>
    <row r="217" spans="19:22" x14ac:dyDescent="0.25">
      <c r="S217">
        <v>209</v>
      </c>
      <c r="T217">
        <f t="shared" si="235"/>
        <v>70</v>
      </c>
      <c r="U217">
        <v>210</v>
      </c>
      <c r="V217">
        <f t="shared" ref="V217:V248" si="244">F$2</f>
        <v>20</v>
      </c>
    </row>
    <row r="218" spans="19:22" x14ac:dyDescent="0.25">
      <c r="S218">
        <v>210</v>
      </c>
      <c r="T218">
        <f t="shared" si="235"/>
        <v>70</v>
      </c>
      <c r="U218">
        <v>211</v>
      </c>
      <c r="V218">
        <f t="shared" ref="V218:V249" si="245">F$2+F$3</f>
        <v>30</v>
      </c>
    </row>
    <row r="219" spans="19:22" x14ac:dyDescent="0.25">
      <c r="S219">
        <v>211</v>
      </c>
      <c r="T219">
        <f t="shared" si="235"/>
        <v>71</v>
      </c>
      <c r="U219">
        <v>212</v>
      </c>
      <c r="V219">
        <f t="shared" ref="V219:V250" si="246">F$2-F$3</f>
        <v>10</v>
      </c>
    </row>
    <row r="220" spans="19:22" x14ac:dyDescent="0.25">
      <c r="S220">
        <v>212</v>
      </c>
      <c r="T220">
        <f t="shared" si="235"/>
        <v>71</v>
      </c>
      <c r="U220">
        <v>213</v>
      </c>
      <c r="V220">
        <f t="shared" ref="V220:V251" si="247">F$2</f>
        <v>20</v>
      </c>
    </row>
    <row r="221" spans="19:22" x14ac:dyDescent="0.25">
      <c r="S221">
        <v>213</v>
      </c>
      <c r="T221">
        <f t="shared" si="235"/>
        <v>71</v>
      </c>
      <c r="U221">
        <v>214</v>
      </c>
      <c r="V221">
        <f t="shared" ref="V221:V252" si="248">F$2+F$3</f>
        <v>30</v>
      </c>
    </row>
    <row r="222" spans="19:22" x14ac:dyDescent="0.25">
      <c r="S222">
        <v>214</v>
      </c>
      <c r="T222">
        <f t="shared" si="235"/>
        <v>72</v>
      </c>
      <c r="U222">
        <v>215</v>
      </c>
      <c r="V222">
        <f t="shared" ref="V222:V253" si="249">F$2-F$3</f>
        <v>10</v>
      </c>
    </row>
    <row r="223" spans="19:22" x14ac:dyDescent="0.25">
      <c r="S223">
        <v>215</v>
      </c>
      <c r="T223">
        <f t="shared" si="235"/>
        <v>72</v>
      </c>
      <c r="U223">
        <v>216</v>
      </c>
      <c r="V223">
        <f t="shared" ref="V223:V254" si="250">F$2</f>
        <v>20</v>
      </c>
    </row>
    <row r="224" spans="19:22" x14ac:dyDescent="0.25">
      <c r="S224">
        <v>216</v>
      </c>
      <c r="T224">
        <f t="shared" si="235"/>
        <v>72</v>
      </c>
      <c r="U224">
        <v>217</v>
      </c>
      <c r="V224">
        <f t="shared" ref="V224:V255" si="251">F$2+F$3</f>
        <v>30</v>
      </c>
    </row>
    <row r="225" spans="19:22" x14ac:dyDescent="0.25">
      <c r="S225">
        <v>217</v>
      </c>
      <c r="T225">
        <f t="shared" si="235"/>
        <v>73</v>
      </c>
      <c r="U225">
        <v>218</v>
      </c>
      <c r="V225">
        <f t="shared" ref="V225:V256" si="252">F$2-F$3</f>
        <v>10</v>
      </c>
    </row>
    <row r="226" spans="19:22" x14ac:dyDescent="0.25">
      <c r="S226">
        <v>218</v>
      </c>
      <c r="T226">
        <f t="shared" si="235"/>
        <v>73</v>
      </c>
      <c r="U226">
        <v>219</v>
      </c>
      <c r="V226">
        <f t="shared" ref="V226:V257" si="253">F$2</f>
        <v>20</v>
      </c>
    </row>
    <row r="227" spans="19:22" x14ac:dyDescent="0.25">
      <c r="S227">
        <v>219</v>
      </c>
      <c r="T227">
        <f t="shared" si="235"/>
        <v>73</v>
      </c>
      <c r="U227">
        <v>220</v>
      </c>
      <c r="V227">
        <f t="shared" ref="V227:V258" si="254">F$2+F$3</f>
        <v>30</v>
      </c>
    </row>
    <row r="228" spans="19:22" x14ac:dyDescent="0.25">
      <c r="S228">
        <v>220</v>
      </c>
      <c r="T228">
        <f t="shared" si="235"/>
        <v>74</v>
      </c>
      <c r="U228">
        <v>221</v>
      </c>
      <c r="V228">
        <f t="shared" ref="V228:V259" si="255">F$2-F$3</f>
        <v>10</v>
      </c>
    </row>
    <row r="229" spans="19:22" x14ac:dyDescent="0.25">
      <c r="S229">
        <v>221</v>
      </c>
      <c r="T229">
        <f t="shared" si="235"/>
        <v>74</v>
      </c>
      <c r="U229">
        <v>222</v>
      </c>
      <c r="V229">
        <f t="shared" ref="V229:V260" si="256">F$2</f>
        <v>20</v>
      </c>
    </row>
    <row r="230" spans="19:22" x14ac:dyDescent="0.25">
      <c r="S230">
        <v>222</v>
      </c>
      <c r="T230">
        <f t="shared" si="235"/>
        <v>74</v>
      </c>
      <c r="U230">
        <v>223</v>
      </c>
      <c r="V230">
        <f t="shared" ref="V230:V261" si="257">F$2+F$3</f>
        <v>30</v>
      </c>
    </row>
    <row r="231" spans="19:22" x14ac:dyDescent="0.25">
      <c r="S231">
        <v>223</v>
      </c>
      <c r="T231">
        <f t="shared" si="235"/>
        <v>75</v>
      </c>
      <c r="U231">
        <v>224</v>
      </c>
      <c r="V231">
        <f t="shared" ref="V231:V262" si="258">F$2-F$3</f>
        <v>10</v>
      </c>
    </row>
    <row r="232" spans="19:22" x14ac:dyDescent="0.25">
      <c r="S232">
        <v>224</v>
      </c>
      <c r="T232">
        <f t="shared" si="235"/>
        <v>75</v>
      </c>
      <c r="U232">
        <v>225</v>
      </c>
      <c r="V232">
        <f t="shared" ref="V232:V263" si="259">F$2</f>
        <v>20</v>
      </c>
    </row>
    <row r="233" spans="19:22" x14ac:dyDescent="0.25">
      <c r="S233">
        <v>225</v>
      </c>
      <c r="T233">
        <f t="shared" si="235"/>
        <v>75</v>
      </c>
      <c r="U233">
        <v>226</v>
      </c>
      <c r="V233">
        <f t="shared" ref="V233:V264" si="260">F$2+F$3</f>
        <v>30</v>
      </c>
    </row>
    <row r="234" spans="19:22" x14ac:dyDescent="0.25">
      <c r="S234">
        <v>226</v>
      </c>
      <c r="T234">
        <f t="shared" si="235"/>
        <v>76</v>
      </c>
      <c r="U234">
        <v>227</v>
      </c>
      <c r="V234">
        <f t="shared" ref="V234:V265" si="261">F$2-F$3</f>
        <v>10</v>
      </c>
    </row>
    <row r="235" spans="19:22" x14ac:dyDescent="0.25">
      <c r="S235">
        <v>227</v>
      </c>
      <c r="T235">
        <f t="shared" si="235"/>
        <v>76</v>
      </c>
      <c r="U235">
        <v>228</v>
      </c>
      <c r="V235">
        <f t="shared" ref="V235:V266" si="262">F$2</f>
        <v>20</v>
      </c>
    </row>
    <row r="236" spans="19:22" x14ac:dyDescent="0.25">
      <c r="S236">
        <v>228</v>
      </c>
      <c r="T236">
        <f t="shared" si="235"/>
        <v>76</v>
      </c>
      <c r="U236">
        <v>229</v>
      </c>
      <c r="V236">
        <f t="shared" ref="V236:V267" si="263">F$2+F$3</f>
        <v>30</v>
      </c>
    </row>
    <row r="237" spans="19:22" x14ac:dyDescent="0.25">
      <c r="S237">
        <v>229</v>
      </c>
      <c r="T237">
        <f t="shared" si="235"/>
        <v>77</v>
      </c>
      <c r="U237">
        <v>230</v>
      </c>
      <c r="V237">
        <f t="shared" ref="V237:V268" si="264">F$2-F$3</f>
        <v>10</v>
      </c>
    </row>
    <row r="238" spans="19:22" x14ac:dyDescent="0.25">
      <c r="S238">
        <v>230</v>
      </c>
      <c r="T238">
        <f t="shared" si="235"/>
        <v>77</v>
      </c>
      <c r="U238">
        <v>231</v>
      </c>
      <c r="V238">
        <f t="shared" ref="V238:V269" si="265">F$2</f>
        <v>20</v>
      </c>
    </row>
    <row r="239" spans="19:22" x14ac:dyDescent="0.25">
      <c r="S239">
        <v>231</v>
      </c>
      <c r="T239">
        <f t="shared" si="235"/>
        <v>77</v>
      </c>
      <c r="U239">
        <v>232</v>
      </c>
      <c r="V239">
        <f t="shared" ref="V239:V270" si="266">F$2+F$3</f>
        <v>30</v>
      </c>
    </row>
    <row r="240" spans="19:22" x14ac:dyDescent="0.25">
      <c r="S240">
        <v>232</v>
      </c>
      <c r="T240">
        <f t="shared" si="235"/>
        <v>78</v>
      </c>
      <c r="U240">
        <v>233</v>
      </c>
      <c r="V240">
        <f t="shared" ref="V240:V271" si="267">F$2-F$3</f>
        <v>10</v>
      </c>
    </row>
    <row r="241" spans="19:22" x14ac:dyDescent="0.25">
      <c r="S241">
        <v>233</v>
      </c>
      <c r="T241">
        <f t="shared" si="235"/>
        <v>78</v>
      </c>
      <c r="U241">
        <v>234</v>
      </c>
      <c r="V241">
        <f t="shared" ref="V241:V272" si="268">F$2</f>
        <v>20</v>
      </c>
    </row>
    <row r="242" spans="19:22" x14ac:dyDescent="0.25">
      <c r="S242">
        <v>234</v>
      </c>
      <c r="T242">
        <f t="shared" si="235"/>
        <v>78</v>
      </c>
      <c r="U242">
        <v>235</v>
      </c>
      <c r="V242">
        <f t="shared" ref="V242:V273" si="269">F$2+F$3</f>
        <v>30</v>
      </c>
    </row>
    <row r="243" spans="19:22" x14ac:dyDescent="0.25">
      <c r="S243">
        <v>235</v>
      </c>
      <c r="T243">
        <f t="shared" si="235"/>
        <v>79</v>
      </c>
      <c r="U243">
        <v>236</v>
      </c>
      <c r="V243">
        <f t="shared" ref="V243:V274" si="270">F$2-F$3</f>
        <v>10</v>
      </c>
    </row>
    <row r="244" spans="19:22" x14ac:dyDescent="0.25">
      <c r="S244">
        <v>236</v>
      </c>
      <c r="T244">
        <f t="shared" si="235"/>
        <v>79</v>
      </c>
      <c r="U244">
        <v>237</v>
      </c>
      <c r="V244">
        <f t="shared" ref="V244:V275" si="271">F$2</f>
        <v>20</v>
      </c>
    </row>
    <row r="245" spans="19:22" x14ac:dyDescent="0.25">
      <c r="S245">
        <v>237</v>
      </c>
      <c r="T245">
        <f t="shared" si="235"/>
        <v>79</v>
      </c>
      <c r="U245">
        <v>238</v>
      </c>
      <c r="V245">
        <f t="shared" ref="V245:V276" si="272">F$2+F$3</f>
        <v>30</v>
      </c>
    </row>
    <row r="246" spans="19:22" x14ac:dyDescent="0.25">
      <c r="S246">
        <v>238</v>
      </c>
      <c r="T246">
        <f t="shared" si="235"/>
        <v>80</v>
      </c>
      <c r="U246">
        <v>239</v>
      </c>
      <c r="V246">
        <f t="shared" ref="V246:V277" si="273">F$2-F$3</f>
        <v>10</v>
      </c>
    </row>
    <row r="247" spans="19:22" x14ac:dyDescent="0.25">
      <c r="S247">
        <v>239</v>
      </c>
      <c r="T247">
        <f t="shared" si="235"/>
        <v>80</v>
      </c>
      <c r="U247">
        <v>240</v>
      </c>
      <c r="V247">
        <f t="shared" ref="V247:V278" si="274">F$2</f>
        <v>20</v>
      </c>
    </row>
    <row r="248" spans="19:22" x14ac:dyDescent="0.25">
      <c r="S248">
        <v>240</v>
      </c>
      <c r="T248">
        <f t="shared" si="235"/>
        <v>80</v>
      </c>
      <c r="U248">
        <v>241</v>
      </c>
      <c r="V248">
        <f t="shared" ref="V248:V279" si="275">F$2+F$3</f>
        <v>30</v>
      </c>
    </row>
    <row r="249" spans="19:22" x14ac:dyDescent="0.25">
      <c r="S249">
        <v>241</v>
      </c>
      <c r="T249">
        <f t="shared" si="235"/>
        <v>81</v>
      </c>
      <c r="U249">
        <v>242</v>
      </c>
      <c r="V249">
        <f t="shared" ref="V249:V280" si="276">F$2-F$3</f>
        <v>10</v>
      </c>
    </row>
    <row r="250" spans="19:22" x14ac:dyDescent="0.25">
      <c r="S250">
        <v>242</v>
      </c>
      <c r="T250">
        <f t="shared" si="235"/>
        <v>81</v>
      </c>
      <c r="U250">
        <v>243</v>
      </c>
      <c r="V250">
        <f t="shared" ref="V250:V281" si="277">F$2</f>
        <v>20</v>
      </c>
    </row>
    <row r="251" spans="19:22" x14ac:dyDescent="0.25">
      <c r="S251">
        <v>243</v>
      </c>
      <c r="T251">
        <f t="shared" si="235"/>
        <v>81</v>
      </c>
      <c r="U251">
        <v>244</v>
      </c>
      <c r="V251">
        <f t="shared" ref="V251:V282" si="278">F$2+F$3</f>
        <v>30</v>
      </c>
    </row>
    <row r="252" spans="19:22" x14ac:dyDescent="0.25">
      <c r="S252">
        <v>244</v>
      </c>
      <c r="T252">
        <f t="shared" si="235"/>
        <v>82</v>
      </c>
      <c r="U252">
        <v>245</v>
      </c>
      <c r="V252">
        <f t="shared" ref="V252:V283" si="279">F$2-F$3</f>
        <v>10</v>
      </c>
    </row>
    <row r="253" spans="19:22" x14ac:dyDescent="0.25">
      <c r="S253">
        <v>245</v>
      </c>
      <c r="T253">
        <f t="shared" si="235"/>
        <v>82</v>
      </c>
      <c r="U253">
        <v>246</v>
      </c>
      <c r="V253">
        <f t="shared" ref="V253:V284" si="280">F$2</f>
        <v>20</v>
      </c>
    </row>
    <row r="254" spans="19:22" x14ac:dyDescent="0.25">
      <c r="S254">
        <v>246</v>
      </c>
      <c r="T254">
        <f t="shared" si="235"/>
        <v>82</v>
      </c>
      <c r="U254">
        <v>247</v>
      </c>
      <c r="V254">
        <f t="shared" ref="V254:V285" si="281">F$2+F$3</f>
        <v>30</v>
      </c>
    </row>
    <row r="255" spans="19:22" x14ac:dyDescent="0.25">
      <c r="S255">
        <v>247</v>
      </c>
      <c r="T255">
        <f t="shared" si="235"/>
        <v>83</v>
      </c>
      <c r="U255">
        <v>248</v>
      </c>
      <c r="V255">
        <f t="shared" ref="V255:V286" si="282">F$2-F$3</f>
        <v>10</v>
      </c>
    </row>
    <row r="256" spans="19:22" x14ac:dyDescent="0.25">
      <c r="S256">
        <v>248</v>
      </c>
      <c r="T256">
        <f t="shared" si="235"/>
        <v>83</v>
      </c>
      <c r="U256">
        <v>249</v>
      </c>
      <c r="V256">
        <f t="shared" ref="V256:V287" si="283">F$2</f>
        <v>20</v>
      </c>
    </row>
    <row r="257" spans="19:22" x14ac:dyDescent="0.25">
      <c r="S257">
        <v>249</v>
      </c>
      <c r="T257">
        <f t="shared" si="235"/>
        <v>83</v>
      </c>
      <c r="U257">
        <v>250</v>
      </c>
      <c r="V257">
        <f t="shared" ref="V257:V288" si="284">F$2+F$3</f>
        <v>30</v>
      </c>
    </row>
    <row r="258" spans="19:22" x14ac:dyDescent="0.25">
      <c r="S258">
        <v>250</v>
      </c>
      <c r="T258">
        <f t="shared" si="235"/>
        <v>84</v>
      </c>
      <c r="U258">
        <v>251</v>
      </c>
      <c r="V258">
        <f t="shared" ref="V258:V289" si="285">F$2-F$3</f>
        <v>10</v>
      </c>
    </row>
    <row r="259" spans="19:22" x14ac:dyDescent="0.25">
      <c r="S259">
        <v>251</v>
      </c>
      <c r="T259">
        <f t="shared" si="235"/>
        <v>84</v>
      </c>
      <c r="U259">
        <v>252</v>
      </c>
      <c r="V259">
        <f t="shared" ref="V259:V290" si="286">F$2</f>
        <v>20</v>
      </c>
    </row>
    <row r="260" spans="19:22" x14ac:dyDescent="0.25">
      <c r="S260">
        <v>252</v>
      </c>
      <c r="T260">
        <f t="shared" si="235"/>
        <v>84</v>
      </c>
      <c r="U260">
        <v>253</v>
      </c>
      <c r="V260">
        <f t="shared" ref="V260:V291" si="287">F$2+F$3</f>
        <v>30</v>
      </c>
    </row>
    <row r="261" spans="19:22" x14ac:dyDescent="0.25">
      <c r="S261">
        <v>253</v>
      </c>
      <c r="T261">
        <f t="shared" si="235"/>
        <v>85</v>
      </c>
      <c r="U261">
        <v>254</v>
      </c>
      <c r="V261">
        <f t="shared" ref="V261:V292" si="288">F$2-F$3</f>
        <v>10</v>
      </c>
    </row>
    <row r="262" spans="19:22" x14ac:dyDescent="0.25">
      <c r="S262">
        <v>254</v>
      </c>
      <c r="T262">
        <f t="shared" si="235"/>
        <v>85</v>
      </c>
      <c r="U262">
        <v>255</v>
      </c>
      <c r="V262">
        <f t="shared" ref="V262:V293" si="289">F$2</f>
        <v>20</v>
      </c>
    </row>
    <row r="263" spans="19:22" x14ac:dyDescent="0.25">
      <c r="S263">
        <v>255</v>
      </c>
      <c r="T263">
        <f t="shared" si="235"/>
        <v>85</v>
      </c>
      <c r="U263">
        <v>256</v>
      </c>
      <c r="V263">
        <f t="shared" ref="V263:V310" si="290">F$2+F$3</f>
        <v>30</v>
      </c>
    </row>
    <row r="264" spans="19:22" x14ac:dyDescent="0.25">
      <c r="S264">
        <v>256</v>
      </c>
      <c r="T264">
        <f t="shared" si="235"/>
        <v>86</v>
      </c>
      <c r="U264">
        <v>257</v>
      </c>
      <c r="V264">
        <f t="shared" ref="V264:V310" si="291">F$2-F$3</f>
        <v>10</v>
      </c>
    </row>
    <row r="265" spans="19:22" x14ac:dyDescent="0.25">
      <c r="S265">
        <v>257</v>
      </c>
      <c r="T265">
        <f t="shared" si="235"/>
        <v>86</v>
      </c>
      <c r="U265">
        <v>258</v>
      </c>
      <c r="V265">
        <f t="shared" ref="V265:V310" si="292">F$2</f>
        <v>20</v>
      </c>
    </row>
    <row r="266" spans="19:22" x14ac:dyDescent="0.25">
      <c r="S266">
        <v>258</v>
      </c>
      <c r="T266">
        <f t="shared" si="235"/>
        <v>86</v>
      </c>
      <c r="U266">
        <v>259</v>
      </c>
      <c r="V266">
        <f t="shared" ref="V266:V310" si="293">F$2+F$3</f>
        <v>30</v>
      </c>
    </row>
    <row r="267" spans="19:22" x14ac:dyDescent="0.25">
      <c r="S267">
        <v>259</v>
      </c>
      <c r="T267">
        <f t="shared" si="235"/>
        <v>87</v>
      </c>
      <c r="U267">
        <v>260</v>
      </c>
      <c r="V267">
        <f t="shared" ref="V267:V310" si="294">F$2-F$3</f>
        <v>10</v>
      </c>
    </row>
    <row r="268" spans="19:22" x14ac:dyDescent="0.25">
      <c r="S268">
        <v>260</v>
      </c>
      <c r="T268">
        <f t="shared" si="235"/>
        <v>87</v>
      </c>
      <c r="U268">
        <v>261</v>
      </c>
      <c r="V268">
        <f t="shared" ref="V268:V310" si="295">F$2</f>
        <v>20</v>
      </c>
    </row>
    <row r="269" spans="19:22" x14ac:dyDescent="0.25">
      <c r="S269">
        <v>261</v>
      </c>
      <c r="T269">
        <f t="shared" si="235"/>
        <v>87</v>
      </c>
      <c r="U269">
        <v>262</v>
      </c>
      <c r="V269">
        <f t="shared" ref="V269:V310" si="296">F$2+F$3</f>
        <v>30</v>
      </c>
    </row>
    <row r="270" spans="19:22" x14ac:dyDescent="0.25">
      <c r="S270">
        <v>262</v>
      </c>
      <c r="T270">
        <f t="shared" si="235"/>
        <v>88</v>
      </c>
      <c r="U270">
        <v>263</v>
      </c>
      <c r="V270">
        <f t="shared" ref="V270:V310" si="297">F$2-F$3</f>
        <v>10</v>
      </c>
    </row>
    <row r="271" spans="19:22" x14ac:dyDescent="0.25">
      <c r="S271">
        <v>263</v>
      </c>
      <c r="T271">
        <f t="shared" si="235"/>
        <v>88</v>
      </c>
      <c r="U271">
        <v>264</v>
      </c>
      <c r="V271">
        <f t="shared" ref="V271:V310" si="298">F$2</f>
        <v>20</v>
      </c>
    </row>
    <row r="272" spans="19:22" x14ac:dyDescent="0.25">
      <c r="S272">
        <v>264</v>
      </c>
      <c r="T272">
        <f t="shared" si="235"/>
        <v>88</v>
      </c>
      <c r="U272">
        <v>265</v>
      </c>
      <c r="V272">
        <f t="shared" ref="V272:V310" si="299">F$2+F$3</f>
        <v>30</v>
      </c>
    </row>
    <row r="273" spans="19:22" x14ac:dyDescent="0.25">
      <c r="S273">
        <v>265</v>
      </c>
      <c r="T273">
        <f t="shared" ref="T273:T308" si="300">ROUNDUP((U273-1)/3,0)</f>
        <v>89</v>
      </c>
      <c r="U273">
        <v>266</v>
      </c>
      <c r="V273">
        <f t="shared" ref="V273:V310" si="301">F$2-F$3</f>
        <v>10</v>
      </c>
    </row>
    <row r="274" spans="19:22" x14ac:dyDescent="0.25">
      <c r="S274">
        <v>266</v>
      </c>
      <c r="T274">
        <f t="shared" si="300"/>
        <v>89</v>
      </c>
      <c r="U274">
        <v>267</v>
      </c>
      <c r="V274">
        <f t="shared" ref="V274:V310" si="302">F$2</f>
        <v>20</v>
      </c>
    </row>
    <row r="275" spans="19:22" x14ac:dyDescent="0.25">
      <c r="S275">
        <v>267</v>
      </c>
      <c r="T275">
        <f t="shared" si="300"/>
        <v>89</v>
      </c>
      <c r="U275">
        <v>268</v>
      </c>
      <c r="V275">
        <f t="shared" ref="V275:V310" si="303">F$2+F$3</f>
        <v>30</v>
      </c>
    </row>
    <row r="276" spans="19:22" x14ac:dyDescent="0.25">
      <c r="S276">
        <v>268</v>
      </c>
      <c r="T276">
        <f t="shared" si="300"/>
        <v>90</v>
      </c>
      <c r="U276">
        <v>269</v>
      </c>
      <c r="V276">
        <f t="shared" ref="V276:V310" si="304">F$2-F$3</f>
        <v>10</v>
      </c>
    </row>
    <row r="277" spans="19:22" x14ac:dyDescent="0.25">
      <c r="S277">
        <v>269</v>
      </c>
      <c r="T277">
        <f t="shared" si="300"/>
        <v>90</v>
      </c>
      <c r="U277">
        <v>270</v>
      </c>
      <c r="V277">
        <f t="shared" ref="V277:V310" si="305">F$2</f>
        <v>20</v>
      </c>
    </row>
    <row r="278" spans="19:22" x14ac:dyDescent="0.25">
      <c r="S278">
        <v>270</v>
      </c>
      <c r="T278">
        <f t="shared" si="300"/>
        <v>90</v>
      </c>
      <c r="U278">
        <v>271</v>
      </c>
      <c r="V278">
        <f t="shared" ref="V278:V310" si="306">F$2+F$3</f>
        <v>30</v>
      </c>
    </row>
    <row r="279" spans="19:22" x14ac:dyDescent="0.25">
      <c r="S279">
        <v>271</v>
      </c>
      <c r="T279">
        <f t="shared" si="300"/>
        <v>91</v>
      </c>
      <c r="U279">
        <v>272</v>
      </c>
      <c r="V279">
        <f t="shared" ref="V279:V310" si="307">F$2-F$3</f>
        <v>10</v>
      </c>
    </row>
    <row r="280" spans="19:22" x14ac:dyDescent="0.25">
      <c r="S280">
        <v>272</v>
      </c>
      <c r="T280">
        <f t="shared" si="300"/>
        <v>91</v>
      </c>
      <c r="U280">
        <v>273</v>
      </c>
      <c r="V280">
        <f t="shared" ref="V280:V310" si="308">F$2</f>
        <v>20</v>
      </c>
    </row>
    <row r="281" spans="19:22" x14ac:dyDescent="0.25">
      <c r="S281">
        <v>273</v>
      </c>
      <c r="T281">
        <f t="shared" si="300"/>
        <v>91</v>
      </c>
      <c r="U281">
        <v>274</v>
      </c>
      <c r="V281">
        <f t="shared" ref="V281:V310" si="309">F$2+F$3</f>
        <v>30</v>
      </c>
    </row>
    <row r="282" spans="19:22" x14ac:dyDescent="0.25">
      <c r="S282">
        <v>274</v>
      </c>
      <c r="T282">
        <f t="shared" si="300"/>
        <v>92</v>
      </c>
      <c r="U282">
        <v>275</v>
      </c>
      <c r="V282">
        <f t="shared" ref="V282:V310" si="310">F$2-F$3</f>
        <v>10</v>
      </c>
    </row>
    <row r="283" spans="19:22" x14ac:dyDescent="0.25">
      <c r="S283">
        <v>275</v>
      </c>
      <c r="T283">
        <f t="shared" si="300"/>
        <v>92</v>
      </c>
      <c r="U283">
        <v>276</v>
      </c>
      <c r="V283">
        <f t="shared" ref="V283:V310" si="311">F$2</f>
        <v>20</v>
      </c>
    </row>
    <row r="284" spans="19:22" x14ac:dyDescent="0.25">
      <c r="S284">
        <v>276</v>
      </c>
      <c r="T284">
        <f t="shared" si="300"/>
        <v>92</v>
      </c>
      <c r="U284">
        <v>277</v>
      </c>
      <c r="V284">
        <f t="shared" ref="V284:V310" si="312">F$2+F$3</f>
        <v>30</v>
      </c>
    </row>
    <row r="285" spans="19:22" x14ac:dyDescent="0.25">
      <c r="S285">
        <v>277</v>
      </c>
      <c r="T285">
        <f t="shared" si="300"/>
        <v>93</v>
      </c>
      <c r="U285">
        <v>278</v>
      </c>
      <c r="V285">
        <f t="shared" ref="V285:V310" si="313">F$2-F$3</f>
        <v>10</v>
      </c>
    </row>
    <row r="286" spans="19:22" x14ac:dyDescent="0.25">
      <c r="S286">
        <v>278</v>
      </c>
      <c r="T286">
        <f t="shared" si="300"/>
        <v>93</v>
      </c>
      <c r="U286">
        <v>279</v>
      </c>
      <c r="V286">
        <f t="shared" ref="V286:V310" si="314">F$2</f>
        <v>20</v>
      </c>
    </row>
    <row r="287" spans="19:22" x14ac:dyDescent="0.25">
      <c r="S287">
        <v>279</v>
      </c>
      <c r="T287">
        <f t="shared" si="300"/>
        <v>93</v>
      </c>
      <c r="U287">
        <v>280</v>
      </c>
      <c r="V287">
        <f t="shared" ref="V287:V310" si="315">F$2+F$3</f>
        <v>30</v>
      </c>
    </row>
    <row r="288" spans="19:22" x14ac:dyDescent="0.25">
      <c r="S288">
        <v>280</v>
      </c>
      <c r="T288">
        <f t="shared" si="300"/>
        <v>94</v>
      </c>
      <c r="U288">
        <v>281</v>
      </c>
      <c r="V288">
        <f t="shared" ref="V288:V310" si="316">F$2-F$3</f>
        <v>10</v>
      </c>
    </row>
    <row r="289" spans="19:22" x14ac:dyDescent="0.25">
      <c r="S289">
        <v>281</v>
      </c>
      <c r="T289">
        <f t="shared" si="300"/>
        <v>94</v>
      </c>
      <c r="U289">
        <v>282</v>
      </c>
      <c r="V289">
        <f t="shared" ref="V289:V310" si="317">F$2</f>
        <v>20</v>
      </c>
    </row>
    <row r="290" spans="19:22" x14ac:dyDescent="0.25">
      <c r="S290">
        <v>282</v>
      </c>
      <c r="T290">
        <f t="shared" si="300"/>
        <v>94</v>
      </c>
      <c r="U290">
        <v>283</v>
      </c>
      <c r="V290">
        <f t="shared" ref="V290:V310" si="318">F$2+F$3</f>
        <v>30</v>
      </c>
    </row>
    <row r="291" spans="19:22" x14ac:dyDescent="0.25">
      <c r="S291">
        <v>283</v>
      </c>
      <c r="T291">
        <f t="shared" si="300"/>
        <v>95</v>
      </c>
      <c r="U291">
        <v>284</v>
      </c>
      <c r="V291">
        <f t="shared" ref="V291:V310" si="319">F$2-F$3</f>
        <v>10</v>
      </c>
    </row>
    <row r="292" spans="19:22" x14ac:dyDescent="0.25">
      <c r="S292">
        <v>284</v>
      </c>
      <c r="T292">
        <f t="shared" si="300"/>
        <v>95</v>
      </c>
      <c r="U292">
        <v>285</v>
      </c>
      <c r="V292">
        <f t="shared" ref="V292:V310" si="320">F$2</f>
        <v>20</v>
      </c>
    </row>
    <row r="293" spans="19:22" x14ac:dyDescent="0.25">
      <c r="S293">
        <v>285</v>
      </c>
      <c r="T293">
        <f t="shared" si="300"/>
        <v>95</v>
      </c>
      <c r="U293">
        <v>286</v>
      </c>
      <c r="V293">
        <f t="shared" ref="V293:V310" si="321">F$2+F$3</f>
        <v>30</v>
      </c>
    </row>
    <row r="294" spans="19:22" x14ac:dyDescent="0.25">
      <c r="S294">
        <v>286</v>
      </c>
      <c r="T294">
        <f t="shared" si="300"/>
        <v>96</v>
      </c>
      <c r="U294">
        <v>287</v>
      </c>
      <c r="V294">
        <f t="shared" ref="V294:V310" si="322">F$2-F$3</f>
        <v>10</v>
      </c>
    </row>
    <row r="295" spans="19:22" x14ac:dyDescent="0.25">
      <c r="S295">
        <v>287</v>
      </c>
      <c r="T295">
        <f t="shared" si="300"/>
        <v>96</v>
      </c>
      <c r="U295">
        <v>288</v>
      </c>
      <c r="V295">
        <f t="shared" ref="V295:V310" si="323">F$2</f>
        <v>20</v>
      </c>
    </row>
    <row r="296" spans="19:22" x14ac:dyDescent="0.25">
      <c r="S296">
        <v>288</v>
      </c>
      <c r="T296">
        <f t="shared" si="300"/>
        <v>96</v>
      </c>
      <c r="U296">
        <v>289</v>
      </c>
      <c r="V296">
        <f t="shared" ref="V296:V310" si="324">F$2+F$3</f>
        <v>30</v>
      </c>
    </row>
    <row r="297" spans="19:22" x14ac:dyDescent="0.25">
      <c r="S297">
        <v>289</v>
      </c>
      <c r="T297">
        <f t="shared" si="300"/>
        <v>97</v>
      </c>
      <c r="U297">
        <v>290</v>
      </c>
      <c r="V297">
        <f t="shared" ref="V297:V310" si="325">F$2-F$3</f>
        <v>10</v>
      </c>
    </row>
    <row r="298" spans="19:22" x14ac:dyDescent="0.25">
      <c r="S298">
        <v>290</v>
      </c>
      <c r="T298">
        <f t="shared" si="300"/>
        <v>97</v>
      </c>
      <c r="U298">
        <v>291</v>
      </c>
      <c r="V298">
        <f t="shared" ref="V298:V310" si="326">F$2</f>
        <v>20</v>
      </c>
    </row>
    <row r="299" spans="19:22" x14ac:dyDescent="0.25">
      <c r="S299">
        <v>291</v>
      </c>
      <c r="T299">
        <f t="shared" si="300"/>
        <v>97</v>
      </c>
      <c r="U299">
        <v>292</v>
      </c>
      <c r="V299">
        <f t="shared" ref="V299:V310" si="327">F$2+F$3</f>
        <v>30</v>
      </c>
    </row>
    <row r="300" spans="19:22" x14ac:dyDescent="0.25">
      <c r="S300">
        <v>292</v>
      </c>
      <c r="T300">
        <f t="shared" si="300"/>
        <v>98</v>
      </c>
      <c r="U300">
        <v>293</v>
      </c>
      <c r="V300">
        <f t="shared" ref="V300:V310" si="328">F$2-F$3</f>
        <v>10</v>
      </c>
    </row>
    <row r="301" spans="19:22" x14ac:dyDescent="0.25">
      <c r="S301">
        <v>293</v>
      </c>
      <c r="T301">
        <f t="shared" si="300"/>
        <v>98</v>
      </c>
      <c r="U301">
        <v>294</v>
      </c>
      <c r="V301">
        <f t="shared" ref="V301:V310" si="329">F$2</f>
        <v>20</v>
      </c>
    </row>
    <row r="302" spans="19:22" x14ac:dyDescent="0.25">
      <c r="S302">
        <v>294</v>
      </c>
      <c r="T302">
        <f t="shared" si="300"/>
        <v>98</v>
      </c>
      <c r="U302">
        <v>295</v>
      </c>
      <c r="V302">
        <f t="shared" ref="V302:V310" si="330">F$2+F$3</f>
        <v>30</v>
      </c>
    </row>
    <row r="303" spans="19:22" x14ac:dyDescent="0.25">
      <c r="S303">
        <v>295</v>
      </c>
      <c r="T303">
        <f t="shared" si="300"/>
        <v>99</v>
      </c>
      <c r="U303">
        <v>296</v>
      </c>
      <c r="V303">
        <f t="shared" ref="V303:V310" si="331">F$2-F$3</f>
        <v>10</v>
      </c>
    </row>
    <row r="304" spans="19:22" x14ac:dyDescent="0.25">
      <c r="S304">
        <v>296</v>
      </c>
      <c r="T304">
        <f t="shared" si="300"/>
        <v>99</v>
      </c>
      <c r="U304">
        <v>297</v>
      </c>
      <c r="V304">
        <f t="shared" ref="V304:V310" si="332">F$2</f>
        <v>20</v>
      </c>
    </row>
    <row r="305" spans="19:22" x14ac:dyDescent="0.25">
      <c r="S305">
        <v>297</v>
      </c>
      <c r="T305">
        <f t="shared" si="300"/>
        <v>99</v>
      </c>
      <c r="U305">
        <v>298</v>
      </c>
      <c r="V305">
        <f t="shared" ref="V305:V310" si="333">F$2+F$3</f>
        <v>30</v>
      </c>
    </row>
    <row r="306" spans="19:22" x14ac:dyDescent="0.25">
      <c r="S306">
        <v>298</v>
      </c>
      <c r="T306">
        <f t="shared" si="300"/>
        <v>100</v>
      </c>
      <c r="U306">
        <v>299</v>
      </c>
      <c r="V306">
        <f t="shared" ref="V306:V310" si="334">F$2-F$3</f>
        <v>10</v>
      </c>
    </row>
    <row r="307" spans="19:22" x14ac:dyDescent="0.25">
      <c r="S307">
        <v>299</v>
      </c>
      <c r="T307">
        <f t="shared" si="300"/>
        <v>100</v>
      </c>
      <c r="U307">
        <v>300</v>
      </c>
      <c r="V307">
        <f t="shared" ref="V307:V310" si="335">F$2</f>
        <v>20</v>
      </c>
    </row>
    <row r="308" spans="19:22" x14ac:dyDescent="0.25">
      <c r="S308">
        <v>300</v>
      </c>
      <c r="T308">
        <f t="shared" si="300"/>
        <v>100</v>
      </c>
      <c r="U308">
        <v>301</v>
      </c>
      <c r="V308">
        <f t="shared" ref="V308:V310" si="336">F$2+F$3</f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2018-11-08T13:55:57Z</dcterms:modified>
</cp:coreProperties>
</file>