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THU\Desktop\"/>
    </mc:Choice>
  </mc:AlternateContent>
  <bookViews>
    <workbookView xWindow="0" yWindow="0" windowWidth="20490" windowHeight="8820" tabRatio="730" firstSheet="5" activeTab="12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Index!$IT$14:$IT$16</definedName>
    <definedName name="lmh">Index!$IT$1:$IV$1</definedName>
    <definedName name="opts1">'Digital Asset'!$IS$11:$IV$16</definedName>
    <definedName name="OS">Index!$IT$10:$IV$12</definedName>
    <definedName name="_xlnm.Print_Titles" localSheetId="1">'Digital Asset'!$1:$4</definedName>
    <definedName name="_xlnm.Print_Titles" localSheetId="6">'People Asets'!$1:$7</definedName>
    <definedName name="PROCESS">Index!$A$4</definedName>
    <definedName name="Validopts">'Non Digital Assets'!#REF!</definedName>
    <definedName name="Yesno">Index!$IT$22:$IT$23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Asset'!$1:$4</definedName>
    <definedName name="Z_D3358BA1_25B9_4657_A847_3AA89D3F2D0F_.wvu.Rows" localSheetId="1" hidden="1">'Digital Asset'!#REF!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6" i="9" l="1"/>
  <c r="E24" i="10" l="1"/>
  <c r="E39" i="12" l="1"/>
  <c r="E37" i="11" l="1"/>
  <c r="E41" i="6"/>
  <c r="E41" i="5"/>
  <c r="E18" i="4"/>
  <c r="E23" i="2"/>
  <c r="E31" i="7"/>
  <c r="E28" i="8"/>
  <c r="E29" i="9"/>
  <c r="E34" i="1"/>
  <c r="E19" i="1"/>
  <c r="A5" i="6" l="1"/>
  <c r="A6" i="2"/>
  <c r="E7" i="8"/>
  <c r="A5" i="8"/>
  <c r="E8" i="9"/>
  <c r="A5" i="10"/>
  <c r="A5" i="14"/>
  <c r="A5" i="12"/>
  <c r="A5" i="11"/>
  <c r="A5" i="5"/>
  <c r="A5" i="4"/>
  <c r="A5" i="7"/>
  <c r="E7" i="10"/>
  <c r="E7" i="14"/>
  <c r="E7" i="12"/>
  <c r="E7" i="11"/>
  <c r="E7" i="7"/>
  <c r="E7" i="6"/>
  <c r="E7" i="5"/>
  <c r="E7" i="4"/>
  <c r="E8" i="2"/>
  <c r="E4" i="1"/>
</calcChain>
</file>

<file path=xl/comments1.xml><?xml version="1.0" encoding="utf-8"?>
<comments xmlns="http://schemas.openxmlformats.org/spreadsheetml/2006/main">
  <authors>
    <author>MOHAN KAMAT</author>
  </authors>
  <commentList>
    <comment ref="A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4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<sst xmlns="http://schemas.openxmlformats.org/spreadsheetml/2006/main" count="908" uniqueCount="267">
  <si>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</si>
  <si>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</si>
  <si>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</si>
  <si>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</si>
  <si>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</si>
  <si>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</si>
  <si>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</si>
  <si>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</si>
  <si>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</si>
  <si>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</si>
  <si>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</si>
  <si>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</si>
  <si>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</si>
  <si>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</si>
  <si>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</si>
  <si>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</si>
  <si>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</si>
  <si>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</si>
  <si>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</si>
  <si>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</si>
  <si>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</si>
  <si>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</si>
  <si>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</si>
  <si>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</si>
  <si>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</si>
  <si>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</si>
  <si>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</si>
  <si>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</si>
  <si>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</si>
  <si>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</si>
  <si>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</si>
  <si>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</si>
  <si>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</si>
  <si>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</si>
  <si>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</si>
  <si>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</si>
  <si>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</si>
  <si>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</si>
  <si>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</si>
  <si>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</si>
  <si>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</si>
  <si>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</si>
  <si>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</si>
  <si>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</si>
  <si>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</si>
  <si>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</si>
  <si>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</si>
  <si>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</si>
  <si>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</si>
  <si>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</si>
  <si>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</si>
  <si>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</si>
  <si>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</si>
  <si>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</si>
  <si>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</si>
  <si>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</si>
  <si>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</si>
  <si>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</si>
  <si>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</si>
  <si>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</si>
  <si>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</si>
  <si>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</si>
  <si>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</si>
  <si>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</si>
  <si>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</si>
  <si>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</si>
  <si>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</si>
  <si>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</si>
  <si>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</si>
  <si>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</si>
  <si>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</si>
  <si>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</si>
  <si>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</si>
  <si>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</si>
  <si>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</si>
  <si>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</si>
  <si>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</si>
  <si>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</si>
  <si>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</si>
  <si>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</si>
  <si>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</si>
  <si>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Audience: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</si>
  <si>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</si>
  <si>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</si>
  <si>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</si>
  <si>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</si>
  <si>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</si>
  <si>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</si>
  <si>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</si>
  <si>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</si>
  <si>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</si>
  <si>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</si>
  <si>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</si>
  <si>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</si>
  <si>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</si>
  <si>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</si>
  <si>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</si>
  <si>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</si>
  <si>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</si>
  <si>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</si>
  <si>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</si>
  <si>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</si>
  <si>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</si>
  <si>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</si>
  <si>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</si>
  <si>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</si>
  <si>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</si>
  <si>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</si>
  <si>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</si>
  <si>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</si>
  <si>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</si>
  <si>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</si>
  <si>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</si>
  <si>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</si>
  <si>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</si>
  <si>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</si>
  <si>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</si>
  <si>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</si>
  <si>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</si>
  <si>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</si>
  <si>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</si>
  <si>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</si>
  <si>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</si>
  <si>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</si>
  <si>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</si>
  <si>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</si>
  <si>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</si>
  <si>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</si>
  <si>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</si>
  <si>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</si>
  <si>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</si>
  <si>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</si>
  <si>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</si>
  <si>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</si>
  <si>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</si>
  <si>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</si>
  <si>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</si>
  <si>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</si>
  <si>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</si>
  <si>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</si>
  <si>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</si>
  <si>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</si>
  <si>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</si>
  <si>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Meduim</t>
  </si>
  <si>
    <t>Clients</t>
  </si>
  <si>
    <t>Client details</t>
  </si>
  <si>
    <t>SA</t>
  </si>
  <si>
    <t>Contract details</t>
  </si>
  <si>
    <t>Evinta_Product Sc</t>
  </si>
  <si>
    <t>Digital Storage</t>
  </si>
  <si>
    <t>Network Cables</t>
  </si>
  <si>
    <t>non</t>
  </si>
  <si>
    <t>QA Engineer</t>
  </si>
  <si>
    <t>QA lead</t>
  </si>
  <si>
    <t>Product Servers</t>
  </si>
  <si>
    <t>Employee Detail Servers</t>
  </si>
  <si>
    <t>HR Devision</t>
  </si>
  <si>
    <t>Linux</t>
  </si>
  <si>
    <t>Digital Stroage</t>
  </si>
  <si>
    <t>1000TB</t>
  </si>
  <si>
    <t>50GB</t>
  </si>
  <si>
    <t>256GB</t>
  </si>
  <si>
    <t>All client product data saved</t>
  </si>
  <si>
    <t>CISCO</t>
  </si>
  <si>
    <t>Routers</t>
  </si>
  <si>
    <t>Internet Access and local connectivity</t>
  </si>
  <si>
    <t>Switchers</t>
  </si>
  <si>
    <t>Shered Machine</t>
  </si>
  <si>
    <t>8Gb</t>
  </si>
  <si>
    <t xml:space="preserve">Managing </t>
  </si>
  <si>
    <t>3.2Ghz intel core i7</t>
  </si>
  <si>
    <t>oarb-NjFr-afrt-87O0</t>
  </si>
  <si>
    <t>GitHub link</t>
  </si>
  <si>
    <t>Vehicles</t>
  </si>
  <si>
    <t>Pinnawala D.C,    IT13019150  4th year 2nd Semester 2016,</t>
  </si>
  <si>
    <t>99X software company</t>
  </si>
  <si>
    <t>99X_001</t>
  </si>
  <si>
    <t>99X</t>
  </si>
  <si>
    <t>Database Record</t>
  </si>
  <si>
    <t>99X backup servers</t>
  </si>
  <si>
    <t>99X_002</t>
  </si>
  <si>
    <t>weekly</t>
  </si>
  <si>
    <t>99X Product data</t>
  </si>
  <si>
    <t>99X Employee details</t>
  </si>
  <si>
    <t>99X Employee servers</t>
  </si>
  <si>
    <t>99X_003</t>
  </si>
  <si>
    <t>99X property data</t>
  </si>
  <si>
    <t>HR servers</t>
  </si>
  <si>
    <t>99X_B001</t>
  </si>
  <si>
    <t>99X_B002</t>
  </si>
  <si>
    <t>99Xproduct Servers</t>
  </si>
  <si>
    <t>99X Client Servers</t>
  </si>
  <si>
    <t>99X &amp; Contracted Company</t>
  </si>
  <si>
    <t>SA &amp; NA</t>
  </si>
  <si>
    <t>Visual Studio 2013</t>
  </si>
  <si>
    <t>System Developer</t>
  </si>
  <si>
    <t>99X_SW001</t>
  </si>
  <si>
    <t>HMGNV-WCYXV-X7G9W-YCX63-B98R2</t>
  </si>
  <si>
    <t xml:space="preserve"> Desktop ID</t>
  </si>
  <si>
    <t>Microsoft Visual Studio Professiona</t>
  </si>
  <si>
    <t>SQL 2008 Server</t>
  </si>
  <si>
    <t>99X_SW002</t>
  </si>
  <si>
    <t xml:space="preserve">DB andministrator </t>
  </si>
  <si>
    <t>Desktop ID</t>
  </si>
  <si>
    <t>Microsoft</t>
  </si>
  <si>
    <t>99X_ND001</t>
  </si>
  <si>
    <t>99X bord</t>
  </si>
  <si>
    <t>99X Maintenance</t>
  </si>
  <si>
    <t>CCTV Camara</t>
  </si>
  <si>
    <t>99X_ND002</t>
  </si>
  <si>
    <t>99X SA</t>
  </si>
  <si>
    <t xml:space="preserve">99X </t>
  </si>
  <si>
    <t>99X Security section</t>
  </si>
  <si>
    <t>requested component functions</t>
  </si>
  <si>
    <t>QA</t>
  </si>
  <si>
    <t>192.180.14.125</t>
  </si>
  <si>
    <t>YCFHQ9DWCYDKV88T2TMHG7BHP</t>
  </si>
  <si>
    <t>99X board</t>
  </si>
  <si>
    <t>Management,HR Devision,Employees</t>
  </si>
  <si>
    <t>192.158.122.18</t>
  </si>
  <si>
    <t xml:space="preserve">3.0Ghz </t>
  </si>
  <si>
    <t xml:space="preserve">3.0Ghz  </t>
  </si>
  <si>
    <t>99X_N001</t>
  </si>
  <si>
    <t>ACP03160338</t>
  </si>
  <si>
    <t>SWA04480798</t>
  </si>
  <si>
    <t>128.169.1.1</t>
  </si>
  <si>
    <t>NA</t>
  </si>
  <si>
    <t xml:space="preserve">Wifi &amp; Cable </t>
  </si>
  <si>
    <t>99X_N002</t>
  </si>
  <si>
    <t>1.12.1.1 / 1.12.1.2 / 1.12.1.3</t>
  </si>
  <si>
    <t>Midum</t>
  </si>
  <si>
    <t>midum</t>
  </si>
  <si>
    <t>Dell</t>
  </si>
  <si>
    <t>Dell-Head 99X software</t>
  </si>
  <si>
    <t>1Tb</t>
  </si>
  <si>
    <t xml:space="preserve">Daily </t>
  </si>
  <si>
    <t>Department head</t>
  </si>
  <si>
    <t>Dell-Development 99X software</t>
  </si>
  <si>
    <t>AAA</t>
  </si>
  <si>
    <t>BBBB</t>
  </si>
  <si>
    <t>CAH-3944</t>
  </si>
  <si>
    <t>Nokia / Telicom</t>
  </si>
  <si>
    <t>Mobiles / Land line</t>
  </si>
  <si>
    <t>https://github.com/devinduc/IT13019150</t>
  </si>
  <si>
    <t>Confidentiality Requirements</t>
  </si>
  <si>
    <t>Finance,Management,Accounting</t>
  </si>
  <si>
    <t xml:space="preserve">                                                                                                                                                                          Dt.09.15.2016</t>
  </si>
  <si>
    <t>Manager &amp; Developer</t>
  </si>
  <si>
    <t>HR devision,Management,All Employees</t>
  </si>
  <si>
    <t>Doc</t>
  </si>
  <si>
    <t>Business Analyse Section</t>
  </si>
  <si>
    <t>HR &amp; Top Management</t>
  </si>
  <si>
    <t>65.254.250.113</t>
  </si>
  <si>
    <t>99X Security &amp; maintanancy section</t>
  </si>
  <si>
    <t>Pro-Link</t>
  </si>
  <si>
    <t>Maintanancy &amp; Netework Section</t>
  </si>
  <si>
    <t>-</t>
  </si>
  <si>
    <t>All Employees</t>
  </si>
  <si>
    <t>EC5G-90DU-AF2X-K56C</t>
  </si>
  <si>
    <t>System Adminitrators &amp; Product Developer</t>
  </si>
  <si>
    <t>Maintanancy ,Employees</t>
  </si>
  <si>
    <t>Maintanancy ,Security Department</t>
  </si>
  <si>
    <t>Software Engineering</t>
  </si>
  <si>
    <t>Developmat Leader &amp; Project Manager</t>
  </si>
  <si>
    <t>99X_S001</t>
  </si>
  <si>
    <t>99X_S002</t>
  </si>
  <si>
    <t>Suzuki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</si>
</sst>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68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9" fillId="0" borderId="2" xfId="1" applyFont="1" applyBorder="1" applyAlignment="1" applyProtection="1">
      <alignment horizontal="left" indent="3"/>
    </xf>
    <xf numFmtId="0" fontId="19" fillId="0" borderId="2" xfId="1" applyFont="1" applyBorder="1" applyAlignment="1" applyProtection="1"/>
    <xf numFmtId="0" fontId="19" fillId="0" borderId="15" xfId="1" applyFont="1" applyBorder="1" applyAlignment="1" applyProtection="1">
      <alignment horizontal="left" indent="3"/>
    </xf>
    <xf numFmtId="0" fontId="22" fillId="5" borderId="9" xfId="0" applyFont="1" applyFill="1" applyBorder="1" applyAlignment="1">
      <alignment horizontal="center" wrapText="1"/>
    </xf>
    <xf numFmtId="0" fontId="22" fillId="5" borderId="4" xfId="0" applyFont="1" applyFill="1" applyBorder="1" applyAlignment="1">
      <alignment horizontal="center" wrapText="1"/>
    </xf>
    <xf numFmtId="0" fontId="22" fillId="5" borderId="16" xfId="0" applyFont="1" applyFill="1" applyBorder="1" applyAlignment="1">
      <alignment horizontal="center" wrapText="1"/>
    </xf>
    <xf numFmtId="0" fontId="6" fillId="0" borderId="0" xfId="1" applyBorder="1" applyAlignment="1" applyProtection="1"/>
    <xf numFmtId="0" fontId="4" fillId="0" borderId="1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 applyProtection="1">
      <alignment horizontal="left" vertical="center" wrapText="1"/>
    </xf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wrapText="1"/>
    </xf>
    <xf numFmtId="0" fontId="3" fillId="0" borderId="20" xfId="0" applyFont="1" applyFill="1" applyBorder="1" applyAlignment="1" applyProtection="1">
      <alignment horizontal="left" vertical="center" wrapText="1"/>
    </xf>
    <xf numFmtId="0" fontId="3" fillId="0" borderId="20" xfId="0" applyFont="1" applyBorder="1" applyAlignment="1">
      <alignment horizontal="left" wrapText="1"/>
    </xf>
    <xf numFmtId="0" fontId="3" fillId="0" borderId="20" xfId="0" applyFont="1" applyFill="1" applyBorder="1" applyAlignment="1">
      <alignment horizontal="left" vertical="center" wrapText="1"/>
    </xf>
    <xf numFmtId="0" fontId="3" fillId="2" borderId="37" xfId="0" applyFont="1" applyFill="1" applyBorder="1" applyAlignment="1">
      <alignment horizontal="left" vertical="center" wrapText="1"/>
    </xf>
    <xf numFmtId="0" fontId="3" fillId="2" borderId="37" xfId="0" applyFont="1" applyFill="1" applyBorder="1" applyAlignment="1">
      <alignment horizontal="left" wrapText="1"/>
    </xf>
    <xf numFmtId="0" fontId="5" fillId="3" borderId="8" xfId="0" applyFont="1" applyFill="1" applyBorder="1" applyAlignment="1">
      <alignment horizontal="center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39" xfId="0" applyFont="1" applyFill="1" applyBorder="1" applyAlignment="1">
      <alignment vertical="top" wrapText="1"/>
    </xf>
    <xf numFmtId="0" fontId="7" fillId="6" borderId="40" xfId="0" applyFont="1" applyFill="1" applyBorder="1" applyAlignment="1">
      <alignment vertical="top" wrapText="1"/>
    </xf>
    <xf numFmtId="0" fontId="7" fillId="6" borderId="12" xfId="0" applyFont="1" applyFill="1" applyBorder="1" applyAlignment="1">
      <alignment vertical="top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7" xfId="0" applyFont="1" applyFill="1" applyBorder="1" applyAlignment="1">
      <alignment horizontal="center" vertical="center" wrapText="1"/>
    </xf>
    <xf numFmtId="0" fontId="0" fillId="10" borderId="41" xfId="0" applyFill="1" applyBorder="1" applyAlignment="1">
      <alignment vertical="center" wrapText="1"/>
    </xf>
    <xf numFmtId="0" fontId="0" fillId="10" borderId="28" xfId="0" applyFill="1" applyBorder="1" applyAlignment="1">
      <alignment vertical="center" wrapText="1"/>
    </xf>
    <xf numFmtId="0" fontId="0" fillId="10" borderId="29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3" fillId="11" borderId="23" xfId="0" applyFont="1" applyFill="1" applyBorder="1" applyAlignment="1">
      <alignment horizontal="center" vertical="center" wrapText="1"/>
    </xf>
    <xf numFmtId="0" fontId="3" fillId="11" borderId="10" xfId="0" applyFont="1" applyFill="1" applyBorder="1" applyAlignment="1">
      <alignment horizontal="center" vertical="center" wrapText="1"/>
    </xf>
    <xf numFmtId="0" fontId="3" fillId="11" borderId="2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top" wrapText="1"/>
    </xf>
    <xf numFmtId="0" fontId="3" fillId="11" borderId="31" xfId="0" applyFont="1" applyFill="1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3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7" fillId="6" borderId="25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0" fillId="5" borderId="23" xfId="1" applyFont="1" applyFill="1" applyBorder="1" applyAlignment="1" applyProtection="1">
      <alignment horizontal="center" vertical="center" wrapText="1"/>
    </xf>
    <xf numFmtId="0" fontId="20" fillId="5" borderId="24" xfId="1" applyFont="1" applyFill="1" applyBorder="1" applyAlignment="1" applyProtection="1">
      <alignment horizontal="center" vertical="center" wrapText="1"/>
    </xf>
    <xf numFmtId="0" fontId="20" fillId="5" borderId="26" xfId="1" applyFont="1" applyFill="1" applyBorder="1" applyAlignment="1" applyProtection="1">
      <alignment horizontal="center" vertical="center" wrapText="1"/>
    </xf>
    <xf numFmtId="0" fontId="18" fillId="3" borderId="20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10" borderId="28" xfId="0" applyFont="1" applyFill="1" applyBorder="1" applyAlignment="1">
      <alignment vertical="center" wrapText="1"/>
    </xf>
    <xf numFmtId="0" fontId="4" fillId="10" borderId="29" xfId="0" applyFont="1" applyFill="1" applyBorder="1" applyAlignment="1">
      <alignment vertical="center" wrapText="1"/>
    </xf>
    <xf numFmtId="0" fontId="5" fillId="0" borderId="33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4" xfId="0" applyFont="1" applyBorder="1" applyAlignment="1"/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4" xfId="0" applyFont="1" applyBorder="1" applyAlignment="1">
      <alignment vertical="top"/>
    </xf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0" fillId="5" borderId="3" xfId="1" applyFont="1" applyFill="1" applyBorder="1" applyAlignment="1" applyProtection="1">
      <alignment horizontal="center" vertical="center" wrapText="1"/>
    </xf>
    <xf numFmtId="0" fontId="20" fillId="0" borderId="3" xfId="1" applyFont="1" applyBorder="1" applyAlignment="1" applyProtection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0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1" fillId="11" borderId="33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3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5" fillId="0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5" fillId="0" borderId="3" xfId="0" applyFont="1" applyFill="1" applyBorder="1" applyAlignment="1">
      <alignment horizontal="center" vertical="top" wrapText="1"/>
    </xf>
    <xf numFmtId="0" fontId="4" fillId="0" borderId="3" xfId="0" applyFont="1" applyBorder="1" applyAlignment="1">
      <alignment vertical="top"/>
    </xf>
    <xf numFmtId="0" fontId="4" fillId="0" borderId="28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3" xfId="0" applyBorder="1" applyAlignment="1">
      <alignment vertical="top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72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1695450</xdr:colOff>
      <xdr:row>1</xdr:row>
      <xdr:rowOff>209550</xdr:rowOff>
    </xdr:from>
    <xdr:ext cx="4591050" cy="342786"/>
    <xdr:sp macro="" textlink="">
      <xdr:nvSpPr>
        <xdr:cNvPr id="3" name="TextBox 2"/>
        <xdr:cNvSpPr txBox="1"/>
      </xdr:nvSpPr>
      <xdr:spPr>
        <a:xfrm>
          <a:off x="1914525" y="371475"/>
          <a:ext cx="45910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latin typeface="+mn-lt"/>
            </a:rPr>
            <a:t>List of Digital assets and Valuation of Digital Assets</a:t>
          </a:r>
        </a:p>
      </xdr:txBody>
    </xdr:sp>
    <xdr:clientData/>
  </xdr:oneCellAnchor>
  <xdr:twoCellAnchor editAs="oneCell">
    <xdr:from>
      <xdr:col>0</xdr:col>
      <xdr:colOff>1</xdr:colOff>
      <xdr:row>0</xdr:row>
      <xdr:rowOff>1</xdr:rowOff>
    </xdr:from>
    <xdr:to>
      <xdr:col>1</xdr:col>
      <xdr:colOff>866776</xdr:colOff>
      <xdr:row>2</xdr:row>
      <xdr:rowOff>9526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1085850" cy="1085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1695449</xdr:colOff>
      <xdr:row>2</xdr:row>
      <xdr:rowOff>47624</xdr:rowOff>
    </xdr:from>
    <xdr:ext cx="4591050" cy="342786"/>
    <xdr:sp macro="" textlink="">
      <xdr:nvSpPr>
        <xdr:cNvPr id="3" name="TextBox 2"/>
        <xdr:cNvSpPr txBox="1"/>
      </xdr:nvSpPr>
      <xdr:spPr>
        <a:xfrm>
          <a:off x="1914524" y="371474"/>
          <a:ext cx="45910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latin typeface="+mn-lt"/>
            </a:rPr>
            <a:t>List of Digital assets and Valuation of Digital Assets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866775</xdr:colOff>
      <xdr:row>4</xdr:row>
      <xdr:rowOff>19050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85850" cy="1085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1695449</xdr:colOff>
      <xdr:row>2</xdr:row>
      <xdr:rowOff>47624</xdr:rowOff>
    </xdr:from>
    <xdr:ext cx="4591050" cy="342786"/>
    <xdr:sp macro="" textlink="">
      <xdr:nvSpPr>
        <xdr:cNvPr id="3" name="TextBox 2"/>
        <xdr:cNvSpPr txBox="1"/>
      </xdr:nvSpPr>
      <xdr:spPr>
        <a:xfrm>
          <a:off x="1914524" y="371474"/>
          <a:ext cx="45910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latin typeface="+mn-lt"/>
            </a:rPr>
            <a:t>List of Digital assets and Valuation of Digital Assets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866775</xdr:colOff>
      <xdr:row>3</xdr:row>
      <xdr:rowOff>600075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85850" cy="1085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1695449</xdr:colOff>
      <xdr:row>2</xdr:row>
      <xdr:rowOff>47624</xdr:rowOff>
    </xdr:from>
    <xdr:ext cx="4591050" cy="342786"/>
    <xdr:sp macro="" textlink="">
      <xdr:nvSpPr>
        <xdr:cNvPr id="3" name="TextBox 2"/>
        <xdr:cNvSpPr txBox="1"/>
      </xdr:nvSpPr>
      <xdr:spPr>
        <a:xfrm>
          <a:off x="1914524" y="371474"/>
          <a:ext cx="45910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latin typeface="+mn-lt"/>
            </a:rPr>
            <a:t>List of Digital assets and Valuation of Digital Assets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866775</xdr:colOff>
      <xdr:row>4</xdr:row>
      <xdr:rowOff>9525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85850" cy="1085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1695449</xdr:colOff>
      <xdr:row>2</xdr:row>
      <xdr:rowOff>47624</xdr:rowOff>
    </xdr:from>
    <xdr:ext cx="4591050" cy="342786"/>
    <xdr:sp macro="" textlink="">
      <xdr:nvSpPr>
        <xdr:cNvPr id="3" name="TextBox 2"/>
        <xdr:cNvSpPr txBox="1"/>
      </xdr:nvSpPr>
      <xdr:spPr>
        <a:xfrm>
          <a:off x="1914524" y="371474"/>
          <a:ext cx="45910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latin typeface="+mn-lt"/>
            </a:rPr>
            <a:t>List of Digital assets and Valuation of Digital Assets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866775</xdr:colOff>
      <xdr:row>4</xdr:row>
      <xdr:rowOff>9525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85850" cy="1085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1704974</xdr:colOff>
      <xdr:row>0</xdr:row>
      <xdr:rowOff>380999</xdr:rowOff>
    </xdr:from>
    <xdr:ext cx="4591050" cy="342786"/>
    <xdr:sp macro="" textlink="">
      <xdr:nvSpPr>
        <xdr:cNvPr id="9" name="TextBox 8"/>
        <xdr:cNvSpPr txBox="1"/>
      </xdr:nvSpPr>
      <xdr:spPr>
        <a:xfrm>
          <a:off x="1914524" y="380999"/>
          <a:ext cx="45910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latin typeface="+mn-lt"/>
            </a:rPr>
            <a:t>List of Digital assets and Valuation of Digital Assets</a:t>
          </a:r>
        </a:p>
      </xdr:txBody>
    </xdr:sp>
    <xdr:clientData/>
  </xdr:oneCellAnchor>
  <xdr:twoCellAnchor editAs="oneCell">
    <xdr:from>
      <xdr:col>0</xdr:col>
      <xdr:colOff>0</xdr:colOff>
      <xdr:row>0</xdr:row>
      <xdr:rowOff>9525</xdr:rowOff>
    </xdr:from>
    <xdr:to>
      <xdr:col>1</xdr:col>
      <xdr:colOff>876300</xdr:colOff>
      <xdr:row>0</xdr:row>
      <xdr:rowOff>1095375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1085850" cy="1085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1695449</xdr:colOff>
      <xdr:row>2</xdr:row>
      <xdr:rowOff>47624</xdr:rowOff>
    </xdr:from>
    <xdr:ext cx="4591050" cy="342786"/>
    <xdr:sp macro="" textlink="">
      <xdr:nvSpPr>
        <xdr:cNvPr id="5" name="TextBox 4"/>
        <xdr:cNvSpPr txBox="1"/>
      </xdr:nvSpPr>
      <xdr:spPr>
        <a:xfrm>
          <a:off x="1914524" y="371474"/>
          <a:ext cx="45910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latin typeface="+mn-lt"/>
            </a:rPr>
            <a:t>List of Digital assets and Valuation of Digital Assets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866775</xdr:colOff>
      <xdr:row>5</xdr:row>
      <xdr:rowOff>9525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85850" cy="1085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1695449</xdr:colOff>
      <xdr:row>2</xdr:row>
      <xdr:rowOff>47624</xdr:rowOff>
    </xdr:from>
    <xdr:ext cx="4591050" cy="342786"/>
    <xdr:sp macro="" textlink="">
      <xdr:nvSpPr>
        <xdr:cNvPr id="3" name="TextBox 2"/>
        <xdr:cNvSpPr txBox="1"/>
      </xdr:nvSpPr>
      <xdr:spPr>
        <a:xfrm>
          <a:off x="1914524" y="371474"/>
          <a:ext cx="45910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latin typeface="+mn-lt"/>
            </a:rPr>
            <a:t>List of Digital assets and Valuation of Digital Assets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866775</xdr:colOff>
      <xdr:row>3</xdr:row>
      <xdr:rowOff>600075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85850" cy="1085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1695449</xdr:colOff>
      <xdr:row>2</xdr:row>
      <xdr:rowOff>47624</xdr:rowOff>
    </xdr:from>
    <xdr:ext cx="4591050" cy="342786"/>
    <xdr:sp macro="" textlink="">
      <xdr:nvSpPr>
        <xdr:cNvPr id="3" name="TextBox 2"/>
        <xdr:cNvSpPr txBox="1"/>
      </xdr:nvSpPr>
      <xdr:spPr>
        <a:xfrm>
          <a:off x="1914524" y="371474"/>
          <a:ext cx="45910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latin typeface="+mn-lt"/>
            </a:rPr>
            <a:t>List of Digital assets and Valuation of Digital Assets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866775</xdr:colOff>
      <xdr:row>3</xdr:row>
      <xdr:rowOff>600075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85850" cy="1085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1695449</xdr:colOff>
      <xdr:row>2</xdr:row>
      <xdr:rowOff>47624</xdr:rowOff>
    </xdr:from>
    <xdr:ext cx="4591050" cy="342786"/>
    <xdr:sp macro="" textlink="">
      <xdr:nvSpPr>
        <xdr:cNvPr id="3" name="TextBox 2"/>
        <xdr:cNvSpPr txBox="1"/>
      </xdr:nvSpPr>
      <xdr:spPr>
        <a:xfrm>
          <a:off x="1914524" y="371474"/>
          <a:ext cx="45910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latin typeface="+mn-lt"/>
            </a:rPr>
            <a:t>List of Digital assets and Valuation of Digital Assets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866775</xdr:colOff>
      <xdr:row>5</xdr:row>
      <xdr:rowOff>9525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85850" cy="1085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1695449</xdr:colOff>
      <xdr:row>2</xdr:row>
      <xdr:rowOff>47624</xdr:rowOff>
    </xdr:from>
    <xdr:ext cx="4591050" cy="342786"/>
    <xdr:sp macro="" textlink="">
      <xdr:nvSpPr>
        <xdr:cNvPr id="3" name="TextBox 2"/>
        <xdr:cNvSpPr txBox="1"/>
      </xdr:nvSpPr>
      <xdr:spPr>
        <a:xfrm>
          <a:off x="1914524" y="371474"/>
          <a:ext cx="45910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latin typeface="+mn-lt"/>
            </a:rPr>
            <a:t>List of Digital assets and Valuation of Digital Assets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866775</xdr:colOff>
      <xdr:row>3</xdr:row>
      <xdr:rowOff>600075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85850" cy="1085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1695449</xdr:colOff>
      <xdr:row>2</xdr:row>
      <xdr:rowOff>47624</xdr:rowOff>
    </xdr:from>
    <xdr:ext cx="4591050" cy="342786"/>
    <xdr:sp macro="" textlink="">
      <xdr:nvSpPr>
        <xdr:cNvPr id="3" name="TextBox 2"/>
        <xdr:cNvSpPr txBox="1"/>
      </xdr:nvSpPr>
      <xdr:spPr>
        <a:xfrm>
          <a:off x="1914524" y="371474"/>
          <a:ext cx="45910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latin typeface="+mn-lt"/>
            </a:rPr>
            <a:t>List of Digital assets and Valuation of Digital Assets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866775</xdr:colOff>
      <xdr:row>3</xdr:row>
      <xdr:rowOff>600075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85850" cy="1085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1695449</xdr:colOff>
      <xdr:row>2</xdr:row>
      <xdr:rowOff>47624</xdr:rowOff>
    </xdr:from>
    <xdr:ext cx="4591050" cy="342786"/>
    <xdr:sp macro="" textlink="">
      <xdr:nvSpPr>
        <xdr:cNvPr id="3" name="TextBox 2"/>
        <xdr:cNvSpPr txBox="1"/>
      </xdr:nvSpPr>
      <xdr:spPr>
        <a:xfrm>
          <a:off x="1914524" y="371474"/>
          <a:ext cx="45910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latin typeface="+mn-lt"/>
            </a:rPr>
            <a:t>List of Digital assets and Valuation of Digital Assets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866775</xdr:colOff>
      <xdr:row>4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85850" cy="108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evinduc/IT1301915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8"/>
  <sheetViews>
    <sheetView showGridLines="0" workbookViewId="0">
      <pane ySplit="5" topLeftCell="A10" activePane="bottomLeft" state="frozen"/>
      <selection pane="bottomLeft" activeCell="B17" sqref="B17:B28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79"/>
      <c r="B1" s="80"/>
      <c r="C1" s="80"/>
      <c r="IT1" s="31" t="s">
        <v>8</v>
      </c>
    </row>
    <row r="2" spans="1:254" ht="72" customHeight="1" x14ac:dyDescent="0.2">
      <c r="A2" s="81"/>
      <c r="B2" s="82"/>
      <c r="C2" s="82"/>
    </row>
    <row r="3" spans="1:254" ht="27.75" customHeight="1" x14ac:dyDescent="0.2">
      <c r="A3" s="83" t="s">
        <v>74</v>
      </c>
      <c r="B3" s="84"/>
      <c r="C3" s="84"/>
    </row>
    <row r="4" spans="1:254" ht="24" customHeight="1" x14ac:dyDescent="0.2">
      <c r="A4" s="77" t="s">
        <v>175</v>
      </c>
      <c r="B4" s="78"/>
      <c r="C4" s="78"/>
    </row>
    <row r="5" spans="1:254" ht="19.5" customHeight="1" thickBot="1" x14ac:dyDescent="0.25">
      <c r="A5" s="85" t="s">
        <v>246</v>
      </c>
      <c r="B5" s="86"/>
      <c r="C5" s="87"/>
      <c r="E5" s="48"/>
      <c r="IT5" s="31" t="s">
        <v>62</v>
      </c>
    </row>
    <row r="6" spans="1:254" ht="13.5" thickBot="1" x14ac:dyDescent="0.25">
      <c r="A6" s="38"/>
      <c r="B6" s="52" t="s">
        <v>93</v>
      </c>
      <c r="C6" s="34"/>
      <c r="IT6" s="31"/>
    </row>
    <row r="7" spans="1:254" x14ac:dyDescent="0.2">
      <c r="B7" s="52" t="s">
        <v>75</v>
      </c>
      <c r="C7" s="39"/>
      <c r="E7" s="48"/>
      <c r="IT7" s="31" t="s">
        <v>64</v>
      </c>
    </row>
    <row r="8" spans="1:254" x14ac:dyDescent="0.2">
      <c r="B8" s="53" t="s">
        <v>76</v>
      </c>
      <c r="C8" s="40" t="s">
        <v>77</v>
      </c>
    </row>
    <row r="9" spans="1:254" x14ac:dyDescent="0.2">
      <c r="B9" s="53" t="s">
        <v>78</v>
      </c>
      <c r="C9" s="41"/>
    </row>
    <row r="10" spans="1:254" ht="13.5" thickBot="1" x14ac:dyDescent="0.25">
      <c r="B10" s="54" t="s">
        <v>79</v>
      </c>
      <c r="C10" s="42" t="s">
        <v>174</v>
      </c>
      <c r="IT10" s="31" t="s">
        <v>52</v>
      </c>
    </row>
    <row r="11" spans="1:254" ht="13.5" thickBot="1" x14ac:dyDescent="0.25">
      <c r="B11" s="33" t="s">
        <v>172</v>
      </c>
      <c r="C11" s="55" t="s">
        <v>243</v>
      </c>
      <c r="IT11" s="31" t="s">
        <v>68</v>
      </c>
    </row>
    <row r="12" spans="1:254" x14ac:dyDescent="0.2">
      <c r="B12" s="32" t="s">
        <v>80</v>
      </c>
      <c r="C12" s="39"/>
      <c r="IT12" s="31" t="s">
        <v>67</v>
      </c>
    </row>
    <row r="13" spans="1:254" ht="13.5" thickBot="1" x14ac:dyDescent="0.25">
      <c r="B13" s="54" t="s">
        <v>81</v>
      </c>
      <c r="C13" s="42"/>
    </row>
    <row r="14" spans="1:254" ht="13.5" thickBot="1" x14ac:dyDescent="0.25">
      <c r="IT14" s="31" t="s">
        <v>99</v>
      </c>
    </row>
    <row r="15" spans="1:254" ht="15" x14ac:dyDescent="0.2">
      <c r="B15" s="88" t="s">
        <v>82</v>
      </c>
      <c r="C15" s="89"/>
      <c r="IT15" s="31" t="s">
        <v>100</v>
      </c>
    </row>
    <row r="16" spans="1:254" x14ac:dyDescent="0.2">
      <c r="B16" s="75"/>
      <c r="C16" s="76"/>
      <c r="IT16" s="31" t="s">
        <v>101</v>
      </c>
    </row>
    <row r="17" spans="2:254" x14ac:dyDescent="0.2">
      <c r="B17" s="72"/>
      <c r="C17" s="49" t="s">
        <v>83</v>
      </c>
    </row>
    <row r="18" spans="2:254" x14ac:dyDescent="0.2">
      <c r="B18" s="73"/>
      <c r="C18" s="50" t="s">
        <v>140</v>
      </c>
    </row>
    <row r="19" spans="2:254" x14ac:dyDescent="0.2">
      <c r="B19" s="73"/>
      <c r="C19" s="49" t="s">
        <v>91</v>
      </c>
    </row>
    <row r="20" spans="2:254" x14ac:dyDescent="0.2">
      <c r="B20" s="73"/>
      <c r="C20" s="49" t="s">
        <v>90</v>
      </c>
    </row>
    <row r="21" spans="2:254" x14ac:dyDescent="0.2">
      <c r="B21" s="73"/>
      <c r="C21" s="49" t="s">
        <v>84</v>
      </c>
    </row>
    <row r="22" spans="2:254" x14ac:dyDescent="0.2">
      <c r="B22" s="73"/>
      <c r="C22" s="49" t="s">
        <v>85</v>
      </c>
      <c r="IT22" s="31" t="s">
        <v>103</v>
      </c>
    </row>
    <row r="23" spans="2:254" x14ac:dyDescent="0.2">
      <c r="B23" s="73"/>
      <c r="C23" s="49" t="s">
        <v>86</v>
      </c>
      <c r="IT23" s="31" t="s">
        <v>104</v>
      </c>
    </row>
    <row r="24" spans="2:254" x14ac:dyDescent="0.2">
      <c r="B24" s="73"/>
      <c r="C24" s="49" t="s">
        <v>87</v>
      </c>
    </row>
    <row r="25" spans="2:254" x14ac:dyDescent="0.2">
      <c r="B25" s="73"/>
      <c r="C25" s="49" t="s">
        <v>88</v>
      </c>
    </row>
    <row r="26" spans="2:254" x14ac:dyDescent="0.2">
      <c r="B26" s="73"/>
      <c r="C26" s="49" t="s">
        <v>89</v>
      </c>
    </row>
    <row r="27" spans="2:254" x14ac:dyDescent="0.2">
      <c r="B27" s="73"/>
      <c r="C27" s="50" t="s">
        <v>141</v>
      </c>
    </row>
    <row r="28" spans="2:254" ht="13.5" thickBot="1" x14ac:dyDescent="0.25">
      <c r="B28" s="74"/>
      <c r="C28" s="51" t="s">
        <v>92</v>
      </c>
    </row>
  </sheetData>
  <mergeCells count="7">
    <mergeCell ref="B17:B28"/>
    <mergeCell ref="B16:C16"/>
    <mergeCell ref="A4:C4"/>
    <mergeCell ref="A1:C2"/>
    <mergeCell ref="A3:C3"/>
    <mergeCell ref="A5:C5"/>
    <mergeCell ref="B15:C15"/>
  </mergeCells>
  <phoneticPr fontId="2" type="noConversion"/>
  <hyperlinks>
    <hyperlink ref="C17" location="'Digital Asset'!B9" display="Digital Assets"/>
    <hyperlink ref="C21" location="'Non Digital Assets'!B9" display="Non Digital Assets"/>
    <hyperlink ref="C22" location="'People Asets'!B9" display="People Assets"/>
    <hyperlink ref="C23" location="Servers!B9" display="Servers"/>
    <hyperlink ref="C24" location="'Network Devices'!B9" display="Network Devices"/>
    <hyperlink ref="C25" location="Desktops!B9" display="Desktops"/>
    <hyperlink ref="C26" location="Laptops!B9" display="Laptops"/>
    <hyperlink ref="C20" location="Software!B9" display="Softwares"/>
    <hyperlink ref="C19" location="'Source Code'!B9" display="Source Code"/>
    <hyperlink ref="C28" location="'Support Utilities'!B9" display="Support Utilities"/>
    <hyperlink ref="C18" location="'Business Databases'!B9" display="Business Databases"/>
    <hyperlink ref="C27" location="Media!B9" display="Media"/>
    <hyperlink ref="C11" r:id="rId1"/>
  </hyperlinks>
  <pageMargins left="0.75" right="0.75" top="1" bottom="1" header="0.5" footer="0.5"/>
  <pageSetup orientation="portrait" horizontalDpi="1200" verticalDpi="1200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6"/>
  <sheetViews>
    <sheetView workbookViewId="0">
      <pane xSplit="1" ySplit="7" topLeftCell="B9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6"/>
      <c r="B1" s="137"/>
      <c r="C1" s="137"/>
      <c r="D1" s="137"/>
      <c r="E1" s="137"/>
    </row>
    <row r="2" spans="1:5" x14ac:dyDescent="0.2">
      <c r="A2" s="137"/>
      <c r="B2" s="137"/>
      <c r="C2" s="137"/>
      <c r="D2" s="137"/>
      <c r="E2" s="137"/>
    </row>
    <row r="3" spans="1:5" x14ac:dyDescent="0.2">
      <c r="A3" s="137"/>
      <c r="B3" s="137"/>
      <c r="C3" s="137"/>
      <c r="D3" s="137"/>
      <c r="E3" s="137"/>
    </row>
    <row r="4" spans="1:5" ht="45.75" customHeight="1" x14ac:dyDescent="0.2">
      <c r="A4" s="137"/>
      <c r="B4" s="137"/>
      <c r="C4" s="137"/>
      <c r="D4" s="137"/>
      <c r="E4" s="137"/>
    </row>
    <row r="5" spans="1:5" ht="14.25" x14ac:dyDescent="0.2">
      <c r="A5" s="138" t="str">
        <f>PROCESS</f>
        <v>99X software company</v>
      </c>
      <c r="B5" s="139"/>
      <c r="C5" s="139"/>
      <c r="D5" s="139"/>
      <c r="E5" s="139"/>
    </row>
    <row r="6" spans="1:5" ht="32.25" x14ac:dyDescent="0.2">
      <c r="A6" s="18" t="s">
        <v>5</v>
      </c>
      <c r="B6" s="18" t="s">
        <v>138</v>
      </c>
      <c r="C6" s="96" t="s">
        <v>88</v>
      </c>
      <c r="D6" s="156"/>
      <c r="E6" s="19" t="s">
        <v>11</v>
      </c>
    </row>
    <row r="7" spans="1:5" x14ac:dyDescent="0.2">
      <c r="A7" s="157"/>
      <c r="B7" s="161"/>
      <c r="C7" s="20" t="s">
        <v>3</v>
      </c>
      <c r="D7" s="27"/>
      <c r="E7" s="127">
        <f>COUNTIF($E33:$E35,"H")*3+COUNTIF($E33:$E35,"M")*2+COUNTIF($E33:$E35,"L")*1</f>
        <v>0</v>
      </c>
    </row>
    <row r="8" spans="1:5" x14ac:dyDescent="0.2">
      <c r="A8" s="164"/>
      <c r="B8" s="165"/>
      <c r="C8" s="20" t="s">
        <v>4</v>
      </c>
      <c r="D8" s="27"/>
      <c r="E8" s="166"/>
    </row>
    <row r="9" spans="1:5" x14ac:dyDescent="0.2">
      <c r="A9" s="164"/>
      <c r="B9" s="165"/>
      <c r="C9" s="20" t="s">
        <v>94</v>
      </c>
      <c r="D9" s="27"/>
      <c r="E9" s="166"/>
    </row>
    <row r="10" spans="1:5" x14ac:dyDescent="0.2">
      <c r="A10" s="164"/>
      <c r="B10" s="165"/>
      <c r="C10" s="20" t="s">
        <v>95</v>
      </c>
      <c r="D10" s="27"/>
      <c r="E10" s="166"/>
    </row>
    <row r="11" spans="1:5" x14ac:dyDescent="0.2">
      <c r="A11" s="164"/>
      <c r="B11" s="165"/>
      <c r="C11" s="35" t="s">
        <v>106</v>
      </c>
      <c r="D11" s="27"/>
      <c r="E11" s="166"/>
    </row>
    <row r="12" spans="1:5" x14ac:dyDescent="0.2">
      <c r="A12" s="164"/>
      <c r="B12" s="165"/>
      <c r="C12" s="35" t="s">
        <v>12</v>
      </c>
      <c r="D12" s="27"/>
      <c r="E12" s="166"/>
    </row>
    <row r="13" spans="1:5" x14ac:dyDescent="0.2">
      <c r="A13" s="164"/>
      <c r="B13" s="165"/>
      <c r="C13" s="35" t="s">
        <v>109</v>
      </c>
      <c r="D13" s="27"/>
      <c r="E13" s="166"/>
    </row>
    <row r="14" spans="1:5" x14ac:dyDescent="0.2">
      <c r="A14" s="164"/>
      <c r="B14" s="165"/>
      <c r="C14" s="35" t="s">
        <v>31</v>
      </c>
      <c r="D14" s="27"/>
      <c r="E14" s="166"/>
    </row>
    <row r="15" spans="1:5" x14ac:dyDescent="0.2">
      <c r="A15" s="164"/>
      <c r="B15" s="165"/>
      <c r="C15" s="35" t="s">
        <v>96</v>
      </c>
      <c r="D15" s="27"/>
      <c r="E15" s="166"/>
    </row>
    <row r="16" spans="1:5" x14ac:dyDescent="0.2">
      <c r="A16" s="164"/>
      <c r="B16" s="165"/>
      <c r="C16" s="35" t="s">
        <v>97</v>
      </c>
      <c r="D16" s="27"/>
      <c r="E16" s="166"/>
    </row>
    <row r="17" spans="1:5" x14ac:dyDescent="0.2">
      <c r="A17" s="164"/>
      <c r="B17" s="165"/>
      <c r="C17" s="35" t="s">
        <v>105</v>
      </c>
      <c r="D17" s="27"/>
      <c r="E17" s="166"/>
    </row>
    <row r="18" spans="1:5" ht="25.5" x14ac:dyDescent="0.2">
      <c r="A18" s="164"/>
      <c r="B18" s="165"/>
      <c r="C18" s="22" t="s">
        <v>112</v>
      </c>
      <c r="D18" s="27"/>
      <c r="E18" s="166"/>
    </row>
    <row r="19" spans="1:5" x14ac:dyDescent="0.2">
      <c r="A19" s="164"/>
      <c r="B19" s="165"/>
      <c r="C19" s="21" t="s">
        <v>34</v>
      </c>
      <c r="D19" s="27"/>
      <c r="E19" s="166"/>
    </row>
    <row r="20" spans="1:5" x14ac:dyDescent="0.2">
      <c r="A20" s="164"/>
      <c r="B20" s="165"/>
      <c r="C20" s="21" t="s">
        <v>40</v>
      </c>
      <c r="D20" s="27"/>
      <c r="E20" s="166"/>
    </row>
    <row r="21" spans="1:5" x14ac:dyDescent="0.2">
      <c r="A21" s="164"/>
      <c r="B21" s="165"/>
      <c r="C21" s="21" t="s">
        <v>41</v>
      </c>
      <c r="D21" s="27"/>
      <c r="E21" s="166"/>
    </row>
    <row r="22" spans="1:5" x14ac:dyDescent="0.2">
      <c r="A22" s="164"/>
      <c r="B22" s="165"/>
      <c r="C22" s="21" t="s">
        <v>42</v>
      </c>
      <c r="D22" s="27"/>
      <c r="E22" s="166"/>
    </row>
    <row r="23" spans="1:5" x14ac:dyDescent="0.2">
      <c r="A23" s="164"/>
      <c r="B23" s="165"/>
      <c r="C23" s="22" t="s">
        <v>121</v>
      </c>
      <c r="D23" s="27"/>
      <c r="E23" s="166"/>
    </row>
    <row r="24" spans="1:5" x14ac:dyDescent="0.2">
      <c r="A24" s="164"/>
      <c r="B24" s="165"/>
      <c r="C24" s="35" t="s">
        <v>35</v>
      </c>
      <c r="D24" s="27"/>
      <c r="E24" s="166"/>
    </row>
    <row r="25" spans="1:5" x14ac:dyDescent="0.2">
      <c r="A25" s="164"/>
      <c r="B25" s="165"/>
      <c r="C25" s="36" t="s">
        <v>36</v>
      </c>
      <c r="D25" s="27"/>
      <c r="E25" s="166"/>
    </row>
    <row r="26" spans="1:5" x14ac:dyDescent="0.2">
      <c r="A26" s="164"/>
      <c r="B26" s="165"/>
      <c r="C26" s="35" t="s">
        <v>37</v>
      </c>
      <c r="D26" s="27"/>
      <c r="E26" s="166"/>
    </row>
    <row r="27" spans="1:5" x14ac:dyDescent="0.2">
      <c r="A27" s="164"/>
      <c r="B27" s="165"/>
      <c r="C27" s="35" t="s">
        <v>38</v>
      </c>
      <c r="D27" s="27"/>
      <c r="E27" s="166"/>
    </row>
    <row r="28" spans="1:5" x14ac:dyDescent="0.2">
      <c r="A28" s="164"/>
      <c r="B28" s="165"/>
      <c r="C28" s="35" t="s">
        <v>108</v>
      </c>
      <c r="D28" s="27"/>
      <c r="E28" s="166"/>
    </row>
    <row r="29" spans="1:5" x14ac:dyDescent="0.2">
      <c r="A29" s="164"/>
      <c r="B29" s="165"/>
      <c r="C29" s="35" t="s">
        <v>98</v>
      </c>
      <c r="D29" s="27"/>
      <c r="E29" s="166"/>
    </row>
    <row r="30" spans="1:5" x14ac:dyDescent="0.2">
      <c r="A30" s="164"/>
      <c r="B30" s="165"/>
      <c r="C30" s="37" t="s">
        <v>57</v>
      </c>
      <c r="D30" s="27"/>
      <c r="E30" s="166"/>
    </row>
    <row r="31" spans="1:5" x14ac:dyDescent="0.2">
      <c r="A31" s="164"/>
      <c r="B31" s="165"/>
      <c r="C31" s="21" t="s">
        <v>58</v>
      </c>
      <c r="D31" s="27"/>
      <c r="E31" s="166"/>
    </row>
    <row r="32" spans="1:5" x14ac:dyDescent="0.2">
      <c r="A32" s="164"/>
      <c r="B32" s="165"/>
      <c r="C32" s="21" t="s">
        <v>39</v>
      </c>
      <c r="D32" s="27"/>
      <c r="E32" s="167"/>
    </row>
    <row r="33" spans="1:5" ht="23.25" x14ac:dyDescent="0.2">
      <c r="A33" s="164"/>
      <c r="B33" s="165"/>
      <c r="C33" s="14" t="s">
        <v>43</v>
      </c>
      <c r="D33" s="26"/>
      <c r="E33" s="5"/>
    </row>
    <row r="34" spans="1:5" ht="23.25" x14ac:dyDescent="0.2">
      <c r="A34" s="164"/>
      <c r="B34" s="165"/>
      <c r="C34" s="14" t="s">
        <v>44</v>
      </c>
      <c r="D34" s="26"/>
      <c r="E34" s="5"/>
    </row>
    <row r="35" spans="1:5" ht="23.25" x14ac:dyDescent="0.2">
      <c r="A35" s="164"/>
      <c r="B35" s="165"/>
      <c r="C35" s="14" t="s">
        <v>45</v>
      </c>
      <c r="D35" s="26"/>
      <c r="E35" s="5"/>
    </row>
    <row r="36" spans="1:5" ht="13.5" thickBot="1" x14ac:dyDescent="0.25">
      <c r="A36" s="141"/>
      <c r="B36" s="142"/>
      <c r="C36" s="142"/>
      <c r="D36" s="142"/>
      <c r="E36" s="142"/>
    </row>
    <row r="37" spans="1:5" x14ac:dyDescent="0.2">
      <c r="A37" s="157"/>
      <c r="B37" s="161" t="s">
        <v>167</v>
      </c>
      <c r="C37" s="20" t="s">
        <v>3</v>
      </c>
      <c r="D37" s="27"/>
      <c r="E37" s="127">
        <f>COUNTIF($E63:$E65,"H")*3+COUNTIF($E63:$E65,"M")*2+COUNTIF($E63:$E65,"L")*1</f>
        <v>0</v>
      </c>
    </row>
    <row r="38" spans="1:5" x14ac:dyDescent="0.2">
      <c r="A38" s="164"/>
      <c r="B38" s="165"/>
      <c r="C38" s="20" t="s">
        <v>4</v>
      </c>
      <c r="D38" s="27"/>
      <c r="E38" s="166"/>
    </row>
    <row r="39" spans="1:5" x14ac:dyDescent="0.2">
      <c r="A39" s="164"/>
      <c r="B39" s="165"/>
      <c r="C39" s="20" t="s">
        <v>94</v>
      </c>
      <c r="D39" s="27"/>
      <c r="E39" s="166"/>
    </row>
    <row r="40" spans="1:5" x14ac:dyDescent="0.2">
      <c r="A40" s="164"/>
      <c r="B40" s="165"/>
      <c r="C40" s="20" t="s">
        <v>95</v>
      </c>
      <c r="D40" s="27"/>
      <c r="E40" s="166"/>
    </row>
    <row r="41" spans="1:5" x14ac:dyDescent="0.2">
      <c r="A41" s="164"/>
      <c r="B41" s="165"/>
      <c r="C41" s="35" t="s">
        <v>106</v>
      </c>
      <c r="D41" s="27"/>
      <c r="E41" s="166"/>
    </row>
    <row r="42" spans="1:5" x14ac:dyDescent="0.2">
      <c r="A42" s="164"/>
      <c r="B42" s="165"/>
      <c r="C42" s="35" t="s">
        <v>12</v>
      </c>
      <c r="D42" s="27"/>
      <c r="E42" s="166"/>
    </row>
    <row r="43" spans="1:5" x14ac:dyDescent="0.2">
      <c r="A43" s="164"/>
      <c r="B43" s="165"/>
      <c r="C43" s="35" t="s">
        <v>109</v>
      </c>
      <c r="D43" s="27"/>
      <c r="E43" s="166"/>
    </row>
    <row r="44" spans="1:5" x14ac:dyDescent="0.2">
      <c r="A44" s="164"/>
      <c r="B44" s="165"/>
      <c r="C44" s="35" t="s">
        <v>31</v>
      </c>
      <c r="D44" s="27"/>
      <c r="E44" s="166"/>
    </row>
    <row r="45" spans="1:5" x14ac:dyDescent="0.2">
      <c r="A45" s="164"/>
      <c r="B45" s="165"/>
      <c r="C45" s="35" t="s">
        <v>96</v>
      </c>
      <c r="D45" s="27"/>
      <c r="E45" s="166"/>
    </row>
    <row r="46" spans="1:5" x14ac:dyDescent="0.2">
      <c r="A46" s="164"/>
      <c r="B46" s="165"/>
      <c r="C46" s="35" t="s">
        <v>97</v>
      </c>
      <c r="D46" s="27"/>
      <c r="E46" s="166"/>
    </row>
    <row r="47" spans="1:5" x14ac:dyDescent="0.2">
      <c r="A47" s="164"/>
      <c r="B47" s="165"/>
      <c r="C47" s="35" t="s">
        <v>105</v>
      </c>
      <c r="D47" s="27"/>
      <c r="E47" s="166"/>
    </row>
    <row r="48" spans="1:5" ht="25.5" x14ac:dyDescent="0.2">
      <c r="A48" s="164"/>
      <c r="B48" s="165"/>
      <c r="C48" s="22" t="s">
        <v>112</v>
      </c>
      <c r="D48" s="27"/>
      <c r="E48" s="166"/>
    </row>
    <row r="49" spans="1:5" x14ac:dyDescent="0.2">
      <c r="A49" s="164"/>
      <c r="B49" s="165"/>
      <c r="C49" s="21" t="s">
        <v>34</v>
      </c>
      <c r="D49" s="27"/>
      <c r="E49" s="166"/>
    </row>
    <row r="50" spans="1:5" x14ac:dyDescent="0.2">
      <c r="A50" s="164"/>
      <c r="B50" s="165"/>
      <c r="C50" s="21" t="s">
        <v>40</v>
      </c>
      <c r="D50" s="27"/>
      <c r="E50" s="166"/>
    </row>
    <row r="51" spans="1:5" x14ac:dyDescent="0.2">
      <c r="A51" s="164"/>
      <c r="B51" s="165"/>
      <c r="C51" s="21" t="s">
        <v>41</v>
      </c>
      <c r="D51" s="27"/>
      <c r="E51" s="166"/>
    </row>
    <row r="52" spans="1:5" x14ac:dyDescent="0.2">
      <c r="A52" s="164"/>
      <c r="B52" s="165"/>
      <c r="C52" s="21" t="s">
        <v>42</v>
      </c>
      <c r="D52" s="27"/>
      <c r="E52" s="166"/>
    </row>
    <row r="53" spans="1:5" x14ac:dyDescent="0.2">
      <c r="A53" s="164"/>
      <c r="B53" s="165"/>
      <c r="C53" s="22" t="s">
        <v>121</v>
      </c>
      <c r="D53" s="27"/>
      <c r="E53" s="166"/>
    </row>
    <row r="54" spans="1:5" x14ac:dyDescent="0.2">
      <c r="A54" s="164"/>
      <c r="B54" s="165"/>
      <c r="C54" s="35" t="s">
        <v>35</v>
      </c>
      <c r="D54" s="27"/>
      <c r="E54" s="166"/>
    </row>
    <row r="55" spans="1:5" x14ac:dyDescent="0.2">
      <c r="A55" s="164"/>
      <c r="B55" s="165"/>
      <c r="C55" s="36" t="s">
        <v>36</v>
      </c>
      <c r="D55" s="27"/>
      <c r="E55" s="166"/>
    </row>
    <row r="56" spans="1:5" x14ac:dyDescent="0.2">
      <c r="A56" s="164"/>
      <c r="B56" s="165"/>
      <c r="C56" s="35" t="s">
        <v>37</v>
      </c>
      <c r="D56" s="27"/>
      <c r="E56" s="166"/>
    </row>
    <row r="57" spans="1:5" x14ac:dyDescent="0.2">
      <c r="A57" s="164"/>
      <c r="B57" s="165"/>
      <c r="C57" s="35" t="s">
        <v>38</v>
      </c>
      <c r="D57" s="27"/>
      <c r="E57" s="166"/>
    </row>
    <row r="58" spans="1:5" x14ac:dyDescent="0.2">
      <c r="A58" s="164"/>
      <c r="B58" s="165"/>
      <c r="C58" s="35" t="s">
        <v>108</v>
      </c>
      <c r="D58" s="27"/>
      <c r="E58" s="166"/>
    </row>
    <row r="59" spans="1:5" x14ac:dyDescent="0.2">
      <c r="A59" s="164"/>
      <c r="B59" s="165"/>
      <c r="C59" s="35" t="s">
        <v>98</v>
      </c>
      <c r="D59" s="27"/>
      <c r="E59" s="166"/>
    </row>
    <row r="60" spans="1:5" x14ac:dyDescent="0.2">
      <c r="A60" s="164"/>
      <c r="B60" s="165"/>
      <c r="C60" s="37" t="s">
        <v>57</v>
      </c>
      <c r="D60" s="27"/>
      <c r="E60" s="166"/>
    </row>
    <row r="61" spans="1:5" x14ac:dyDescent="0.2">
      <c r="A61" s="164"/>
      <c r="B61" s="165"/>
      <c r="C61" s="21" t="s">
        <v>58</v>
      </c>
      <c r="D61" s="27"/>
      <c r="E61" s="166"/>
    </row>
    <row r="62" spans="1:5" x14ac:dyDescent="0.2">
      <c r="A62" s="164"/>
      <c r="B62" s="165"/>
      <c r="C62" s="21" t="s">
        <v>39</v>
      </c>
      <c r="D62" s="27"/>
      <c r="E62" s="167"/>
    </row>
    <row r="63" spans="1:5" ht="23.25" x14ac:dyDescent="0.2">
      <c r="A63" s="164"/>
      <c r="B63" s="165"/>
      <c r="C63" s="14" t="s">
        <v>43</v>
      </c>
      <c r="D63" s="26"/>
      <c r="E63" s="5"/>
    </row>
    <row r="64" spans="1:5" ht="23.25" x14ac:dyDescent="0.2">
      <c r="A64" s="164"/>
      <c r="B64" s="165"/>
      <c r="C64" s="14" t="s">
        <v>44</v>
      </c>
      <c r="D64" s="26"/>
      <c r="E64" s="5"/>
    </row>
    <row r="65" spans="1:5" ht="23.25" x14ac:dyDescent="0.2">
      <c r="A65" s="164"/>
      <c r="B65" s="165"/>
      <c r="C65" s="14" t="s">
        <v>45</v>
      </c>
      <c r="D65" s="26"/>
      <c r="E65" s="5"/>
    </row>
    <row r="66" spans="1:5" ht="13.5" thickBot="1" x14ac:dyDescent="0.25">
      <c r="A66" s="141"/>
      <c r="B66" s="142"/>
      <c r="C66" s="142"/>
      <c r="D66" s="142"/>
      <c r="E66" s="142"/>
    </row>
  </sheetData>
  <mergeCells count="11">
    <mergeCell ref="A37:A65"/>
    <mergeCell ref="B37:B65"/>
    <mergeCell ref="E37:E62"/>
    <mergeCell ref="A66:E66"/>
    <mergeCell ref="A36:E36"/>
    <mergeCell ref="A1:E4"/>
    <mergeCell ref="A5:E5"/>
    <mergeCell ref="C6:D6"/>
    <mergeCell ref="A7:A35"/>
    <mergeCell ref="B7:B35"/>
    <mergeCell ref="E7:E32"/>
  </mergeCells>
  <phoneticPr fontId="2" type="noConversion"/>
  <conditionalFormatting sqref="E33:E35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conditionalFormatting sqref="E63:E65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3">
    <dataValidation type="list" allowBlank="1" showInputMessage="1" showErrorMessage="1" sqref="E33:E35 E63:E65">
      <formula1>lmh</formula1>
    </dataValidation>
    <dataValidation type="list" allowBlank="1" showInputMessage="1" showErrorMessage="1" sqref="D15 D45">
      <formula1>Yesno</formula1>
    </dataValidation>
    <dataValidation type="list" allowBlank="1" showInputMessage="1" showErrorMessage="1" sqref="D28:D29 D58:D59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0"/>
  <sheetViews>
    <sheetView topLeftCell="A49" workbookViewId="0">
      <selection activeCell="D13" sqref="D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6"/>
      <c r="B1" s="137"/>
      <c r="C1" s="137"/>
      <c r="D1" s="137"/>
      <c r="E1" s="137"/>
    </row>
    <row r="2" spans="1:5" x14ac:dyDescent="0.2">
      <c r="A2" s="137"/>
      <c r="B2" s="137"/>
      <c r="C2" s="137"/>
      <c r="D2" s="137"/>
      <c r="E2" s="137"/>
    </row>
    <row r="3" spans="1:5" x14ac:dyDescent="0.2">
      <c r="A3" s="137"/>
      <c r="B3" s="137"/>
      <c r="C3" s="137"/>
      <c r="D3" s="137"/>
      <c r="E3" s="137"/>
    </row>
    <row r="4" spans="1:5" ht="48" customHeight="1" x14ac:dyDescent="0.2">
      <c r="A4" s="137"/>
      <c r="B4" s="137"/>
      <c r="C4" s="137"/>
      <c r="D4" s="137"/>
      <c r="E4" s="137"/>
    </row>
    <row r="5" spans="1:5" ht="14.25" x14ac:dyDescent="0.2">
      <c r="A5" s="138" t="str">
        <f>PROCESS</f>
        <v>99X software company</v>
      </c>
      <c r="B5" s="139"/>
      <c r="C5" s="139"/>
      <c r="D5" s="139"/>
      <c r="E5" s="139"/>
    </row>
    <row r="6" spans="1:5" ht="32.25" x14ac:dyDescent="0.2">
      <c r="A6" s="18" t="s">
        <v>5</v>
      </c>
      <c r="B6" s="18" t="s">
        <v>136</v>
      </c>
      <c r="C6" s="96" t="s">
        <v>137</v>
      </c>
      <c r="D6" s="140"/>
      <c r="E6" s="19" t="s">
        <v>11</v>
      </c>
    </row>
    <row r="7" spans="1:5" x14ac:dyDescent="0.2">
      <c r="A7" s="157"/>
      <c r="B7" s="161" t="s">
        <v>232</v>
      </c>
      <c r="C7" s="20" t="s">
        <v>3</v>
      </c>
      <c r="D7" s="43" t="s">
        <v>233</v>
      </c>
      <c r="E7" s="127">
        <f>COUNTIF($E35:$E37,"H")*3+COUNTIF($E35:$E37,"M")*2+COUNTIF($E35:$E37,"L")*1</f>
        <v>7</v>
      </c>
    </row>
    <row r="8" spans="1:5" x14ac:dyDescent="0.2">
      <c r="A8" s="158"/>
      <c r="B8" s="162"/>
      <c r="C8" s="20" t="s">
        <v>4</v>
      </c>
      <c r="D8" s="43" t="s">
        <v>238</v>
      </c>
      <c r="E8" s="128"/>
    </row>
    <row r="9" spans="1:5" x14ac:dyDescent="0.2">
      <c r="A9" s="158"/>
      <c r="B9" s="162"/>
      <c r="C9" s="20" t="s">
        <v>94</v>
      </c>
      <c r="D9" s="43" t="s">
        <v>236</v>
      </c>
      <c r="E9" s="128"/>
    </row>
    <row r="10" spans="1:5" x14ac:dyDescent="0.2">
      <c r="A10" s="158"/>
      <c r="B10" s="162"/>
      <c r="C10" s="20" t="s">
        <v>95</v>
      </c>
      <c r="D10" s="43"/>
      <c r="E10" s="128"/>
    </row>
    <row r="11" spans="1:5" x14ac:dyDescent="0.2">
      <c r="A11" s="158"/>
      <c r="B11" s="162"/>
      <c r="C11" s="35" t="s">
        <v>106</v>
      </c>
      <c r="D11" s="43"/>
      <c r="E11" s="128"/>
    </row>
    <row r="12" spans="1:5" x14ac:dyDescent="0.2">
      <c r="A12" s="158"/>
      <c r="B12" s="162"/>
      <c r="C12" s="35" t="s">
        <v>12</v>
      </c>
      <c r="D12" s="43"/>
      <c r="E12" s="128"/>
    </row>
    <row r="13" spans="1:5" x14ac:dyDescent="0.2">
      <c r="A13" s="158"/>
      <c r="B13" s="162"/>
      <c r="C13" s="35" t="s">
        <v>109</v>
      </c>
      <c r="D13" s="43" t="s">
        <v>258</v>
      </c>
      <c r="E13" s="128"/>
    </row>
    <row r="14" spans="1:5" x14ac:dyDescent="0.2">
      <c r="A14" s="158"/>
      <c r="B14" s="162"/>
      <c r="C14" s="35" t="s">
        <v>31</v>
      </c>
      <c r="D14" s="43"/>
      <c r="E14" s="128"/>
    </row>
    <row r="15" spans="1:5" x14ac:dyDescent="0.2">
      <c r="A15" s="158"/>
      <c r="B15" s="162"/>
      <c r="C15" s="35" t="s">
        <v>96</v>
      </c>
      <c r="D15" s="43" t="s">
        <v>103</v>
      </c>
      <c r="E15" s="128"/>
    </row>
    <row r="16" spans="1:5" ht="25.5" x14ac:dyDescent="0.2">
      <c r="A16" s="158"/>
      <c r="B16" s="162"/>
      <c r="C16" s="36" t="s">
        <v>112</v>
      </c>
      <c r="D16" s="43" t="s">
        <v>103</v>
      </c>
      <c r="E16" s="128"/>
    </row>
    <row r="17" spans="1:5" x14ac:dyDescent="0.2">
      <c r="A17" s="158"/>
      <c r="B17" s="162"/>
      <c r="C17" s="35" t="s">
        <v>97</v>
      </c>
      <c r="D17" s="43" t="s">
        <v>104</v>
      </c>
      <c r="E17" s="128"/>
    </row>
    <row r="18" spans="1:5" x14ac:dyDescent="0.2">
      <c r="A18" s="158"/>
      <c r="B18" s="162"/>
      <c r="C18" s="35" t="s">
        <v>105</v>
      </c>
      <c r="D18" s="43" t="s">
        <v>104</v>
      </c>
      <c r="E18" s="128"/>
    </row>
    <row r="19" spans="1:5" x14ac:dyDescent="0.2">
      <c r="A19" s="158"/>
      <c r="B19" s="162"/>
      <c r="C19" s="35" t="s">
        <v>34</v>
      </c>
      <c r="D19" s="43" t="s">
        <v>232</v>
      </c>
      <c r="E19" s="128"/>
    </row>
    <row r="20" spans="1:5" x14ac:dyDescent="0.2">
      <c r="A20" s="158"/>
      <c r="B20" s="162"/>
      <c r="C20" s="35" t="s">
        <v>40</v>
      </c>
      <c r="D20" s="43"/>
      <c r="E20" s="128"/>
    </row>
    <row r="21" spans="1:5" x14ac:dyDescent="0.2">
      <c r="A21" s="158"/>
      <c r="B21" s="162"/>
      <c r="C21" s="35" t="s">
        <v>41</v>
      </c>
      <c r="D21" s="43"/>
      <c r="E21" s="128"/>
    </row>
    <row r="22" spans="1:5" x14ac:dyDescent="0.2">
      <c r="A22" s="158"/>
      <c r="B22" s="162"/>
      <c r="C22" s="35" t="s">
        <v>42</v>
      </c>
      <c r="D22" s="43"/>
      <c r="E22" s="128"/>
    </row>
    <row r="23" spans="1:5" x14ac:dyDescent="0.2">
      <c r="A23" s="158"/>
      <c r="B23" s="162"/>
      <c r="C23" s="35" t="s">
        <v>121</v>
      </c>
      <c r="D23" s="43"/>
      <c r="E23" s="128"/>
    </row>
    <row r="24" spans="1:5" x14ac:dyDescent="0.2">
      <c r="A24" s="158"/>
      <c r="B24" s="162"/>
      <c r="C24" s="35" t="s">
        <v>35</v>
      </c>
      <c r="D24" s="43"/>
      <c r="E24" s="128"/>
    </row>
    <row r="25" spans="1:5" x14ac:dyDescent="0.2">
      <c r="A25" s="158"/>
      <c r="B25" s="162"/>
      <c r="C25" s="36" t="s">
        <v>36</v>
      </c>
      <c r="D25" s="43" t="s">
        <v>170</v>
      </c>
      <c r="E25" s="128"/>
    </row>
    <row r="26" spans="1:5" x14ac:dyDescent="0.2">
      <c r="A26" s="158"/>
      <c r="B26" s="162"/>
      <c r="C26" s="35" t="s">
        <v>37</v>
      </c>
      <c r="D26" s="43" t="s">
        <v>168</v>
      </c>
      <c r="E26" s="128"/>
    </row>
    <row r="27" spans="1:5" x14ac:dyDescent="0.2">
      <c r="A27" s="158"/>
      <c r="B27" s="162"/>
      <c r="C27" s="35" t="s">
        <v>38</v>
      </c>
      <c r="D27" s="43" t="s">
        <v>234</v>
      </c>
      <c r="E27" s="128"/>
    </row>
    <row r="28" spans="1:5" x14ac:dyDescent="0.2">
      <c r="A28" s="158"/>
      <c r="B28" s="162"/>
      <c r="C28" s="35" t="s">
        <v>107</v>
      </c>
      <c r="D28" s="43" t="s">
        <v>103</v>
      </c>
      <c r="E28" s="128"/>
    </row>
    <row r="29" spans="1:5" x14ac:dyDescent="0.2">
      <c r="A29" s="158"/>
      <c r="B29" s="162"/>
      <c r="C29" s="35" t="s">
        <v>108</v>
      </c>
      <c r="D29" s="43" t="s">
        <v>235</v>
      </c>
      <c r="E29" s="128"/>
    </row>
    <row r="30" spans="1:5" x14ac:dyDescent="0.2">
      <c r="A30" s="158"/>
      <c r="B30" s="162"/>
      <c r="C30" s="35" t="s">
        <v>142</v>
      </c>
      <c r="D30" s="43"/>
      <c r="E30" s="128"/>
    </row>
    <row r="31" spans="1:5" x14ac:dyDescent="0.2">
      <c r="A31" s="158"/>
      <c r="B31" s="162"/>
      <c r="C31" s="35" t="s">
        <v>98</v>
      </c>
      <c r="D31" s="43" t="s">
        <v>99</v>
      </c>
      <c r="E31" s="128"/>
    </row>
    <row r="32" spans="1:5" x14ac:dyDescent="0.2">
      <c r="A32" s="158"/>
      <c r="B32" s="162"/>
      <c r="C32" s="37" t="s">
        <v>57</v>
      </c>
      <c r="D32" s="43"/>
      <c r="E32" s="128"/>
    </row>
    <row r="33" spans="1:5" x14ac:dyDescent="0.2">
      <c r="A33" s="158"/>
      <c r="B33" s="162"/>
      <c r="C33" s="35" t="s">
        <v>58</v>
      </c>
      <c r="D33" s="43"/>
      <c r="E33" s="128"/>
    </row>
    <row r="34" spans="1:5" x14ac:dyDescent="0.2">
      <c r="A34" s="158"/>
      <c r="B34" s="162"/>
      <c r="C34" s="35" t="s">
        <v>39</v>
      </c>
      <c r="D34" s="43"/>
      <c r="E34" s="129"/>
    </row>
    <row r="35" spans="1:5" ht="23.25" x14ac:dyDescent="0.2">
      <c r="A35" s="158"/>
      <c r="B35" s="162"/>
      <c r="C35" s="14" t="s">
        <v>43</v>
      </c>
      <c r="D35" s="59" t="s">
        <v>63</v>
      </c>
      <c r="E35" s="5" t="s">
        <v>65</v>
      </c>
    </row>
    <row r="36" spans="1:5" ht="23.25" x14ac:dyDescent="0.2">
      <c r="A36" s="158"/>
      <c r="B36" s="162"/>
      <c r="C36" s="14" t="s">
        <v>44</v>
      </c>
      <c r="D36" s="59" t="s">
        <v>63</v>
      </c>
      <c r="E36" s="5" t="s">
        <v>65</v>
      </c>
    </row>
    <row r="37" spans="1:5" ht="23.25" x14ac:dyDescent="0.2">
      <c r="A37" s="158"/>
      <c r="B37" s="162"/>
      <c r="C37" s="14" t="s">
        <v>45</v>
      </c>
      <c r="D37" s="59" t="s">
        <v>64</v>
      </c>
      <c r="E37" s="5" t="s">
        <v>66</v>
      </c>
    </row>
    <row r="38" spans="1:5" ht="13.5" thickBot="1" x14ac:dyDescent="0.25">
      <c r="A38" s="141"/>
      <c r="B38" s="163"/>
      <c r="C38" s="163"/>
      <c r="D38" s="163"/>
      <c r="E38" s="163"/>
    </row>
    <row r="39" spans="1:5" x14ac:dyDescent="0.2">
      <c r="A39" s="157"/>
      <c r="B39" s="161" t="s">
        <v>232</v>
      </c>
      <c r="C39" s="20" t="s">
        <v>3</v>
      </c>
      <c r="D39" s="43" t="s">
        <v>237</v>
      </c>
      <c r="E39" s="127">
        <f>COUNTIF($E67:$E69,"H")*3+COUNTIF($E67:$E69,"M")*2+COUNTIF($E67:$E69,"L")*1</f>
        <v>8</v>
      </c>
    </row>
    <row r="40" spans="1:5" x14ac:dyDescent="0.2">
      <c r="A40" s="158"/>
      <c r="B40" s="162"/>
      <c r="C40" s="20" t="s">
        <v>4</v>
      </c>
      <c r="D40" s="43" t="s">
        <v>239</v>
      </c>
      <c r="E40" s="128"/>
    </row>
    <row r="41" spans="1:5" x14ac:dyDescent="0.2">
      <c r="A41" s="158"/>
      <c r="B41" s="162"/>
      <c r="C41" s="20" t="s">
        <v>94</v>
      </c>
      <c r="D41" s="43" t="s">
        <v>169</v>
      </c>
      <c r="E41" s="128"/>
    </row>
    <row r="42" spans="1:5" x14ac:dyDescent="0.2">
      <c r="A42" s="158"/>
      <c r="B42" s="162"/>
      <c r="C42" s="20" t="s">
        <v>95</v>
      </c>
      <c r="D42" s="43"/>
      <c r="E42" s="128"/>
    </row>
    <row r="43" spans="1:5" x14ac:dyDescent="0.2">
      <c r="A43" s="158"/>
      <c r="B43" s="162"/>
      <c r="C43" s="35" t="s">
        <v>106</v>
      </c>
      <c r="D43" s="43"/>
      <c r="E43" s="128"/>
    </row>
    <row r="44" spans="1:5" x14ac:dyDescent="0.2">
      <c r="A44" s="158"/>
      <c r="B44" s="162"/>
      <c r="C44" s="35" t="s">
        <v>12</v>
      </c>
      <c r="D44" s="43"/>
      <c r="E44" s="128"/>
    </row>
    <row r="45" spans="1:5" x14ac:dyDescent="0.2">
      <c r="A45" s="158"/>
      <c r="B45" s="162"/>
      <c r="C45" s="35" t="s">
        <v>109</v>
      </c>
      <c r="D45" s="43" t="s">
        <v>171</v>
      </c>
      <c r="E45" s="128"/>
    </row>
    <row r="46" spans="1:5" x14ac:dyDescent="0.2">
      <c r="A46" s="158"/>
      <c r="B46" s="162"/>
      <c r="C46" s="35" t="s">
        <v>31</v>
      </c>
      <c r="D46" s="43"/>
      <c r="E46" s="128"/>
    </row>
    <row r="47" spans="1:5" x14ac:dyDescent="0.2">
      <c r="A47" s="158"/>
      <c r="B47" s="162"/>
      <c r="C47" s="35" t="s">
        <v>96</v>
      </c>
      <c r="D47" s="43" t="s">
        <v>103</v>
      </c>
      <c r="E47" s="128"/>
    </row>
    <row r="48" spans="1:5" ht="25.5" x14ac:dyDescent="0.2">
      <c r="A48" s="158"/>
      <c r="B48" s="162"/>
      <c r="C48" s="36" t="s">
        <v>112</v>
      </c>
      <c r="D48" s="43" t="s">
        <v>103</v>
      </c>
      <c r="E48" s="128"/>
    </row>
    <row r="49" spans="1:5" x14ac:dyDescent="0.2">
      <c r="A49" s="158"/>
      <c r="B49" s="162"/>
      <c r="C49" s="35" t="s">
        <v>97</v>
      </c>
      <c r="D49" s="43" t="s">
        <v>104</v>
      </c>
      <c r="E49" s="128"/>
    </row>
    <row r="50" spans="1:5" x14ac:dyDescent="0.2">
      <c r="A50" s="158"/>
      <c r="B50" s="162"/>
      <c r="C50" s="35" t="s">
        <v>105</v>
      </c>
      <c r="D50" s="43" t="s">
        <v>104</v>
      </c>
      <c r="E50" s="128"/>
    </row>
    <row r="51" spans="1:5" x14ac:dyDescent="0.2">
      <c r="A51" s="158"/>
      <c r="B51" s="162"/>
      <c r="C51" s="35" t="s">
        <v>34</v>
      </c>
      <c r="D51" s="43" t="s">
        <v>232</v>
      </c>
      <c r="E51" s="128"/>
    </row>
    <row r="52" spans="1:5" x14ac:dyDescent="0.2">
      <c r="A52" s="158"/>
      <c r="B52" s="162"/>
      <c r="C52" s="35" t="s">
        <v>40</v>
      </c>
      <c r="D52" s="43"/>
      <c r="E52" s="128"/>
    </row>
    <row r="53" spans="1:5" x14ac:dyDescent="0.2">
      <c r="A53" s="158"/>
      <c r="B53" s="162"/>
      <c r="C53" s="35" t="s">
        <v>41</v>
      </c>
      <c r="D53" s="43"/>
      <c r="E53" s="128"/>
    </row>
    <row r="54" spans="1:5" x14ac:dyDescent="0.2">
      <c r="A54" s="158"/>
      <c r="B54" s="162"/>
      <c r="C54" s="35" t="s">
        <v>42</v>
      </c>
      <c r="D54" s="43"/>
      <c r="E54" s="128"/>
    </row>
    <row r="55" spans="1:5" x14ac:dyDescent="0.2">
      <c r="A55" s="158"/>
      <c r="B55" s="162"/>
      <c r="C55" s="35" t="s">
        <v>121</v>
      </c>
      <c r="D55" s="43"/>
      <c r="E55" s="128"/>
    </row>
    <row r="56" spans="1:5" x14ac:dyDescent="0.2">
      <c r="A56" s="158"/>
      <c r="B56" s="162"/>
      <c r="C56" s="35" t="s">
        <v>35</v>
      </c>
      <c r="D56" s="43"/>
      <c r="E56" s="128"/>
    </row>
    <row r="57" spans="1:5" x14ac:dyDescent="0.2">
      <c r="A57" s="158"/>
      <c r="B57" s="162"/>
      <c r="C57" s="36" t="s">
        <v>36</v>
      </c>
      <c r="D57" s="43" t="s">
        <v>170</v>
      </c>
      <c r="E57" s="128"/>
    </row>
    <row r="58" spans="1:5" x14ac:dyDescent="0.2">
      <c r="A58" s="158"/>
      <c r="B58" s="162"/>
      <c r="C58" s="35" t="s">
        <v>37</v>
      </c>
      <c r="D58" s="43" t="s">
        <v>168</v>
      </c>
      <c r="E58" s="128"/>
    </row>
    <row r="59" spans="1:5" x14ac:dyDescent="0.2">
      <c r="A59" s="158"/>
      <c r="B59" s="162"/>
      <c r="C59" s="35" t="s">
        <v>38</v>
      </c>
      <c r="D59" s="43" t="s">
        <v>234</v>
      </c>
      <c r="E59" s="128"/>
    </row>
    <row r="60" spans="1:5" x14ac:dyDescent="0.2">
      <c r="A60" s="158"/>
      <c r="B60" s="162"/>
      <c r="C60" s="35" t="s">
        <v>107</v>
      </c>
      <c r="D60" s="43" t="s">
        <v>103</v>
      </c>
      <c r="E60" s="128"/>
    </row>
    <row r="61" spans="1:5" x14ac:dyDescent="0.2">
      <c r="A61" s="158"/>
      <c r="B61" s="162"/>
      <c r="C61" s="35" t="s">
        <v>108</v>
      </c>
      <c r="D61" s="43" t="s">
        <v>235</v>
      </c>
      <c r="E61" s="128"/>
    </row>
    <row r="62" spans="1:5" x14ac:dyDescent="0.2">
      <c r="A62" s="158"/>
      <c r="B62" s="162"/>
      <c r="C62" s="35" t="s">
        <v>142</v>
      </c>
      <c r="D62" s="43"/>
      <c r="E62" s="128"/>
    </row>
    <row r="63" spans="1:5" x14ac:dyDescent="0.2">
      <c r="A63" s="158"/>
      <c r="B63" s="162"/>
      <c r="C63" s="35" t="s">
        <v>98</v>
      </c>
      <c r="D63" s="43" t="s">
        <v>99</v>
      </c>
      <c r="E63" s="128"/>
    </row>
    <row r="64" spans="1:5" x14ac:dyDescent="0.2">
      <c r="A64" s="158"/>
      <c r="B64" s="162"/>
      <c r="C64" s="37" t="s">
        <v>57</v>
      </c>
      <c r="D64" s="43"/>
      <c r="E64" s="128"/>
    </row>
    <row r="65" spans="1:5" x14ac:dyDescent="0.2">
      <c r="A65" s="158"/>
      <c r="B65" s="162"/>
      <c r="C65" s="35" t="s">
        <v>58</v>
      </c>
      <c r="D65" s="43"/>
      <c r="E65" s="128"/>
    </row>
    <row r="66" spans="1:5" x14ac:dyDescent="0.2">
      <c r="A66" s="158"/>
      <c r="B66" s="162"/>
      <c r="C66" s="35" t="s">
        <v>39</v>
      </c>
      <c r="D66" s="43"/>
      <c r="E66" s="129"/>
    </row>
    <row r="67" spans="1:5" ht="23.25" x14ac:dyDescent="0.2">
      <c r="A67" s="158"/>
      <c r="B67" s="162"/>
      <c r="C67" s="14" t="s">
        <v>43</v>
      </c>
      <c r="D67" s="60" t="s">
        <v>63</v>
      </c>
      <c r="E67" s="5" t="s">
        <v>65</v>
      </c>
    </row>
    <row r="68" spans="1:5" ht="23.25" x14ac:dyDescent="0.2">
      <c r="A68" s="158"/>
      <c r="B68" s="162"/>
      <c r="C68" s="14" t="s">
        <v>44</v>
      </c>
      <c r="D68" s="60" t="s">
        <v>64</v>
      </c>
      <c r="E68" s="5" t="s">
        <v>66</v>
      </c>
    </row>
    <row r="69" spans="1:5" ht="23.25" x14ac:dyDescent="0.2">
      <c r="A69" s="158"/>
      <c r="B69" s="162"/>
      <c r="C69" s="14" t="s">
        <v>45</v>
      </c>
      <c r="D69" s="60" t="s">
        <v>64</v>
      </c>
      <c r="E69" s="5" t="s">
        <v>66</v>
      </c>
    </row>
    <row r="70" spans="1:5" ht="13.5" thickBot="1" x14ac:dyDescent="0.25">
      <c r="A70" s="141"/>
      <c r="B70" s="163"/>
      <c r="C70" s="163"/>
      <c r="D70" s="163"/>
      <c r="E70" s="163"/>
    </row>
  </sheetData>
  <mergeCells count="11">
    <mergeCell ref="A39:A69"/>
    <mergeCell ref="B39:B69"/>
    <mergeCell ref="E39:E66"/>
    <mergeCell ref="A70:E70"/>
    <mergeCell ref="A38:E38"/>
    <mergeCell ref="A1:E4"/>
    <mergeCell ref="A5:E5"/>
    <mergeCell ref="C6:D6"/>
    <mergeCell ref="A7:A37"/>
    <mergeCell ref="B7:B37"/>
    <mergeCell ref="E7:E34"/>
  </mergeCells>
  <phoneticPr fontId="2" type="noConversion"/>
  <conditionalFormatting sqref="E35:E37">
    <cfRule type="cellIs" dxfId="14" priority="4" stopIfTrue="1" operator="equal">
      <formula>"H"</formula>
    </cfRule>
    <cfRule type="cellIs" dxfId="13" priority="5" stopIfTrue="1" operator="equal">
      <formula>"M"</formula>
    </cfRule>
    <cfRule type="cellIs" dxfId="12" priority="6" stopIfTrue="1" operator="equal">
      <formula>"L"</formula>
    </cfRule>
  </conditionalFormatting>
  <conditionalFormatting sqref="E67:E69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D31 D63">
      <formula1>Backup</formula1>
    </dataValidation>
    <dataValidation type="list" allowBlank="1" showInputMessage="1" showErrorMessage="1" sqref="D15:D16 D28 D47:D48 D60">
      <formula1>Yesno</formula1>
    </dataValidation>
    <dataValidation type="list" allowBlank="1" showInputMessage="1" showErrorMessage="1" sqref="E35:E37 E67:E69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"/>
  <sheetViews>
    <sheetView topLeftCell="A4"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6"/>
      <c r="B1" s="137"/>
      <c r="C1" s="137"/>
      <c r="D1" s="137"/>
      <c r="E1" s="137"/>
    </row>
    <row r="2" spans="1:5" x14ac:dyDescent="0.2">
      <c r="A2" s="137"/>
      <c r="B2" s="137"/>
      <c r="C2" s="137"/>
      <c r="D2" s="137"/>
      <c r="E2" s="137"/>
    </row>
    <row r="3" spans="1:5" x14ac:dyDescent="0.2">
      <c r="A3" s="137"/>
      <c r="B3" s="137"/>
      <c r="C3" s="137"/>
      <c r="D3" s="137"/>
      <c r="E3" s="137"/>
    </row>
    <row r="4" spans="1:5" ht="46.5" customHeight="1" x14ac:dyDescent="0.2">
      <c r="A4" s="137"/>
      <c r="B4" s="137"/>
      <c r="C4" s="137"/>
      <c r="D4" s="137"/>
      <c r="E4" s="137"/>
    </row>
    <row r="5" spans="1:5" ht="14.25" x14ac:dyDescent="0.2">
      <c r="A5" s="138" t="str">
        <f>PROCESS</f>
        <v>99X software company</v>
      </c>
      <c r="B5" s="139"/>
      <c r="C5" s="139"/>
      <c r="D5" s="139"/>
      <c r="E5" s="139"/>
    </row>
    <row r="6" spans="1:5" ht="32.25" x14ac:dyDescent="0.2">
      <c r="A6" s="18" t="s">
        <v>5</v>
      </c>
      <c r="B6" s="18" t="s">
        <v>134</v>
      </c>
      <c r="C6" s="96" t="s">
        <v>119</v>
      </c>
      <c r="D6" s="140"/>
      <c r="E6" s="19" t="s">
        <v>11</v>
      </c>
    </row>
    <row r="7" spans="1:5" x14ac:dyDescent="0.2">
      <c r="A7" s="157"/>
      <c r="B7" s="157"/>
      <c r="C7" s="20" t="s">
        <v>3</v>
      </c>
      <c r="D7" s="43"/>
      <c r="E7" s="127">
        <f>COUNTIF($E23:$E25,"H")*3+COUNTIF($E23:$E25,"M")*2+COUNTIF($E23:$E25,"L")*1</f>
        <v>3</v>
      </c>
    </row>
    <row r="8" spans="1:5" x14ac:dyDescent="0.2">
      <c r="A8" s="158"/>
      <c r="B8" s="158"/>
      <c r="C8" s="20" t="s">
        <v>4</v>
      </c>
      <c r="D8" s="43"/>
      <c r="E8" s="128"/>
    </row>
    <row r="9" spans="1:5" x14ac:dyDescent="0.2">
      <c r="A9" s="158"/>
      <c r="B9" s="158"/>
      <c r="C9" s="20" t="s">
        <v>94</v>
      </c>
      <c r="D9" s="43"/>
      <c r="E9" s="128"/>
    </row>
    <row r="10" spans="1:5" x14ac:dyDescent="0.2">
      <c r="A10" s="158"/>
      <c r="B10" s="158"/>
      <c r="C10" s="20" t="s">
        <v>95</v>
      </c>
      <c r="D10" s="43"/>
      <c r="E10" s="128"/>
    </row>
    <row r="11" spans="1:5" x14ac:dyDescent="0.2">
      <c r="A11" s="158"/>
      <c r="B11" s="158"/>
      <c r="C11" s="35" t="s">
        <v>106</v>
      </c>
      <c r="D11" s="43"/>
      <c r="E11" s="128"/>
    </row>
    <row r="12" spans="1:5" x14ac:dyDescent="0.2">
      <c r="A12" s="158"/>
      <c r="B12" s="158"/>
      <c r="C12" s="35" t="s">
        <v>12</v>
      </c>
      <c r="D12" s="43"/>
      <c r="E12" s="128"/>
    </row>
    <row r="13" spans="1:5" x14ac:dyDescent="0.2">
      <c r="A13" s="158"/>
      <c r="B13" s="158"/>
      <c r="C13" s="35" t="s">
        <v>109</v>
      </c>
      <c r="D13" s="43"/>
      <c r="E13" s="128"/>
    </row>
    <row r="14" spans="1:5" ht="25.5" x14ac:dyDescent="0.2">
      <c r="A14" s="158"/>
      <c r="B14" s="158"/>
      <c r="C14" s="36" t="s">
        <v>112</v>
      </c>
      <c r="D14" s="43"/>
      <c r="E14" s="128"/>
    </row>
    <row r="15" spans="1:5" x14ac:dyDescent="0.2">
      <c r="A15" s="158"/>
      <c r="B15" s="158"/>
      <c r="C15" s="35" t="s">
        <v>35</v>
      </c>
      <c r="D15" s="43"/>
      <c r="E15" s="128"/>
    </row>
    <row r="16" spans="1:5" x14ac:dyDescent="0.2">
      <c r="A16" s="158"/>
      <c r="B16" s="158"/>
      <c r="C16" s="36" t="s">
        <v>116</v>
      </c>
      <c r="D16" s="43"/>
      <c r="E16" s="128"/>
    </row>
    <row r="17" spans="1:5" x14ac:dyDescent="0.2">
      <c r="A17" s="158"/>
      <c r="B17" s="158"/>
      <c r="C17" s="35" t="s">
        <v>117</v>
      </c>
      <c r="D17" s="43"/>
      <c r="E17" s="128"/>
    </row>
    <row r="18" spans="1:5" x14ac:dyDescent="0.2">
      <c r="A18" s="158"/>
      <c r="B18" s="158"/>
      <c r="C18" s="35" t="s">
        <v>98</v>
      </c>
      <c r="D18" s="43"/>
      <c r="E18" s="128"/>
    </row>
    <row r="19" spans="1:5" x14ac:dyDescent="0.2">
      <c r="A19" s="158"/>
      <c r="B19" s="158"/>
      <c r="C19" s="35" t="s">
        <v>118</v>
      </c>
      <c r="D19" s="43"/>
      <c r="E19" s="128"/>
    </row>
    <row r="20" spans="1:5" x14ac:dyDescent="0.2">
      <c r="A20" s="158"/>
      <c r="B20" s="158"/>
      <c r="C20" s="37" t="s">
        <v>57</v>
      </c>
      <c r="D20" s="43"/>
      <c r="E20" s="128"/>
    </row>
    <row r="21" spans="1:5" x14ac:dyDescent="0.2">
      <c r="A21" s="158"/>
      <c r="B21" s="158"/>
      <c r="C21" s="35" t="s">
        <v>58</v>
      </c>
      <c r="D21" s="43"/>
      <c r="E21" s="128"/>
    </row>
    <row r="22" spans="1:5" x14ac:dyDescent="0.2">
      <c r="A22" s="158"/>
      <c r="B22" s="158"/>
      <c r="C22" s="35" t="s">
        <v>39</v>
      </c>
      <c r="D22" s="43"/>
      <c r="E22" s="129"/>
    </row>
    <row r="23" spans="1:5" ht="23.25" x14ac:dyDescent="0.2">
      <c r="A23" s="158"/>
      <c r="B23" s="158"/>
      <c r="C23" s="14" t="s">
        <v>43</v>
      </c>
      <c r="D23" s="26"/>
      <c r="E23" s="5" t="s">
        <v>8</v>
      </c>
    </row>
    <row r="24" spans="1:5" ht="23.25" x14ac:dyDescent="0.2">
      <c r="A24" s="158"/>
      <c r="B24" s="158"/>
      <c r="C24" s="14" t="s">
        <v>44</v>
      </c>
      <c r="D24" s="26"/>
      <c r="E24" s="5" t="s">
        <v>8</v>
      </c>
    </row>
    <row r="25" spans="1:5" ht="23.25" x14ac:dyDescent="0.2">
      <c r="A25" s="158"/>
      <c r="B25" s="158"/>
      <c r="C25" s="14" t="s">
        <v>45</v>
      </c>
      <c r="D25" s="26"/>
      <c r="E25" s="5" t="s">
        <v>8</v>
      </c>
    </row>
    <row r="26" spans="1:5" ht="13.5" thickBot="1" x14ac:dyDescent="0.25">
      <c r="A26" s="141"/>
      <c r="B26" s="163"/>
      <c r="C26" s="163"/>
      <c r="D26" s="163"/>
      <c r="E26" s="163"/>
    </row>
  </sheetData>
  <mergeCells count="7">
    <mergeCell ref="A26:E26"/>
    <mergeCell ref="A1:E4"/>
    <mergeCell ref="A5:E5"/>
    <mergeCell ref="C6:D6"/>
    <mergeCell ref="A7:A25"/>
    <mergeCell ref="B7:B25"/>
    <mergeCell ref="E7:E22"/>
  </mergeCells>
  <phoneticPr fontId="2" type="noConversion"/>
  <conditionalFormatting sqref="E23:E25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E23:E25">
      <formula1>lmh</formula1>
    </dataValidation>
    <dataValidation type="list" allowBlank="1" showInputMessage="1" showErrorMessage="1" sqref="D18:D19">
      <formula1>Backup</formula1>
    </dataValidation>
    <dataValidation type="list" allowBlank="1" showInputMessage="1" showErrorMessage="1" sqref="D17 D1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0"/>
  <sheetViews>
    <sheetView tabSelected="1" topLeftCell="A25" workbookViewId="0">
      <selection activeCell="D17" sqref="D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6"/>
      <c r="B1" s="137"/>
      <c r="C1" s="137"/>
      <c r="D1" s="137"/>
      <c r="E1" s="137"/>
    </row>
    <row r="2" spans="1:5" x14ac:dyDescent="0.2">
      <c r="A2" s="137"/>
      <c r="B2" s="137"/>
      <c r="C2" s="137"/>
      <c r="D2" s="137"/>
      <c r="E2" s="137"/>
    </row>
    <row r="3" spans="1:5" x14ac:dyDescent="0.2">
      <c r="A3" s="137"/>
      <c r="B3" s="137"/>
      <c r="C3" s="137"/>
      <c r="D3" s="137"/>
      <c r="E3" s="137"/>
    </row>
    <row r="4" spans="1:5" ht="46.5" customHeight="1" x14ac:dyDescent="0.2">
      <c r="A4" s="137"/>
      <c r="B4" s="137"/>
      <c r="C4" s="137"/>
      <c r="D4" s="137"/>
      <c r="E4" s="137"/>
    </row>
    <row r="5" spans="1:5" ht="14.25" x14ac:dyDescent="0.2">
      <c r="A5" s="138" t="str">
        <f>PROCESS</f>
        <v>99X software company</v>
      </c>
      <c r="B5" s="139"/>
      <c r="C5" s="139"/>
      <c r="D5" s="139"/>
      <c r="E5" s="139"/>
    </row>
    <row r="6" spans="1:5" ht="32.25" x14ac:dyDescent="0.2">
      <c r="A6" s="18" t="s">
        <v>5</v>
      </c>
      <c r="B6" s="18" t="s">
        <v>67</v>
      </c>
      <c r="C6" s="96" t="s">
        <v>135</v>
      </c>
      <c r="D6" s="140"/>
      <c r="E6" s="19" t="s">
        <v>11</v>
      </c>
    </row>
    <row r="7" spans="1:5" x14ac:dyDescent="0.2">
      <c r="A7" s="157"/>
      <c r="B7" s="157" t="s">
        <v>173</v>
      </c>
      <c r="C7" s="20" t="s">
        <v>3</v>
      </c>
      <c r="D7" s="43" t="s">
        <v>177</v>
      </c>
      <c r="E7" s="127">
        <f>COUNTIF($E20:$E22,"H")*3+COUNTIF($E20:$E22,"M")*2+COUNTIF($E20:$E22,"L")*1</f>
        <v>0</v>
      </c>
    </row>
    <row r="8" spans="1:5" x14ac:dyDescent="0.2">
      <c r="A8" s="158"/>
      <c r="B8" s="158"/>
      <c r="C8" s="20" t="s">
        <v>4</v>
      </c>
      <c r="D8" s="43"/>
      <c r="E8" s="128"/>
    </row>
    <row r="9" spans="1:5" x14ac:dyDescent="0.2">
      <c r="A9" s="158"/>
      <c r="B9" s="158"/>
      <c r="C9" s="20" t="s">
        <v>94</v>
      </c>
      <c r="D9" s="43" t="s">
        <v>257</v>
      </c>
      <c r="E9" s="128"/>
    </row>
    <row r="10" spans="1:5" x14ac:dyDescent="0.2">
      <c r="A10" s="158"/>
      <c r="B10" s="158"/>
      <c r="C10" s="20" t="s">
        <v>16</v>
      </c>
      <c r="D10" s="43"/>
      <c r="E10" s="128"/>
    </row>
    <row r="11" spans="1:5" x14ac:dyDescent="0.2">
      <c r="A11" s="158"/>
      <c r="B11" s="158"/>
      <c r="C11" s="35" t="s">
        <v>106</v>
      </c>
      <c r="D11" s="43"/>
      <c r="E11" s="128"/>
    </row>
    <row r="12" spans="1:5" x14ac:dyDescent="0.2">
      <c r="A12" s="158"/>
      <c r="B12" s="158"/>
      <c r="C12" s="35" t="s">
        <v>12</v>
      </c>
      <c r="D12" s="43" t="s">
        <v>240</v>
      </c>
      <c r="E12" s="128"/>
    </row>
    <row r="13" spans="1:5" x14ac:dyDescent="0.2">
      <c r="A13" s="158"/>
      <c r="B13" s="158"/>
      <c r="C13" s="35" t="s">
        <v>109</v>
      </c>
      <c r="D13" s="43"/>
      <c r="E13" s="128"/>
    </row>
    <row r="14" spans="1:5" ht="25.5" x14ac:dyDescent="0.2">
      <c r="A14" s="158"/>
      <c r="B14" s="158"/>
      <c r="C14" s="36" t="s">
        <v>112</v>
      </c>
      <c r="D14" s="43" t="s">
        <v>103</v>
      </c>
      <c r="E14" s="128"/>
    </row>
    <row r="15" spans="1:5" x14ac:dyDescent="0.2">
      <c r="A15" s="158"/>
      <c r="B15" s="158"/>
      <c r="C15" s="36" t="s">
        <v>122</v>
      </c>
      <c r="D15" s="43"/>
      <c r="E15" s="128"/>
    </row>
    <row r="16" spans="1:5" x14ac:dyDescent="0.2">
      <c r="A16" s="158"/>
      <c r="B16" s="158"/>
      <c r="C16" s="36" t="s">
        <v>121</v>
      </c>
      <c r="D16" s="43"/>
      <c r="E16" s="128"/>
    </row>
    <row r="17" spans="1:5" x14ac:dyDescent="0.2">
      <c r="A17" s="158"/>
      <c r="B17" s="158"/>
      <c r="C17" s="35" t="s">
        <v>35</v>
      </c>
      <c r="D17" s="43" t="s">
        <v>266</v>
      </c>
      <c r="E17" s="128"/>
    </row>
    <row r="18" spans="1:5" x14ac:dyDescent="0.2">
      <c r="A18" s="158"/>
      <c r="B18" s="158"/>
      <c r="C18" s="36" t="s">
        <v>116</v>
      </c>
      <c r="D18" s="43"/>
      <c r="E18" s="128"/>
    </row>
    <row r="19" spans="1:5" x14ac:dyDescent="0.2">
      <c r="A19" s="158"/>
      <c r="B19" s="158"/>
      <c r="C19" s="35" t="s">
        <v>58</v>
      </c>
      <c r="D19" s="43"/>
      <c r="E19" s="128"/>
    </row>
    <row r="20" spans="1:5" x14ac:dyDescent="0.2">
      <c r="A20" s="158"/>
      <c r="B20" s="158"/>
      <c r="C20" s="14" t="s">
        <v>123</v>
      </c>
      <c r="D20" s="26"/>
      <c r="E20" s="5"/>
    </row>
    <row r="21" spans="1:5" x14ac:dyDescent="0.2">
      <c r="A21" s="158"/>
      <c r="B21" s="158"/>
      <c r="C21" s="14" t="s">
        <v>13</v>
      </c>
      <c r="D21" s="26"/>
      <c r="E21" s="5"/>
    </row>
    <row r="22" spans="1:5" x14ac:dyDescent="0.2">
      <c r="A22" s="158"/>
      <c r="B22" s="158"/>
      <c r="C22" s="14" t="s">
        <v>14</v>
      </c>
      <c r="D22" s="26"/>
      <c r="E22" s="5"/>
    </row>
    <row r="23" spans="1:5" ht="13.5" thickBot="1" x14ac:dyDescent="0.25">
      <c r="A23" s="141"/>
      <c r="B23" s="163"/>
      <c r="C23" s="163"/>
      <c r="D23" s="163"/>
      <c r="E23" s="163"/>
    </row>
    <row r="24" spans="1:5" x14ac:dyDescent="0.2">
      <c r="A24" s="157"/>
      <c r="B24" s="157" t="s">
        <v>242</v>
      </c>
      <c r="C24" s="20" t="s">
        <v>3</v>
      </c>
      <c r="D24" s="43" t="s">
        <v>177</v>
      </c>
      <c r="E24" s="127">
        <f>COUNTIF($E37:$E39,"H")*3+COUNTIF($E37:$E39,"M")*2+COUNTIF($E37:$E39,"L")*1</f>
        <v>0</v>
      </c>
    </row>
    <row r="25" spans="1:5" x14ac:dyDescent="0.2">
      <c r="A25" s="158"/>
      <c r="B25" s="158"/>
      <c r="C25" s="20" t="s">
        <v>4</v>
      </c>
      <c r="D25" s="43"/>
      <c r="E25" s="128"/>
    </row>
    <row r="26" spans="1:5" x14ac:dyDescent="0.2">
      <c r="A26" s="158"/>
      <c r="B26" s="158"/>
      <c r="C26" s="20" t="s">
        <v>94</v>
      </c>
      <c r="D26" s="43" t="s">
        <v>257</v>
      </c>
      <c r="E26" s="128"/>
    </row>
    <row r="27" spans="1:5" x14ac:dyDescent="0.2">
      <c r="A27" s="158"/>
      <c r="B27" s="158"/>
      <c r="C27" s="20" t="s">
        <v>16</v>
      </c>
      <c r="D27" s="43"/>
      <c r="E27" s="128"/>
    </row>
    <row r="28" spans="1:5" x14ac:dyDescent="0.2">
      <c r="A28" s="158"/>
      <c r="B28" s="158"/>
      <c r="C28" s="35" t="s">
        <v>106</v>
      </c>
      <c r="D28" s="43"/>
      <c r="E28" s="128"/>
    </row>
    <row r="29" spans="1:5" x14ac:dyDescent="0.2">
      <c r="A29" s="158"/>
      <c r="B29" s="158"/>
      <c r="C29" s="35" t="s">
        <v>12</v>
      </c>
      <c r="D29" s="43" t="s">
        <v>241</v>
      </c>
      <c r="E29" s="128"/>
    </row>
    <row r="30" spans="1:5" x14ac:dyDescent="0.2">
      <c r="A30" s="158"/>
      <c r="B30" s="158"/>
      <c r="C30" s="35" t="s">
        <v>109</v>
      </c>
      <c r="D30" s="43"/>
      <c r="E30" s="128"/>
    </row>
    <row r="31" spans="1:5" ht="25.5" x14ac:dyDescent="0.2">
      <c r="A31" s="158"/>
      <c r="B31" s="158"/>
      <c r="C31" s="36" t="s">
        <v>112</v>
      </c>
      <c r="D31" s="43" t="s">
        <v>103</v>
      </c>
      <c r="E31" s="128"/>
    </row>
    <row r="32" spans="1:5" x14ac:dyDescent="0.2">
      <c r="A32" s="158"/>
      <c r="B32" s="158"/>
      <c r="C32" s="36" t="s">
        <v>122</v>
      </c>
      <c r="D32" s="43"/>
      <c r="E32" s="128"/>
    </row>
    <row r="33" spans="1:5" x14ac:dyDescent="0.2">
      <c r="A33" s="158"/>
      <c r="B33" s="158"/>
      <c r="C33" s="36" t="s">
        <v>121</v>
      </c>
      <c r="D33" s="43"/>
      <c r="E33" s="128"/>
    </row>
    <row r="34" spans="1:5" x14ac:dyDescent="0.2">
      <c r="A34" s="158"/>
      <c r="B34" s="158"/>
      <c r="C34" s="35" t="s">
        <v>35</v>
      </c>
      <c r="D34" s="43"/>
      <c r="E34" s="128"/>
    </row>
    <row r="35" spans="1:5" x14ac:dyDescent="0.2">
      <c r="A35" s="158"/>
      <c r="B35" s="158"/>
      <c r="C35" s="36" t="s">
        <v>116</v>
      </c>
      <c r="D35" s="43"/>
      <c r="E35" s="128"/>
    </row>
    <row r="36" spans="1:5" x14ac:dyDescent="0.2">
      <c r="A36" s="158"/>
      <c r="B36" s="158"/>
      <c r="C36" s="35" t="s">
        <v>58</v>
      </c>
      <c r="D36" s="43"/>
      <c r="E36" s="128"/>
    </row>
    <row r="37" spans="1:5" x14ac:dyDescent="0.2">
      <c r="A37" s="158"/>
      <c r="B37" s="158"/>
      <c r="C37" s="14" t="s">
        <v>123</v>
      </c>
      <c r="D37" s="26"/>
      <c r="E37" s="5"/>
    </row>
    <row r="38" spans="1:5" x14ac:dyDescent="0.2">
      <c r="A38" s="158"/>
      <c r="B38" s="158"/>
      <c r="C38" s="14" t="s">
        <v>13</v>
      </c>
      <c r="D38" s="26"/>
      <c r="E38" s="5"/>
    </row>
    <row r="39" spans="1:5" x14ac:dyDescent="0.2">
      <c r="A39" s="158"/>
      <c r="B39" s="158"/>
      <c r="C39" s="14" t="s">
        <v>14</v>
      </c>
      <c r="D39" s="26"/>
      <c r="E39" s="5"/>
    </row>
    <row r="40" spans="1:5" ht="13.5" thickBot="1" x14ac:dyDescent="0.25">
      <c r="A40" s="141"/>
      <c r="B40" s="163"/>
      <c r="C40" s="163"/>
      <c r="D40" s="163"/>
      <c r="E40" s="163"/>
    </row>
  </sheetData>
  <mergeCells count="11">
    <mergeCell ref="A1:E4"/>
    <mergeCell ref="A5:E5"/>
    <mergeCell ref="C6:D6"/>
    <mergeCell ref="A7:A22"/>
    <mergeCell ref="B7:B22"/>
    <mergeCell ref="E7:E19"/>
    <mergeCell ref="A24:A39"/>
    <mergeCell ref="B24:B39"/>
    <mergeCell ref="E24:E36"/>
    <mergeCell ref="A40:E40"/>
    <mergeCell ref="A23:E23"/>
  </mergeCells>
  <phoneticPr fontId="2" type="noConversion"/>
  <conditionalFormatting sqref="E20:E22">
    <cfRule type="cellIs" dxfId="5" priority="4" stopIfTrue="1" operator="equal">
      <formula>"H"</formula>
    </cfRule>
    <cfRule type="cellIs" dxfId="4" priority="5" stopIfTrue="1" operator="equal">
      <formula>"M"</formula>
    </cfRule>
    <cfRule type="cellIs" dxfId="3" priority="6" stopIfTrue="1" operator="equal">
      <formula>"L"</formula>
    </cfRule>
  </conditionalFormatting>
  <conditionalFormatting sqref="E37:E39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0:E22 E37:E39">
      <formula1>lmh</formula1>
    </dataValidation>
    <dataValidation type="list" allowBlank="1" showInputMessage="1" showErrorMessage="1" sqref="D14:D16 D31:D33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48"/>
  <sheetViews>
    <sheetView workbookViewId="0">
      <pane xSplit="1" ySplit="4" topLeftCell="B47" activePane="bottomRight" state="frozen"/>
      <selection pane="topRight" activeCell="B1" sqref="B1"/>
      <selection pane="bottomLeft" activeCell="A9" sqref="A9"/>
      <selection pane="bottomRight" activeCell="D38" sqref="D38"/>
    </sheetView>
  </sheetViews>
  <sheetFormatPr defaultRowHeight="12.75" x14ac:dyDescent="0.2"/>
  <cols>
    <col min="1" max="1" width="3.140625" customWidth="1"/>
    <col min="2" max="2" width="28" customWidth="1"/>
    <col min="3" max="3" width="28.7109375" customWidth="1"/>
    <col min="4" max="4" width="40.7109375" customWidth="1"/>
    <col min="5" max="5" width="3.7109375" customWidth="1"/>
  </cols>
  <sheetData>
    <row r="1" spans="1:256" ht="87.75" customHeight="1" x14ac:dyDescent="0.2">
      <c r="A1" s="90"/>
      <c r="B1" s="91"/>
      <c r="C1" s="91"/>
      <c r="D1" s="91"/>
      <c r="E1" s="92"/>
    </row>
    <row r="2" spans="1:256" ht="12.75" customHeight="1" x14ac:dyDescent="0.2">
      <c r="A2" s="93" t="s">
        <v>175</v>
      </c>
      <c r="B2" s="94"/>
      <c r="C2" s="94"/>
      <c r="D2" s="94"/>
      <c r="E2" s="95"/>
    </row>
    <row r="3" spans="1:256" ht="32.25" x14ac:dyDescent="0.2">
      <c r="A3" s="7" t="s">
        <v>5</v>
      </c>
      <c r="B3" s="71" t="s">
        <v>0</v>
      </c>
      <c r="C3" s="96" t="s">
        <v>10</v>
      </c>
      <c r="D3" s="97"/>
      <c r="E3" s="9" t="s">
        <v>11</v>
      </c>
    </row>
    <row r="4" spans="1:256" ht="15" customHeight="1" x14ac:dyDescent="0.2">
      <c r="A4" s="105">
        <v>1</v>
      </c>
      <c r="B4" s="108" t="s">
        <v>182</v>
      </c>
      <c r="C4" s="66" t="s">
        <v>12</v>
      </c>
      <c r="D4" s="24" t="s">
        <v>176</v>
      </c>
      <c r="E4" s="102">
        <f>COUNTIF($E15:$E17,"H")*3+COUNTIF($E15:$E17,"M")*2+COUNTIF($E15:$E17,"L")*1</f>
        <v>7</v>
      </c>
    </row>
    <row r="5" spans="1:256" x14ac:dyDescent="0.2">
      <c r="A5" s="106"/>
      <c r="B5" s="108"/>
      <c r="C5" s="62" t="s">
        <v>3</v>
      </c>
      <c r="D5" s="24" t="s">
        <v>177</v>
      </c>
      <c r="E5" s="103"/>
    </row>
    <row r="6" spans="1:256" x14ac:dyDescent="0.2">
      <c r="A6" s="106"/>
      <c r="B6" s="108"/>
      <c r="C6" s="67" t="s">
        <v>4</v>
      </c>
      <c r="D6" s="24"/>
      <c r="E6" s="104"/>
    </row>
    <row r="7" spans="1:256" x14ac:dyDescent="0.2">
      <c r="A7" s="106"/>
      <c r="B7" s="108"/>
      <c r="C7" s="67" t="s">
        <v>2</v>
      </c>
      <c r="D7" s="24" t="s">
        <v>247</v>
      </c>
      <c r="E7" s="104"/>
    </row>
    <row r="8" spans="1:256" x14ac:dyDescent="0.2">
      <c r="A8" s="106"/>
      <c r="B8" s="108"/>
      <c r="C8" s="67" t="s">
        <v>9</v>
      </c>
      <c r="D8" s="24" t="s">
        <v>252</v>
      </c>
      <c r="E8" s="104"/>
    </row>
    <row r="9" spans="1:256" x14ac:dyDescent="0.2">
      <c r="A9" s="106"/>
      <c r="B9" s="108"/>
      <c r="C9" s="68" t="s">
        <v>7</v>
      </c>
      <c r="D9" s="24" t="s">
        <v>178</v>
      </c>
      <c r="E9" s="104"/>
    </row>
    <row r="10" spans="1:256" x14ac:dyDescent="0.2">
      <c r="A10" s="106"/>
      <c r="B10" s="108"/>
      <c r="C10" s="68" t="s">
        <v>16</v>
      </c>
      <c r="D10" s="24" t="s">
        <v>26</v>
      </c>
      <c r="E10" s="104"/>
    </row>
    <row r="11" spans="1:256" x14ac:dyDescent="0.2">
      <c r="A11" s="106"/>
      <c r="B11" s="108"/>
      <c r="C11" s="67" t="s">
        <v>49</v>
      </c>
      <c r="D11" s="24" t="s">
        <v>101</v>
      </c>
      <c r="E11" s="104"/>
      <c r="IS11" t="s">
        <v>24</v>
      </c>
      <c r="IV11" s="31" t="s">
        <v>8</v>
      </c>
    </row>
    <row r="12" spans="1:256" x14ac:dyDescent="0.2">
      <c r="A12" s="106"/>
      <c r="B12" s="108"/>
      <c r="C12" s="67" t="s">
        <v>50</v>
      </c>
      <c r="D12" s="24"/>
      <c r="E12" s="104"/>
      <c r="IS12" t="s">
        <v>25</v>
      </c>
      <c r="IV12" s="31" t="s">
        <v>65</v>
      </c>
    </row>
    <row r="13" spans="1:256" x14ac:dyDescent="0.2">
      <c r="A13" s="106"/>
      <c r="B13" s="108"/>
      <c r="C13" s="67" t="s">
        <v>98</v>
      </c>
      <c r="D13" s="24" t="s">
        <v>101</v>
      </c>
      <c r="E13" s="104"/>
      <c r="IS13" t="s">
        <v>26</v>
      </c>
      <c r="IV13" s="31" t="s">
        <v>66</v>
      </c>
    </row>
    <row r="14" spans="1:256" x14ac:dyDescent="0.2">
      <c r="A14" s="106"/>
      <c r="B14" s="108"/>
      <c r="C14" s="67" t="s">
        <v>27</v>
      </c>
      <c r="D14" s="24" t="s">
        <v>179</v>
      </c>
      <c r="E14" s="104"/>
    </row>
    <row r="15" spans="1:256" x14ac:dyDescent="0.2">
      <c r="A15" s="106"/>
      <c r="B15" s="108"/>
      <c r="C15" s="69" t="s">
        <v>244</v>
      </c>
      <c r="D15" s="56" t="s">
        <v>63</v>
      </c>
      <c r="E15" s="5" t="s">
        <v>8</v>
      </c>
    </row>
    <row r="16" spans="1:256" ht="13.5" customHeight="1" x14ac:dyDescent="0.2">
      <c r="A16" s="106"/>
      <c r="B16" s="108"/>
      <c r="C16" s="70" t="s">
        <v>13</v>
      </c>
      <c r="D16" s="24" t="s">
        <v>64</v>
      </c>
      <c r="E16" s="5" t="s">
        <v>66</v>
      </c>
      <c r="G16" s="3"/>
    </row>
    <row r="17" spans="1:5" x14ac:dyDescent="0.2">
      <c r="A17" s="107"/>
      <c r="B17" s="108"/>
      <c r="C17" s="70" t="s">
        <v>14</v>
      </c>
      <c r="D17" s="24" t="s">
        <v>64</v>
      </c>
      <c r="E17" s="5" t="s">
        <v>66</v>
      </c>
    </row>
    <row r="18" spans="1:5" ht="13.5" thickBot="1" x14ac:dyDescent="0.25">
      <c r="A18" s="98"/>
      <c r="B18" s="99"/>
      <c r="C18" s="100"/>
      <c r="D18" s="100"/>
      <c r="E18" s="101"/>
    </row>
    <row r="19" spans="1:5" x14ac:dyDescent="0.2">
      <c r="A19" s="109">
        <v>2</v>
      </c>
      <c r="B19" s="112" t="s">
        <v>183</v>
      </c>
      <c r="C19" s="61" t="s">
        <v>12</v>
      </c>
      <c r="D19" s="24" t="s">
        <v>180</v>
      </c>
      <c r="E19" s="102">
        <f>COUNTIF($E30:$E32,"H")*3+COUNTIF($E30:$E32,"M")*2+COUNTIF($E30:$E32,"L")*1</f>
        <v>7</v>
      </c>
    </row>
    <row r="20" spans="1:5" x14ac:dyDescent="0.2">
      <c r="A20" s="110"/>
      <c r="B20" s="113"/>
      <c r="C20" s="62" t="s">
        <v>3</v>
      </c>
      <c r="D20" s="24" t="s">
        <v>177</v>
      </c>
      <c r="E20" s="103"/>
    </row>
    <row r="21" spans="1:5" x14ac:dyDescent="0.2">
      <c r="A21" s="110"/>
      <c r="B21" s="113"/>
      <c r="C21" s="63" t="s">
        <v>4</v>
      </c>
      <c r="D21" s="24"/>
      <c r="E21" s="104"/>
    </row>
    <row r="22" spans="1:5" x14ac:dyDescent="0.2">
      <c r="A22" s="110"/>
      <c r="B22" s="113"/>
      <c r="C22" s="63" t="s">
        <v>2</v>
      </c>
      <c r="D22" s="24" t="s">
        <v>245</v>
      </c>
      <c r="E22" s="104"/>
    </row>
    <row r="23" spans="1:5" x14ac:dyDescent="0.2">
      <c r="A23" s="110"/>
      <c r="B23" s="113"/>
      <c r="C23" s="63" t="s">
        <v>9</v>
      </c>
      <c r="D23" s="24" t="s">
        <v>252</v>
      </c>
      <c r="E23" s="104"/>
    </row>
    <row r="24" spans="1:5" x14ac:dyDescent="0.2">
      <c r="A24" s="110"/>
      <c r="B24" s="113"/>
      <c r="C24" s="64" t="s">
        <v>7</v>
      </c>
      <c r="D24" s="24" t="s">
        <v>178</v>
      </c>
      <c r="E24" s="104"/>
    </row>
    <row r="25" spans="1:5" x14ac:dyDescent="0.2">
      <c r="A25" s="110"/>
      <c r="B25" s="113"/>
      <c r="C25" s="64" t="s">
        <v>16</v>
      </c>
      <c r="D25" s="24" t="s">
        <v>26</v>
      </c>
      <c r="E25" s="104"/>
    </row>
    <row r="26" spans="1:5" x14ac:dyDescent="0.2">
      <c r="A26" s="110"/>
      <c r="B26" s="113"/>
      <c r="C26" s="63" t="s">
        <v>49</v>
      </c>
      <c r="D26" s="24" t="s">
        <v>101</v>
      </c>
      <c r="E26" s="104"/>
    </row>
    <row r="27" spans="1:5" x14ac:dyDescent="0.2">
      <c r="A27" s="110"/>
      <c r="B27" s="113"/>
      <c r="C27" s="63" t="s">
        <v>50</v>
      </c>
      <c r="D27" s="24"/>
      <c r="E27" s="104"/>
    </row>
    <row r="28" spans="1:5" x14ac:dyDescent="0.2">
      <c r="A28" s="110"/>
      <c r="B28" s="113"/>
      <c r="C28" s="63" t="s">
        <v>98</v>
      </c>
      <c r="D28" s="24" t="s">
        <v>101</v>
      </c>
      <c r="E28" s="104"/>
    </row>
    <row r="29" spans="1:5" x14ac:dyDescent="0.2">
      <c r="A29" s="110"/>
      <c r="B29" s="113"/>
      <c r="C29" s="63" t="s">
        <v>27</v>
      </c>
      <c r="D29" s="24" t="s">
        <v>184</v>
      </c>
      <c r="E29" s="104"/>
    </row>
    <row r="30" spans="1:5" ht="14.25" customHeight="1" x14ac:dyDescent="0.2">
      <c r="A30" s="110"/>
      <c r="B30" s="113"/>
      <c r="C30" s="65" t="s">
        <v>244</v>
      </c>
      <c r="D30" s="24" t="s">
        <v>143</v>
      </c>
      <c r="E30" s="5" t="s">
        <v>65</v>
      </c>
    </row>
    <row r="31" spans="1:5" x14ac:dyDescent="0.2">
      <c r="A31" s="110"/>
      <c r="B31" s="113"/>
      <c r="C31" s="65" t="s">
        <v>13</v>
      </c>
      <c r="D31" s="24" t="s">
        <v>63</v>
      </c>
      <c r="E31" s="5" t="s">
        <v>65</v>
      </c>
    </row>
    <row r="32" spans="1:5" x14ac:dyDescent="0.2">
      <c r="A32" s="111"/>
      <c r="B32" s="114"/>
      <c r="C32" s="65" t="s">
        <v>14</v>
      </c>
      <c r="D32" s="24" t="s">
        <v>64</v>
      </c>
      <c r="E32" s="5" t="s">
        <v>66</v>
      </c>
    </row>
    <row r="33" spans="1:5" ht="13.5" thickBot="1" x14ac:dyDescent="0.25">
      <c r="A33" s="98"/>
      <c r="B33" s="100"/>
      <c r="C33" s="100"/>
      <c r="D33" s="100"/>
      <c r="E33" s="101"/>
    </row>
    <row r="34" spans="1:5" x14ac:dyDescent="0.2">
      <c r="A34" s="109">
        <v>3</v>
      </c>
      <c r="B34" s="112" t="s">
        <v>186</v>
      </c>
      <c r="C34" s="61" t="s">
        <v>12</v>
      </c>
      <c r="D34" s="24" t="s">
        <v>185</v>
      </c>
      <c r="E34" s="102">
        <f>COUNTIF($E45:$E47,"H")*3+COUNTIF($E45:$E47,"M")*2+COUNTIF($E45:$E47,"L")*1</f>
        <v>8</v>
      </c>
    </row>
    <row r="35" spans="1:5" x14ac:dyDescent="0.2">
      <c r="A35" s="110"/>
      <c r="B35" s="113"/>
      <c r="C35" s="62" t="s">
        <v>3</v>
      </c>
      <c r="D35" s="24" t="s">
        <v>177</v>
      </c>
      <c r="E35" s="103"/>
    </row>
    <row r="36" spans="1:5" x14ac:dyDescent="0.2">
      <c r="A36" s="110"/>
      <c r="B36" s="113"/>
      <c r="C36" s="63" t="s">
        <v>4</v>
      </c>
      <c r="D36" s="24"/>
      <c r="E36" s="104"/>
    </row>
    <row r="37" spans="1:5" x14ac:dyDescent="0.2">
      <c r="A37" s="110"/>
      <c r="B37" s="113"/>
      <c r="C37" s="63" t="s">
        <v>2</v>
      </c>
      <c r="D37" s="24" t="s">
        <v>248</v>
      </c>
      <c r="E37" s="104"/>
    </row>
    <row r="38" spans="1:5" x14ac:dyDescent="0.2">
      <c r="A38" s="110"/>
      <c r="B38" s="113"/>
      <c r="C38" s="63" t="s">
        <v>9</v>
      </c>
      <c r="D38" s="24" t="s">
        <v>252</v>
      </c>
      <c r="E38" s="104"/>
    </row>
    <row r="39" spans="1:5" x14ac:dyDescent="0.2">
      <c r="A39" s="110"/>
      <c r="B39" s="113"/>
      <c r="C39" s="64" t="s">
        <v>7</v>
      </c>
      <c r="D39" s="24" t="s">
        <v>249</v>
      </c>
      <c r="E39" s="104"/>
    </row>
    <row r="40" spans="1:5" x14ac:dyDescent="0.2">
      <c r="A40" s="110"/>
      <c r="B40" s="113"/>
      <c r="C40" s="64" t="s">
        <v>16</v>
      </c>
      <c r="D40" s="24" t="s">
        <v>26</v>
      </c>
      <c r="E40" s="104"/>
    </row>
    <row r="41" spans="1:5" x14ac:dyDescent="0.2">
      <c r="A41" s="110"/>
      <c r="B41" s="113"/>
      <c r="C41" s="63" t="s">
        <v>49</v>
      </c>
      <c r="D41" s="24" t="s">
        <v>181</v>
      </c>
      <c r="E41" s="104"/>
    </row>
    <row r="42" spans="1:5" x14ac:dyDescent="0.2">
      <c r="A42" s="110"/>
      <c r="B42" s="113"/>
      <c r="C42" s="63" t="s">
        <v>50</v>
      </c>
      <c r="D42" s="24"/>
      <c r="E42" s="104"/>
    </row>
    <row r="43" spans="1:5" x14ac:dyDescent="0.2">
      <c r="A43" s="110"/>
      <c r="B43" s="113"/>
      <c r="C43" s="63" t="s">
        <v>98</v>
      </c>
      <c r="D43" s="24" t="s">
        <v>99</v>
      </c>
      <c r="E43" s="104"/>
    </row>
    <row r="44" spans="1:5" x14ac:dyDescent="0.2">
      <c r="A44" s="110"/>
      <c r="B44" s="113"/>
      <c r="C44" s="63" t="s">
        <v>27</v>
      </c>
      <c r="D44" s="24" t="s">
        <v>187</v>
      </c>
      <c r="E44" s="104"/>
    </row>
    <row r="45" spans="1:5" ht="13.5" customHeight="1" x14ac:dyDescent="0.2">
      <c r="A45" s="110"/>
      <c r="B45" s="113"/>
      <c r="C45" s="65" t="s">
        <v>15</v>
      </c>
      <c r="D45" s="24" t="s">
        <v>63</v>
      </c>
      <c r="E45" s="5" t="s">
        <v>65</v>
      </c>
    </row>
    <row r="46" spans="1:5" x14ac:dyDescent="0.2">
      <c r="A46" s="110"/>
      <c r="B46" s="113"/>
      <c r="C46" s="65" t="s">
        <v>13</v>
      </c>
      <c r="D46" s="24" t="s">
        <v>64</v>
      </c>
      <c r="E46" s="5" t="s">
        <v>66</v>
      </c>
    </row>
    <row r="47" spans="1:5" x14ac:dyDescent="0.2">
      <c r="A47" s="111"/>
      <c r="B47" s="114"/>
      <c r="C47" s="65" t="s">
        <v>14</v>
      </c>
      <c r="D47" s="24" t="s">
        <v>64</v>
      </c>
      <c r="E47" s="5" t="s">
        <v>66</v>
      </c>
    </row>
    <row r="48" spans="1:5" ht="13.5" thickBot="1" x14ac:dyDescent="0.25">
      <c r="A48" s="98"/>
      <c r="B48" s="100"/>
      <c r="C48" s="100"/>
      <c r="D48" s="100"/>
      <c r="E48" s="101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5">
    <mergeCell ref="A48:E48"/>
    <mergeCell ref="A33:E33"/>
    <mergeCell ref="A19:A32"/>
    <mergeCell ref="B19:B32"/>
    <mergeCell ref="E19:E29"/>
    <mergeCell ref="A34:A47"/>
    <mergeCell ref="B34:B47"/>
    <mergeCell ref="E34:E44"/>
    <mergeCell ref="A1:E1"/>
    <mergeCell ref="A2:E2"/>
    <mergeCell ref="C3:D3"/>
    <mergeCell ref="A18:E18"/>
    <mergeCell ref="E4:E14"/>
    <mergeCell ref="A4:A17"/>
    <mergeCell ref="B4:B17"/>
  </mergeCells>
  <phoneticPr fontId="2" type="noConversion"/>
  <conditionalFormatting sqref="E15:E17">
    <cfRule type="cellIs" dxfId="71" priority="7" stopIfTrue="1" operator="equal">
      <formula>"H"</formula>
    </cfRule>
    <cfRule type="cellIs" dxfId="70" priority="8" stopIfTrue="1" operator="equal">
      <formula>"M"</formula>
    </cfRule>
    <cfRule type="cellIs" dxfId="69" priority="9" stopIfTrue="1" operator="equal">
      <formula>"L"</formula>
    </cfRule>
  </conditionalFormatting>
  <conditionalFormatting sqref="E30:E32">
    <cfRule type="cellIs" dxfId="68" priority="4" stopIfTrue="1" operator="equal">
      <formula>"H"</formula>
    </cfRule>
    <cfRule type="cellIs" dxfId="67" priority="5" stopIfTrue="1" operator="equal">
      <formula>"M"</formula>
    </cfRule>
    <cfRule type="cellIs" dxfId="66" priority="6" stopIfTrue="1" operator="equal">
      <formula>"L"</formula>
    </cfRule>
  </conditionalFormatting>
  <conditionalFormatting sqref="E45:E47">
    <cfRule type="cellIs" dxfId="65" priority="1" stopIfTrue="1" operator="equal">
      <formula>"H"</formula>
    </cfRule>
    <cfRule type="cellIs" dxfId="64" priority="2" stopIfTrue="1" operator="equal">
      <formula>"M"</formula>
    </cfRule>
    <cfRule type="cellIs" dxfId="63" priority="3" stopIfTrue="1" operator="equal">
      <formula>"L"</formula>
    </cfRule>
  </conditionalFormatting>
  <dataValidations count="3">
    <dataValidation type="list" showInputMessage="1" showErrorMessage="1" sqref="D10 D25 D40">
      <formula1>opts1</formula1>
    </dataValidation>
    <dataValidation type="list" allowBlank="1" showInputMessage="1" showErrorMessage="1" sqref="E15:E17 E30:E32 E45:E47">
      <formula1>lmh</formula1>
    </dataValidation>
    <dataValidation type="list" allowBlank="1" showInputMessage="1" showErrorMessage="1" sqref="D13 D28 D43">
      <formula1>Backup</formula1>
    </dataValidation>
  </dataValidation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topLeftCell="A28" workbookViewId="0">
      <selection activeCell="D35" sqref="D3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9"/>
      <c r="B1" s="80"/>
      <c r="C1" s="80"/>
      <c r="D1" s="80"/>
      <c r="E1" s="115"/>
    </row>
    <row r="2" spans="1:5" x14ac:dyDescent="0.2">
      <c r="A2" s="116"/>
      <c r="B2" s="117"/>
      <c r="C2" s="117"/>
      <c r="D2" s="117"/>
      <c r="E2" s="118"/>
    </row>
    <row r="3" spans="1:5" x14ac:dyDescent="0.2">
      <c r="A3" s="116"/>
      <c r="B3" s="117"/>
      <c r="C3" s="117"/>
      <c r="D3" s="117"/>
      <c r="E3" s="118"/>
    </row>
    <row r="4" spans="1:5" ht="9" customHeight="1" x14ac:dyDescent="0.2">
      <c r="A4" s="116"/>
      <c r="B4" s="117"/>
      <c r="C4" s="117"/>
      <c r="D4" s="117"/>
      <c r="E4" s="118"/>
    </row>
    <row r="5" spans="1:5" ht="37.5" customHeight="1" x14ac:dyDescent="0.2">
      <c r="A5" s="81"/>
      <c r="B5" s="82"/>
      <c r="C5" s="82"/>
      <c r="D5" s="82"/>
      <c r="E5" s="119"/>
    </row>
    <row r="6" spans="1:5" ht="14.25" x14ac:dyDescent="0.2">
      <c r="A6" s="120" t="str">
        <f>PROCESS</f>
        <v>99X software company</v>
      </c>
      <c r="B6" s="121"/>
      <c r="C6" s="121"/>
      <c r="D6" s="121"/>
      <c r="E6" s="122"/>
    </row>
    <row r="7" spans="1:5" ht="32.25" x14ac:dyDescent="0.2">
      <c r="A7" s="7" t="s">
        <v>5</v>
      </c>
      <c r="B7" s="8" t="s">
        <v>125</v>
      </c>
      <c r="C7" s="96" t="s">
        <v>126</v>
      </c>
      <c r="D7" s="123"/>
      <c r="E7" s="9" t="s">
        <v>11</v>
      </c>
    </row>
    <row r="8" spans="1:5" x14ac:dyDescent="0.2">
      <c r="A8" s="109">
        <v>1</v>
      </c>
      <c r="B8" s="112" t="s">
        <v>145</v>
      </c>
      <c r="C8" s="10" t="s">
        <v>12</v>
      </c>
      <c r="D8" s="56" t="s">
        <v>188</v>
      </c>
      <c r="E8" s="102">
        <f>COUNTIF($E25:$E27,"H")*3+COUNTIF($E25:$E27,"M")*2+COUNTIF($E25:$E27,"L")*1</f>
        <v>7</v>
      </c>
    </row>
    <row r="9" spans="1:5" x14ac:dyDescent="0.2">
      <c r="A9" s="110"/>
      <c r="B9" s="113"/>
      <c r="C9" s="4" t="s">
        <v>3</v>
      </c>
      <c r="D9" s="56" t="s">
        <v>177</v>
      </c>
      <c r="E9" s="103"/>
    </row>
    <row r="10" spans="1:5" x14ac:dyDescent="0.2">
      <c r="A10" s="110"/>
      <c r="B10" s="113"/>
      <c r="C10" s="1" t="s">
        <v>4</v>
      </c>
      <c r="D10" s="56"/>
      <c r="E10" s="124"/>
    </row>
    <row r="11" spans="1:5" x14ac:dyDescent="0.2">
      <c r="A11" s="110"/>
      <c r="B11" s="113"/>
      <c r="C11" s="1" t="s">
        <v>2</v>
      </c>
      <c r="D11" s="56" t="s">
        <v>250</v>
      </c>
      <c r="E11" s="124"/>
    </row>
    <row r="12" spans="1:5" x14ac:dyDescent="0.2">
      <c r="A12" s="110"/>
      <c r="B12" s="113"/>
      <c r="C12" s="1" t="s">
        <v>9</v>
      </c>
      <c r="D12" s="56" t="s">
        <v>252</v>
      </c>
      <c r="E12" s="124"/>
    </row>
    <row r="13" spans="1:5" x14ac:dyDescent="0.2">
      <c r="A13" s="110"/>
      <c r="B13" s="113"/>
      <c r="C13" s="2" t="s">
        <v>127</v>
      </c>
      <c r="D13" s="56" t="s">
        <v>25</v>
      </c>
      <c r="E13" s="124"/>
    </row>
    <row r="14" spans="1:5" x14ac:dyDescent="0.2">
      <c r="A14" s="110"/>
      <c r="B14" s="113"/>
      <c r="C14" s="1" t="s">
        <v>49</v>
      </c>
      <c r="D14" s="56" t="s">
        <v>101</v>
      </c>
      <c r="E14" s="124"/>
    </row>
    <row r="15" spans="1:5" ht="25.5" x14ac:dyDescent="0.2">
      <c r="A15" s="110"/>
      <c r="B15" s="113"/>
      <c r="C15" s="36" t="s">
        <v>112</v>
      </c>
      <c r="D15" s="56"/>
      <c r="E15" s="124"/>
    </row>
    <row r="16" spans="1:5" ht="25.5" x14ac:dyDescent="0.2">
      <c r="A16" s="110"/>
      <c r="B16" s="113"/>
      <c r="C16" s="20" t="s">
        <v>115</v>
      </c>
      <c r="D16" s="56" t="s">
        <v>146</v>
      </c>
      <c r="E16" s="124"/>
    </row>
    <row r="17" spans="1:5" x14ac:dyDescent="0.2">
      <c r="A17" s="110"/>
      <c r="B17" s="113"/>
      <c r="C17" s="35" t="s">
        <v>34</v>
      </c>
      <c r="D17" s="56"/>
      <c r="E17" s="124"/>
    </row>
    <row r="18" spans="1:5" ht="15.75" customHeight="1" x14ac:dyDescent="0.2">
      <c r="A18" s="110"/>
      <c r="B18" s="113"/>
      <c r="C18" s="35" t="s">
        <v>40</v>
      </c>
      <c r="D18" s="56" t="s">
        <v>101</v>
      </c>
      <c r="E18" s="124"/>
    </row>
    <row r="19" spans="1:5" ht="15.75" customHeight="1" x14ac:dyDescent="0.2">
      <c r="A19" s="110"/>
      <c r="B19" s="113"/>
      <c r="C19" s="35" t="s">
        <v>41</v>
      </c>
      <c r="D19" s="56" t="s">
        <v>101</v>
      </c>
      <c r="E19" s="124"/>
    </row>
    <row r="20" spans="1:5" ht="15.75" customHeight="1" x14ac:dyDescent="0.2">
      <c r="A20" s="110"/>
      <c r="B20" s="113"/>
      <c r="C20" s="35" t="s">
        <v>42</v>
      </c>
      <c r="D20" s="56"/>
      <c r="E20" s="124"/>
    </row>
    <row r="21" spans="1:5" ht="15.75" customHeight="1" x14ac:dyDescent="0.2">
      <c r="A21" s="110"/>
      <c r="B21" s="113"/>
      <c r="C21" s="35" t="s">
        <v>53</v>
      </c>
      <c r="D21" s="24"/>
      <c r="E21" s="124"/>
    </row>
    <row r="22" spans="1:5" ht="15.75" customHeight="1" x14ac:dyDescent="0.2">
      <c r="A22" s="110"/>
      <c r="B22" s="113"/>
      <c r="C22" s="44" t="s">
        <v>57</v>
      </c>
      <c r="D22" s="24"/>
      <c r="E22" s="124"/>
    </row>
    <row r="23" spans="1:5" ht="15.75" customHeight="1" x14ac:dyDescent="0.2">
      <c r="A23" s="110"/>
      <c r="B23" s="113"/>
      <c r="C23" s="1" t="s">
        <v>98</v>
      </c>
      <c r="D23" s="24" t="s">
        <v>100</v>
      </c>
      <c r="E23" s="124"/>
    </row>
    <row r="24" spans="1:5" x14ac:dyDescent="0.2">
      <c r="A24" s="110"/>
      <c r="B24" s="113"/>
      <c r="C24" s="1" t="s">
        <v>27</v>
      </c>
      <c r="D24" s="24" t="s">
        <v>191</v>
      </c>
      <c r="E24" s="124"/>
    </row>
    <row r="25" spans="1:5" ht="13.5" customHeight="1" x14ac:dyDescent="0.2">
      <c r="A25" s="110"/>
      <c r="B25" s="113"/>
      <c r="C25" s="6" t="s">
        <v>15</v>
      </c>
      <c r="D25" s="24" t="s">
        <v>64</v>
      </c>
      <c r="E25" s="5" t="s">
        <v>65</v>
      </c>
    </row>
    <row r="26" spans="1:5" x14ac:dyDescent="0.2">
      <c r="A26" s="110"/>
      <c r="B26" s="113"/>
      <c r="C26" s="6" t="s">
        <v>13</v>
      </c>
      <c r="D26" s="24" t="s">
        <v>63</v>
      </c>
      <c r="E26" s="5" t="s">
        <v>65</v>
      </c>
    </row>
    <row r="27" spans="1:5" x14ac:dyDescent="0.2">
      <c r="A27" s="111"/>
      <c r="B27" s="114"/>
      <c r="C27" s="6" t="s">
        <v>14</v>
      </c>
      <c r="D27" s="24" t="s">
        <v>64</v>
      </c>
      <c r="E27" s="5" t="s">
        <v>66</v>
      </c>
    </row>
    <row r="28" spans="1:5" ht="13.5" thickBot="1" x14ac:dyDescent="0.25">
      <c r="A28" s="98"/>
      <c r="B28" s="125"/>
      <c r="C28" s="125"/>
      <c r="D28" s="125"/>
      <c r="E28" s="126"/>
    </row>
    <row r="29" spans="1:5" x14ac:dyDescent="0.2">
      <c r="A29" s="109">
        <v>2</v>
      </c>
      <c r="B29" s="112" t="s">
        <v>147</v>
      </c>
      <c r="C29" s="10" t="s">
        <v>12</v>
      </c>
      <c r="D29" s="24" t="s">
        <v>189</v>
      </c>
      <c r="E29" s="102">
        <f>COUNTIF($E46:$E48,"H")*3+COUNTIF($E46:$E48,"M")*2+COUNTIF($E46:$E48,"L")*1</f>
        <v>8</v>
      </c>
    </row>
    <row r="30" spans="1:5" x14ac:dyDescent="0.2">
      <c r="A30" s="110"/>
      <c r="B30" s="113"/>
      <c r="C30" s="4" t="s">
        <v>3</v>
      </c>
      <c r="D30" s="24" t="s">
        <v>192</v>
      </c>
      <c r="E30" s="103"/>
    </row>
    <row r="31" spans="1:5" x14ac:dyDescent="0.2">
      <c r="A31" s="110"/>
      <c r="B31" s="113"/>
      <c r="C31" s="1" t="s">
        <v>4</v>
      </c>
      <c r="D31" s="24"/>
      <c r="E31" s="124"/>
    </row>
    <row r="32" spans="1:5" x14ac:dyDescent="0.2">
      <c r="A32" s="110"/>
      <c r="B32" s="113"/>
      <c r="C32" s="1" t="s">
        <v>2</v>
      </c>
      <c r="D32" s="24" t="s">
        <v>251</v>
      </c>
      <c r="E32" s="124"/>
    </row>
    <row r="33" spans="1:5" x14ac:dyDescent="0.2">
      <c r="A33" s="110"/>
      <c r="B33" s="113"/>
      <c r="C33" s="1" t="s">
        <v>9</v>
      </c>
      <c r="D33" s="24" t="s">
        <v>252</v>
      </c>
      <c r="E33" s="124"/>
    </row>
    <row r="34" spans="1:5" x14ac:dyDescent="0.2">
      <c r="A34" s="110"/>
      <c r="B34" s="113"/>
      <c r="C34" s="2" t="s">
        <v>127</v>
      </c>
      <c r="D34" s="24" t="s">
        <v>25</v>
      </c>
      <c r="E34" s="124"/>
    </row>
    <row r="35" spans="1:5" x14ac:dyDescent="0.2">
      <c r="A35" s="110"/>
      <c r="B35" s="113"/>
      <c r="C35" s="1" t="s">
        <v>49</v>
      </c>
      <c r="D35" s="24" t="s">
        <v>99</v>
      </c>
      <c r="E35" s="124"/>
    </row>
    <row r="36" spans="1:5" ht="25.5" x14ac:dyDescent="0.2">
      <c r="A36" s="110"/>
      <c r="B36" s="113"/>
      <c r="C36" s="36" t="s">
        <v>112</v>
      </c>
      <c r="D36" s="24"/>
      <c r="E36" s="124"/>
    </row>
    <row r="37" spans="1:5" ht="25.5" x14ac:dyDescent="0.2">
      <c r="A37" s="110"/>
      <c r="B37" s="113"/>
      <c r="C37" s="20" t="s">
        <v>115</v>
      </c>
      <c r="D37" s="24" t="s">
        <v>193</v>
      </c>
      <c r="E37" s="124"/>
    </row>
    <row r="38" spans="1:5" x14ac:dyDescent="0.2">
      <c r="A38" s="110"/>
      <c r="B38" s="113"/>
      <c r="C38" s="35" t="s">
        <v>34</v>
      </c>
      <c r="D38" s="24"/>
      <c r="E38" s="124"/>
    </row>
    <row r="39" spans="1:5" x14ac:dyDescent="0.2">
      <c r="A39" s="110"/>
      <c r="B39" s="113"/>
      <c r="C39" s="35" t="s">
        <v>40</v>
      </c>
      <c r="D39" s="24"/>
      <c r="E39" s="124"/>
    </row>
    <row r="40" spans="1:5" x14ac:dyDescent="0.2">
      <c r="A40" s="110"/>
      <c r="B40" s="113"/>
      <c r="C40" s="35" t="s">
        <v>41</v>
      </c>
      <c r="D40" s="24"/>
      <c r="E40" s="124"/>
    </row>
    <row r="41" spans="1:5" x14ac:dyDescent="0.2">
      <c r="A41" s="110"/>
      <c r="B41" s="113"/>
      <c r="C41" s="35" t="s">
        <v>42</v>
      </c>
      <c r="D41" s="24"/>
      <c r="E41" s="124"/>
    </row>
    <row r="42" spans="1:5" x14ac:dyDescent="0.2">
      <c r="A42" s="110"/>
      <c r="B42" s="113"/>
      <c r="C42" s="35" t="s">
        <v>53</v>
      </c>
      <c r="D42" s="24"/>
      <c r="E42" s="124"/>
    </row>
    <row r="43" spans="1:5" x14ac:dyDescent="0.2">
      <c r="A43" s="110"/>
      <c r="B43" s="113"/>
      <c r="C43" s="44" t="s">
        <v>57</v>
      </c>
      <c r="D43" s="24"/>
      <c r="E43" s="124"/>
    </row>
    <row r="44" spans="1:5" x14ac:dyDescent="0.2">
      <c r="A44" s="110"/>
      <c r="B44" s="113"/>
      <c r="C44" s="1" t="s">
        <v>98</v>
      </c>
      <c r="D44" s="24" t="s">
        <v>99</v>
      </c>
      <c r="E44" s="124"/>
    </row>
    <row r="45" spans="1:5" x14ac:dyDescent="0.2">
      <c r="A45" s="110"/>
      <c r="B45" s="113"/>
      <c r="C45" s="1" t="s">
        <v>27</v>
      </c>
      <c r="D45" s="24" t="s">
        <v>190</v>
      </c>
      <c r="E45" s="124"/>
    </row>
    <row r="46" spans="1:5" ht="14.25" customHeight="1" x14ac:dyDescent="0.2">
      <c r="A46" s="110"/>
      <c r="B46" s="113"/>
      <c r="C46" s="6" t="s">
        <v>15</v>
      </c>
      <c r="D46" s="24" t="s">
        <v>63</v>
      </c>
      <c r="E46" s="5" t="s">
        <v>65</v>
      </c>
    </row>
    <row r="47" spans="1:5" x14ac:dyDescent="0.2">
      <c r="A47" s="110"/>
      <c r="B47" s="113"/>
      <c r="C47" s="6" t="s">
        <v>13</v>
      </c>
      <c r="D47" s="24" t="s">
        <v>64</v>
      </c>
      <c r="E47" s="5" t="s">
        <v>66</v>
      </c>
    </row>
    <row r="48" spans="1:5" x14ac:dyDescent="0.2">
      <c r="A48" s="111"/>
      <c r="B48" s="114"/>
      <c r="C48" s="6" t="s">
        <v>14</v>
      </c>
      <c r="D48" s="24" t="s">
        <v>64</v>
      </c>
      <c r="E48" s="5" t="s">
        <v>66</v>
      </c>
    </row>
    <row r="49" spans="1:5" ht="13.5" thickBot="1" x14ac:dyDescent="0.25">
      <c r="A49" s="98"/>
      <c r="B49" s="125"/>
      <c r="C49" s="125"/>
      <c r="D49" s="125"/>
      <c r="E49" s="126"/>
    </row>
  </sheetData>
  <mergeCells count="11">
    <mergeCell ref="A49:E49"/>
    <mergeCell ref="A8:A27"/>
    <mergeCell ref="B8:B27"/>
    <mergeCell ref="E8:E24"/>
    <mergeCell ref="A28:E28"/>
    <mergeCell ref="A1:E5"/>
    <mergeCell ref="A6:E6"/>
    <mergeCell ref="C7:D7"/>
    <mergeCell ref="A29:A48"/>
    <mergeCell ref="B29:B48"/>
    <mergeCell ref="E29:E45"/>
  </mergeCells>
  <phoneticPr fontId="2" type="noConversion"/>
  <conditionalFormatting sqref="E25:E27">
    <cfRule type="cellIs" dxfId="62" priority="4" stopIfTrue="1" operator="equal">
      <formula>"H"</formula>
    </cfRule>
    <cfRule type="cellIs" dxfId="61" priority="5" stopIfTrue="1" operator="equal">
      <formula>"M"</formula>
    </cfRule>
    <cfRule type="cellIs" dxfId="60" priority="6" stopIfTrue="1" operator="equal">
      <formula>"L"</formula>
    </cfRule>
  </conditionalFormatting>
  <conditionalFormatting sqref="E46:E48">
    <cfRule type="cellIs" dxfId="59" priority="1" stopIfTrue="1" operator="equal">
      <formula>"H"</formula>
    </cfRule>
    <cfRule type="cellIs" dxfId="58" priority="2" stopIfTrue="1" operator="equal">
      <formula>"M"</formula>
    </cfRule>
    <cfRule type="cellIs" dxfId="57" priority="3" stopIfTrue="1" operator="equal">
      <formula>"L"</formula>
    </cfRule>
  </conditionalFormatting>
  <dataValidations count="3">
    <dataValidation type="list" allowBlank="1" showInputMessage="1" showErrorMessage="1" sqref="D23 D44">
      <formula1>Backup</formula1>
    </dataValidation>
    <dataValidation type="list" allowBlank="1" showInputMessage="1" showErrorMessage="1" sqref="E25:E27 E46:E48">
      <formula1>lmh</formula1>
    </dataValidation>
    <dataValidation type="list" showInputMessage="1" showErrorMessage="1" sqref="D13 D3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8"/>
  <sheetViews>
    <sheetView workbookViewId="0">
      <pane xSplit="1" ySplit="7" topLeftCell="B47" activePane="bottomRight" state="frozen"/>
      <selection pane="topRight" activeCell="B1" sqref="B1"/>
      <selection pane="bottomLeft" activeCell="A8" sqref="A8"/>
      <selection pane="bottomRight" activeCell="D44" sqref="D4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9"/>
      <c r="B1" s="80"/>
      <c r="C1" s="80"/>
      <c r="D1" s="80"/>
      <c r="E1" s="115"/>
    </row>
    <row r="2" spans="1:5" x14ac:dyDescent="0.2">
      <c r="A2" s="116"/>
      <c r="B2" s="117"/>
      <c r="C2" s="117"/>
      <c r="D2" s="117"/>
      <c r="E2" s="118"/>
    </row>
    <row r="3" spans="1:5" x14ac:dyDescent="0.2">
      <c r="A3" s="116"/>
      <c r="B3" s="117"/>
      <c r="C3" s="117"/>
      <c r="D3" s="117"/>
      <c r="E3" s="118"/>
    </row>
    <row r="4" spans="1:5" ht="48" customHeight="1" x14ac:dyDescent="0.2">
      <c r="A4" s="116"/>
      <c r="B4" s="117"/>
      <c r="C4" s="117"/>
      <c r="D4" s="117"/>
      <c r="E4" s="118"/>
    </row>
    <row r="5" spans="1:5" ht="14.25" x14ac:dyDescent="0.2">
      <c r="A5" s="120" t="str">
        <f>PROCESS</f>
        <v>99X software company</v>
      </c>
      <c r="B5" s="121"/>
      <c r="C5" s="121"/>
      <c r="D5" s="121"/>
      <c r="E5" s="122"/>
    </row>
    <row r="6" spans="1:5" ht="32.25" x14ac:dyDescent="0.2">
      <c r="A6" s="7" t="s">
        <v>5</v>
      </c>
      <c r="B6" s="8" t="s">
        <v>91</v>
      </c>
      <c r="C6" s="96" t="s">
        <v>139</v>
      </c>
      <c r="D6" s="97"/>
      <c r="E6" s="9" t="s">
        <v>11</v>
      </c>
    </row>
    <row r="7" spans="1:5" x14ac:dyDescent="0.2">
      <c r="A7" s="109">
        <v>1</v>
      </c>
      <c r="B7" s="112"/>
      <c r="C7" s="10" t="s">
        <v>12</v>
      </c>
      <c r="D7" s="24"/>
      <c r="E7" s="102">
        <f>COUNTIF($E24:$E26,"H")*3+COUNTIF($E24:$E26,"M")*2+COUNTIF($E24:$E26,"L")*1</f>
        <v>6</v>
      </c>
    </row>
    <row r="8" spans="1:5" x14ac:dyDescent="0.2">
      <c r="A8" s="110"/>
      <c r="B8" s="113"/>
      <c r="C8" s="4" t="s">
        <v>3</v>
      </c>
      <c r="D8" s="24"/>
      <c r="E8" s="103"/>
    </row>
    <row r="9" spans="1:5" x14ac:dyDescent="0.2">
      <c r="A9" s="110"/>
      <c r="B9" s="113"/>
      <c r="C9" s="1" t="s">
        <v>4</v>
      </c>
      <c r="D9" s="24"/>
      <c r="E9" s="104"/>
    </row>
    <row r="10" spans="1:5" x14ac:dyDescent="0.2">
      <c r="A10" s="110"/>
      <c r="B10" s="113"/>
      <c r="C10" s="1" t="s">
        <v>2</v>
      </c>
      <c r="D10" s="24"/>
      <c r="E10" s="104"/>
    </row>
    <row r="11" spans="1:5" x14ac:dyDescent="0.2">
      <c r="A11" s="110"/>
      <c r="B11" s="113"/>
      <c r="C11" s="1" t="s">
        <v>9</v>
      </c>
      <c r="D11" s="24"/>
      <c r="E11" s="104"/>
    </row>
    <row r="12" spans="1:5" x14ac:dyDescent="0.2">
      <c r="A12" s="110"/>
      <c r="B12" s="113"/>
      <c r="C12" s="1" t="s">
        <v>130</v>
      </c>
      <c r="D12" s="24"/>
      <c r="E12" s="104"/>
    </row>
    <row r="13" spans="1:5" x14ac:dyDescent="0.2">
      <c r="A13" s="110"/>
      <c r="B13" s="113"/>
      <c r="C13" s="1" t="s">
        <v>49</v>
      </c>
      <c r="D13" s="24"/>
      <c r="E13" s="104"/>
    </row>
    <row r="14" spans="1:5" ht="25.5" x14ac:dyDescent="0.2">
      <c r="A14" s="110"/>
      <c r="B14" s="113"/>
      <c r="C14" s="22" t="s">
        <v>131</v>
      </c>
      <c r="D14" s="24"/>
      <c r="E14" s="104"/>
    </row>
    <row r="15" spans="1:5" x14ac:dyDescent="0.2">
      <c r="A15" s="110"/>
      <c r="B15" s="113"/>
      <c r="C15" s="20" t="s">
        <v>132</v>
      </c>
      <c r="D15" s="24"/>
      <c r="E15" s="104"/>
    </row>
    <row r="16" spans="1:5" ht="15.75" customHeight="1" x14ac:dyDescent="0.2">
      <c r="A16" s="110"/>
      <c r="B16" s="113"/>
      <c r="C16" s="21" t="s">
        <v>133</v>
      </c>
      <c r="D16" s="24"/>
      <c r="E16" s="104"/>
    </row>
    <row r="17" spans="1:5" x14ac:dyDescent="0.2">
      <c r="A17" s="110"/>
      <c r="B17" s="113"/>
      <c r="C17" s="21" t="s">
        <v>40</v>
      </c>
      <c r="D17" s="24"/>
      <c r="E17" s="104"/>
    </row>
    <row r="18" spans="1:5" x14ac:dyDescent="0.2">
      <c r="A18" s="110"/>
      <c r="B18" s="113"/>
      <c r="C18" s="21" t="s">
        <v>41</v>
      </c>
      <c r="D18" s="24"/>
      <c r="E18" s="104"/>
    </row>
    <row r="19" spans="1:5" x14ac:dyDescent="0.2">
      <c r="A19" s="110"/>
      <c r="B19" s="113"/>
      <c r="C19" s="21" t="s">
        <v>42</v>
      </c>
      <c r="D19" s="24"/>
      <c r="E19" s="104"/>
    </row>
    <row r="20" spans="1:5" x14ac:dyDescent="0.2">
      <c r="A20" s="110"/>
      <c r="B20" s="113"/>
      <c r="C20" s="21" t="s">
        <v>53</v>
      </c>
      <c r="D20" s="24"/>
      <c r="E20" s="104"/>
    </row>
    <row r="21" spans="1:5" x14ac:dyDescent="0.2">
      <c r="A21" s="110"/>
      <c r="B21" s="113"/>
      <c r="C21" s="30" t="s">
        <v>57</v>
      </c>
      <c r="D21" s="24"/>
      <c r="E21" s="104"/>
    </row>
    <row r="22" spans="1:5" x14ac:dyDescent="0.2">
      <c r="A22" s="110"/>
      <c r="B22" s="113"/>
      <c r="C22" s="1" t="s">
        <v>98</v>
      </c>
      <c r="D22" s="24"/>
      <c r="E22" s="104"/>
    </row>
    <row r="23" spans="1:5" x14ac:dyDescent="0.2">
      <c r="A23" s="110"/>
      <c r="B23" s="113"/>
      <c r="C23" s="1" t="s">
        <v>27</v>
      </c>
      <c r="D23" s="24"/>
      <c r="E23" s="104"/>
    </row>
    <row r="24" spans="1:5" ht="25.5" x14ac:dyDescent="0.2">
      <c r="A24" s="110"/>
      <c r="B24" s="113"/>
      <c r="C24" s="6" t="s">
        <v>15</v>
      </c>
      <c r="D24" s="24"/>
      <c r="E24" s="5" t="s">
        <v>8</v>
      </c>
    </row>
    <row r="25" spans="1:5" x14ac:dyDescent="0.2">
      <c r="A25" s="110"/>
      <c r="B25" s="113"/>
      <c r="C25" s="6" t="s">
        <v>13</v>
      </c>
      <c r="D25" s="24"/>
      <c r="E25" s="5" t="s">
        <v>65</v>
      </c>
    </row>
    <row r="26" spans="1:5" x14ac:dyDescent="0.2">
      <c r="A26" s="111"/>
      <c r="B26" s="114"/>
      <c r="C26" s="6" t="s">
        <v>14</v>
      </c>
      <c r="D26" s="25"/>
      <c r="E26" s="5" t="s">
        <v>66</v>
      </c>
    </row>
    <row r="27" spans="1:5" ht="13.5" thickBot="1" x14ac:dyDescent="0.25">
      <c r="A27" s="98"/>
      <c r="B27" s="100"/>
      <c r="C27" s="100"/>
      <c r="D27" s="100"/>
      <c r="E27" s="101"/>
    </row>
    <row r="28" spans="1:5" x14ac:dyDescent="0.2">
      <c r="A28" s="109">
        <v>2</v>
      </c>
      <c r="B28" s="112" t="s">
        <v>148</v>
      </c>
      <c r="C28" s="10" t="s">
        <v>12</v>
      </c>
      <c r="D28" s="24"/>
      <c r="E28" s="102">
        <f>COUNTIF($E45:$E47,"H")*3+COUNTIF($E45:$E47,"M")*2+COUNTIF($E45:$E47,"L")*1</f>
        <v>6</v>
      </c>
    </row>
    <row r="29" spans="1:5" x14ac:dyDescent="0.2">
      <c r="A29" s="110"/>
      <c r="B29" s="113"/>
      <c r="C29" s="4" t="s">
        <v>3</v>
      </c>
      <c r="D29" s="24"/>
      <c r="E29" s="103"/>
    </row>
    <row r="30" spans="1:5" x14ac:dyDescent="0.2">
      <c r="A30" s="110"/>
      <c r="B30" s="113"/>
      <c r="C30" s="1" t="s">
        <v>4</v>
      </c>
      <c r="D30" s="24"/>
      <c r="E30" s="104"/>
    </row>
    <row r="31" spans="1:5" x14ac:dyDescent="0.2">
      <c r="A31" s="110"/>
      <c r="B31" s="113"/>
      <c r="C31" s="1" t="s">
        <v>2</v>
      </c>
      <c r="D31" s="24"/>
      <c r="E31" s="104"/>
    </row>
    <row r="32" spans="1:5" x14ac:dyDescent="0.2">
      <c r="A32" s="110"/>
      <c r="B32" s="113"/>
      <c r="C32" s="1" t="s">
        <v>9</v>
      </c>
      <c r="D32" s="24"/>
      <c r="E32" s="104"/>
    </row>
    <row r="33" spans="1:5" x14ac:dyDescent="0.2">
      <c r="A33" s="110"/>
      <c r="B33" s="113"/>
      <c r="C33" s="1" t="s">
        <v>130</v>
      </c>
      <c r="D33" s="24"/>
      <c r="E33" s="104"/>
    </row>
    <row r="34" spans="1:5" x14ac:dyDescent="0.2">
      <c r="A34" s="110"/>
      <c r="B34" s="113"/>
      <c r="C34" s="1" t="s">
        <v>49</v>
      </c>
      <c r="D34" s="24"/>
      <c r="E34" s="104"/>
    </row>
    <row r="35" spans="1:5" ht="25.5" x14ac:dyDescent="0.2">
      <c r="A35" s="110"/>
      <c r="B35" s="113"/>
      <c r="C35" s="22" t="s">
        <v>131</v>
      </c>
      <c r="D35" s="24"/>
      <c r="E35" s="104"/>
    </row>
    <row r="36" spans="1:5" x14ac:dyDescent="0.2">
      <c r="A36" s="110"/>
      <c r="B36" s="113"/>
      <c r="C36" s="20" t="s">
        <v>132</v>
      </c>
      <c r="D36" s="24"/>
      <c r="E36" s="104"/>
    </row>
    <row r="37" spans="1:5" x14ac:dyDescent="0.2">
      <c r="A37" s="110"/>
      <c r="B37" s="113"/>
      <c r="C37" s="21" t="s">
        <v>133</v>
      </c>
      <c r="D37" s="24"/>
      <c r="E37" s="104"/>
    </row>
    <row r="38" spans="1:5" x14ac:dyDescent="0.2">
      <c r="A38" s="110"/>
      <c r="B38" s="113"/>
      <c r="C38" s="21" t="s">
        <v>40</v>
      </c>
      <c r="D38" s="24"/>
      <c r="E38" s="104"/>
    </row>
    <row r="39" spans="1:5" x14ac:dyDescent="0.2">
      <c r="A39" s="110"/>
      <c r="B39" s="113"/>
      <c r="C39" s="21" t="s">
        <v>41</v>
      </c>
      <c r="D39" s="24"/>
      <c r="E39" s="104"/>
    </row>
    <row r="40" spans="1:5" x14ac:dyDescent="0.2">
      <c r="A40" s="110"/>
      <c r="B40" s="113"/>
      <c r="C40" s="21" t="s">
        <v>42</v>
      </c>
      <c r="D40" s="24"/>
      <c r="E40" s="104"/>
    </row>
    <row r="41" spans="1:5" x14ac:dyDescent="0.2">
      <c r="A41" s="110"/>
      <c r="B41" s="113"/>
      <c r="C41" s="21" t="s">
        <v>53</v>
      </c>
      <c r="D41" s="24"/>
      <c r="E41" s="104"/>
    </row>
    <row r="42" spans="1:5" x14ac:dyDescent="0.2">
      <c r="A42" s="110"/>
      <c r="B42" s="113"/>
      <c r="C42" s="30" t="s">
        <v>57</v>
      </c>
      <c r="D42" s="24"/>
      <c r="E42" s="104"/>
    </row>
    <row r="43" spans="1:5" x14ac:dyDescent="0.2">
      <c r="A43" s="110"/>
      <c r="B43" s="113"/>
      <c r="C43" s="1" t="s">
        <v>98</v>
      </c>
      <c r="D43" s="24"/>
      <c r="E43" s="104"/>
    </row>
    <row r="44" spans="1:5" x14ac:dyDescent="0.2">
      <c r="A44" s="110"/>
      <c r="B44" s="113"/>
      <c r="C44" s="1" t="s">
        <v>27</v>
      </c>
      <c r="D44" s="24"/>
      <c r="E44" s="104"/>
    </row>
    <row r="45" spans="1:5" ht="25.5" x14ac:dyDescent="0.2">
      <c r="A45" s="110"/>
      <c r="B45" s="113"/>
      <c r="C45" s="6" t="s">
        <v>15</v>
      </c>
      <c r="D45" s="24"/>
      <c r="E45" s="5" t="s">
        <v>8</v>
      </c>
    </row>
    <row r="46" spans="1:5" x14ac:dyDescent="0.2">
      <c r="A46" s="110"/>
      <c r="B46" s="113"/>
      <c r="C46" s="6" t="s">
        <v>13</v>
      </c>
      <c r="D46" s="24"/>
      <c r="E46" s="5" t="s">
        <v>65</v>
      </c>
    </row>
    <row r="47" spans="1:5" x14ac:dyDescent="0.2">
      <c r="A47" s="111"/>
      <c r="B47" s="114"/>
      <c r="C47" s="6" t="s">
        <v>14</v>
      </c>
      <c r="D47" s="25"/>
      <c r="E47" s="5" t="s">
        <v>66</v>
      </c>
    </row>
    <row r="48" spans="1:5" ht="13.5" thickBot="1" x14ac:dyDescent="0.25">
      <c r="A48" s="98"/>
      <c r="B48" s="100"/>
      <c r="C48" s="100"/>
      <c r="D48" s="100"/>
      <c r="E48" s="101"/>
    </row>
  </sheetData>
  <mergeCells count="11">
    <mergeCell ref="A48:E48"/>
    <mergeCell ref="A7:A26"/>
    <mergeCell ref="B7:B26"/>
    <mergeCell ref="E7:E23"/>
    <mergeCell ref="A27:E27"/>
    <mergeCell ref="A1:E4"/>
    <mergeCell ref="A5:E5"/>
    <mergeCell ref="C6:D6"/>
    <mergeCell ref="A28:A47"/>
    <mergeCell ref="B28:B47"/>
    <mergeCell ref="E28:E44"/>
  </mergeCells>
  <phoneticPr fontId="2" type="noConversion"/>
  <conditionalFormatting sqref="E24:E26">
    <cfRule type="cellIs" dxfId="56" priority="4" stopIfTrue="1" operator="equal">
      <formula>"H"</formula>
    </cfRule>
    <cfRule type="cellIs" dxfId="55" priority="5" stopIfTrue="1" operator="equal">
      <formula>"M"</formula>
    </cfRule>
    <cfRule type="cellIs" dxfId="54" priority="6" stopIfTrue="1" operator="equal">
      <formula>"L"</formula>
    </cfRule>
  </conditionalFormatting>
  <conditionalFormatting sqref="E45:E47">
    <cfRule type="cellIs" dxfId="53" priority="1" stopIfTrue="1" operator="equal">
      <formula>"H"</formula>
    </cfRule>
    <cfRule type="cellIs" dxfId="52" priority="2" stopIfTrue="1" operator="equal">
      <formula>"M"</formula>
    </cfRule>
    <cfRule type="cellIs" dxfId="51" priority="3" stopIfTrue="1" operator="equal">
      <formula>"L"</formula>
    </cfRule>
  </conditionalFormatting>
  <dataValidations count="3">
    <dataValidation type="list" allowBlank="1" showInputMessage="1" showErrorMessage="1" sqref="E24:E26 E45:E47">
      <formula1>lmh</formula1>
    </dataValidation>
    <dataValidation type="list" allowBlank="1" showInputMessage="1" showErrorMessage="1" sqref="D22 D43">
      <formula1>Backup</formula1>
    </dataValidation>
    <dataValidation type="list" showInputMessage="1" showErrorMessage="1" sqref="D13 D3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workbookViewId="0">
      <pane xSplit="1" ySplit="7" topLeftCell="B56" activePane="bottomRight" state="frozen"/>
      <selection pane="topRight" activeCell="B1" sqref="B1"/>
      <selection pane="bottomLeft" activeCell="A8" sqref="A8"/>
      <selection pane="bottomRight" activeCell="D9" sqref="D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36"/>
      <c r="B1" s="137"/>
      <c r="C1" s="137"/>
      <c r="D1" s="137"/>
      <c r="E1" s="137"/>
    </row>
    <row r="2" spans="1:5" x14ac:dyDescent="0.2">
      <c r="A2" s="137"/>
      <c r="B2" s="137"/>
      <c r="C2" s="137"/>
      <c r="D2" s="137"/>
      <c r="E2" s="137"/>
    </row>
    <row r="3" spans="1:5" x14ac:dyDescent="0.2">
      <c r="A3" s="137"/>
      <c r="B3" s="137"/>
      <c r="C3" s="137"/>
      <c r="D3" s="137"/>
      <c r="E3" s="137"/>
    </row>
    <row r="4" spans="1:5" ht="48" customHeight="1" x14ac:dyDescent="0.2">
      <c r="A4" s="137"/>
      <c r="B4" s="137"/>
      <c r="C4" s="137"/>
      <c r="D4" s="137"/>
      <c r="E4" s="137"/>
    </row>
    <row r="5" spans="1:5" ht="14.25" x14ac:dyDescent="0.2">
      <c r="A5" s="138" t="str">
        <f>PROCESS</f>
        <v>99X software company</v>
      </c>
      <c r="B5" s="139"/>
      <c r="C5" s="139"/>
      <c r="D5" s="139"/>
      <c r="E5" s="139"/>
    </row>
    <row r="6" spans="1:5" ht="32.25" x14ac:dyDescent="0.2">
      <c r="A6" s="18" t="s">
        <v>5</v>
      </c>
      <c r="B6" s="18" t="s">
        <v>59</v>
      </c>
      <c r="C6" s="96" t="s">
        <v>60</v>
      </c>
      <c r="D6" s="140"/>
      <c r="E6" s="19" t="s">
        <v>11</v>
      </c>
    </row>
    <row r="7" spans="1:5" x14ac:dyDescent="0.2">
      <c r="A7" s="130">
        <v>1</v>
      </c>
      <c r="B7" s="133" t="s">
        <v>194</v>
      </c>
      <c r="C7" s="20" t="s">
        <v>3</v>
      </c>
      <c r="D7" s="43" t="s">
        <v>177</v>
      </c>
      <c r="E7" s="127">
        <f>COUNTIF($E27:$E29,"H")*3+COUNTIF($E27:$E29,"M")*2+COUNTIF($E27:$E29,"L")*1</f>
        <v>1</v>
      </c>
    </row>
    <row r="8" spans="1:5" x14ac:dyDescent="0.2">
      <c r="A8" s="131"/>
      <c r="B8" s="134"/>
      <c r="C8" s="20" t="s">
        <v>4</v>
      </c>
      <c r="D8" s="43"/>
      <c r="E8" s="128"/>
    </row>
    <row r="9" spans="1:5" x14ac:dyDescent="0.2">
      <c r="A9" s="131"/>
      <c r="B9" s="134"/>
      <c r="C9" s="20" t="s">
        <v>2</v>
      </c>
      <c r="D9" s="43" t="s">
        <v>259</v>
      </c>
      <c r="E9" s="128"/>
    </row>
    <row r="10" spans="1:5" x14ac:dyDescent="0.2">
      <c r="A10" s="131"/>
      <c r="B10" s="134"/>
      <c r="C10" s="20" t="s">
        <v>46</v>
      </c>
      <c r="D10" s="43"/>
      <c r="E10" s="128"/>
    </row>
    <row r="11" spans="1:5" x14ac:dyDescent="0.2">
      <c r="A11" s="131"/>
      <c r="B11" s="134"/>
      <c r="C11" s="35" t="s">
        <v>12</v>
      </c>
      <c r="D11" s="43" t="s">
        <v>196</v>
      </c>
      <c r="E11" s="128"/>
    </row>
    <row r="12" spans="1:5" x14ac:dyDescent="0.2">
      <c r="A12" s="131"/>
      <c r="B12" s="134"/>
      <c r="C12" s="35" t="s">
        <v>109</v>
      </c>
      <c r="D12" s="43" t="s">
        <v>197</v>
      </c>
      <c r="E12" s="128"/>
    </row>
    <row r="13" spans="1:5" x14ac:dyDescent="0.2">
      <c r="A13" s="131"/>
      <c r="B13" s="134"/>
      <c r="C13" s="35" t="s">
        <v>61</v>
      </c>
      <c r="D13" s="43" t="s">
        <v>68</v>
      </c>
      <c r="E13" s="128"/>
    </row>
    <row r="14" spans="1:5" ht="25.5" x14ac:dyDescent="0.2">
      <c r="A14" s="131"/>
      <c r="B14" s="134"/>
      <c r="C14" s="29" t="s">
        <v>69</v>
      </c>
      <c r="D14" s="43" t="s">
        <v>198</v>
      </c>
      <c r="E14" s="128"/>
    </row>
    <row r="15" spans="1:5" x14ac:dyDescent="0.2">
      <c r="A15" s="131"/>
      <c r="B15" s="134"/>
      <c r="C15" s="20" t="s">
        <v>70</v>
      </c>
      <c r="D15" s="43">
        <v>2013</v>
      </c>
      <c r="E15" s="128"/>
    </row>
    <row r="16" spans="1:5" x14ac:dyDescent="0.2">
      <c r="A16" s="131"/>
      <c r="B16" s="134"/>
      <c r="C16" s="20" t="s">
        <v>129</v>
      </c>
      <c r="D16" s="43"/>
      <c r="E16" s="128"/>
    </row>
    <row r="17" spans="1:5" x14ac:dyDescent="0.2">
      <c r="A17" s="131"/>
      <c r="B17" s="134"/>
      <c r="C17" s="20" t="s">
        <v>128</v>
      </c>
      <c r="D17" s="43"/>
      <c r="E17" s="128"/>
    </row>
    <row r="18" spans="1:5" ht="25.5" x14ac:dyDescent="0.2">
      <c r="A18" s="131"/>
      <c r="B18" s="134"/>
      <c r="C18" s="36" t="s">
        <v>112</v>
      </c>
      <c r="D18" s="43"/>
      <c r="E18" s="128"/>
    </row>
    <row r="19" spans="1:5" ht="25.5" x14ac:dyDescent="0.2">
      <c r="A19" s="131"/>
      <c r="B19" s="134"/>
      <c r="C19" s="20" t="s">
        <v>115</v>
      </c>
      <c r="D19" s="43" t="s">
        <v>146</v>
      </c>
      <c r="E19" s="128"/>
    </row>
    <row r="20" spans="1:5" x14ac:dyDescent="0.2">
      <c r="A20" s="131"/>
      <c r="B20" s="134"/>
      <c r="C20" s="35" t="s">
        <v>34</v>
      </c>
      <c r="D20" s="43" t="s">
        <v>199</v>
      </c>
      <c r="E20" s="128"/>
    </row>
    <row r="21" spans="1:5" x14ac:dyDescent="0.2">
      <c r="A21" s="131"/>
      <c r="B21" s="134"/>
      <c r="C21" s="35" t="s">
        <v>40</v>
      </c>
      <c r="D21" s="43"/>
      <c r="E21" s="128"/>
    </row>
    <row r="22" spans="1:5" x14ac:dyDescent="0.2">
      <c r="A22" s="131"/>
      <c r="B22" s="134"/>
      <c r="C22" s="35" t="s">
        <v>41</v>
      </c>
      <c r="D22" s="43"/>
      <c r="E22" s="128"/>
    </row>
    <row r="23" spans="1:5" x14ac:dyDescent="0.2">
      <c r="A23" s="131"/>
      <c r="B23" s="134"/>
      <c r="C23" s="35" t="s">
        <v>42</v>
      </c>
      <c r="D23" s="43"/>
      <c r="E23" s="128"/>
    </row>
    <row r="24" spans="1:5" x14ac:dyDescent="0.2">
      <c r="A24" s="131"/>
      <c r="B24" s="134"/>
      <c r="C24" s="35" t="s">
        <v>53</v>
      </c>
      <c r="D24" s="43"/>
      <c r="E24" s="128"/>
    </row>
    <row r="25" spans="1:5" x14ac:dyDescent="0.2">
      <c r="A25" s="131"/>
      <c r="B25" s="134"/>
      <c r="C25" s="44" t="s">
        <v>57</v>
      </c>
      <c r="D25" s="43"/>
      <c r="E25" s="128"/>
    </row>
    <row r="26" spans="1:5" x14ac:dyDescent="0.2">
      <c r="A26" s="131"/>
      <c r="B26" s="134"/>
      <c r="C26" s="35" t="s">
        <v>58</v>
      </c>
      <c r="D26" s="43"/>
      <c r="E26" s="129"/>
    </row>
    <row r="27" spans="1:5" ht="23.25" x14ac:dyDescent="0.2">
      <c r="A27" s="131"/>
      <c r="B27" s="134"/>
      <c r="C27" s="14" t="s">
        <v>71</v>
      </c>
      <c r="D27" s="60" t="s">
        <v>63</v>
      </c>
      <c r="E27" s="23"/>
    </row>
    <row r="28" spans="1:5" ht="23.25" x14ac:dyDescent="0.2">
      <c r="A28" s="131"/>
      <c r="B28" s="134"/>
      <c r="C28" s="14" t="s">
        <v>72</v>
      </c>
      <c r="D28" s="60" t="s">
        <v>64</v>
      </c>
      <c r="E28" s="23"/>
    </row>
    <row r="29" spans="1:5" ht="23.25" x14ac:dyDescent="0.2">
      <c r="A29" s="132"/>
      <c r="B29" s="135"/>
      <c r="C29" s="14" t="s">
        <v>73</v>
      </c>
      <c r="D29" s="60" t="s">
        <v>62</v>
      </c>
      <c r="E29" s="23" t="s">
        <v>8</v>
      </c>
    </row>
    <row r="30" spans="1:5" ht="13.5" thickBot="1" x14ac:dyDescent="0.25">
      <c r="A30" s="141"/>
      <c r="B30" s="142"/>
      <c r="C30" s="142"/>
      <c r="D30" s="142"/>
      <c r="E30" s="142"/>
    </row>
    <row r="31" spans="1:5" x14ac:dyDescent="0.2">
      <c r="A31" s="130">
        <v>2</v>
      </c>
      <c r="B31" s="133" t="s">
        <v>200</v>
      </c>
      <c r="C31" s="20" t="s">
        <v>3</v>
      </c>
      <c r="D31" s="43" t="s">
        <v>177</v>
      </c>
      <c r="E31" s="127">
        <f>COUNTIF($E51:$E53,"H")*3+COUNTIF($E51:$E53,"M")*2+COUNTIF($E51:$E53,"L")*1</f>
        <v>3</v>
      </c>
    </row>
    <row r="32" spans="1:5" x14ac:dyDescent="0.2">
      <c r="A32" s="131"/>
      <c r="B32" s="134"/>
      <c r="C32" s="20" t="s">
        <v>4</v>
      </c>
      <c r="D32" s="43"/>
      <c r="E32" s="128"/>
    </row>
    <row r="33" spans="1:5" x14ac:dyDescent="0.2">
      <c r="A33" s="131"/>
      <c r="B33" s="134"/>
      <c r="C33" s="20" t="s">
        <v>2</v>
      </c>
      <c r="D33" s="43" t="s">
        <v>202</v>
      </c>
      <c r="E33" s="128"/>
    </row>
    <row r="34" spans="1:5" x14ac:dyDescent="0.2">
      <c r="A34" s="131"/>
      <c r="B34" s="134"/>
      <c r="C34" s="20" t="s">
        <v>46</v>
      </c>
      <c r="D34" s="43"/>
      <c r="E34" s="128"/>
    </row>
    <row r="35" spans="1:5" x14ac:dyDescent="0.2">
      <c r="A35" s="131"/>
      <c r="B35" s="134"/>
      <c r="C35" s="35" t="s">
        <v>12</v>
      </c>
      <c r="D35" s="43" t="s">
        <v>201</v>
      </c>
      <c r="E35" s="128"/>
    </row>
    <row r="36" spans="1:5" x14ac:dyDescent="0.2">
      <c r="A36" s="131"/>
      <c r="B36" s="134"/>
      <c r="C36" s="35" t="s">
        <v>109</v>
      </c>
      <c r="D36" s="43"/>
      <c r="E36" s="128"/>
    </row>
    <row r="37" spans="1:5" x14ac:dyDescent="0.2">
      <c r="A37" s="131"/>
      <c r="B37" s="134"/>
      <c r="C37" s="35" t="s">
        <v>61</v>
      </c>
      <c r="D37" s="43" t="s">
        <v>68</v>
      </c>
      <c r="E37" s="128"/>
    </row>
    <row r="38" spans="1:5" ht="25.5" x14ac:dyDescent="0.2">
      <c r="A38" s="131"/>
      <c r="B38" s="134"/>
      <c r="C38" s="29" t="s">
        <v>69</v>
      </c>
      <c r="D38" s="43" t="s">
        <v>203</v>
      </c>
      <c r="E38" s="128"/>
    </row>
    <row r="39" spans="1:5" x14ac:dyDescent="0.2">
      <c r="A39" s="131"/>
      <c r="B39" s="134"/>
      <c r="C39" s="20" t="s">
        <v>70</v>
      </c>
      <c r="D39" s="43">
        <v>2008</v>
      </c>
      <c r="E39" s="128"/>
    </row>
    <row r="40" spans="1:5" x14ac:dyDescent="0.2">
      <c r="A40" s="131"/>
      <c r="B40" s="134"/>
      <c r="C40" s="20" t="s">
        <v>129</v>
      </c>
      <c r="D40" s="43"/>
      <c r="E40" s="128"/>
    </row>
    <row r="41" spans="1:5" x14ac:dyDescent="0.2">
      <c r="A41" s="131"/>
      <c r="B41" s="134"/>
      <c r="C41" s="20" t="s">
        <v>128</v>
      </c>
      <c r="D41" s="43"/>
      <c r="E41" s="128"/>
    </row>
    <row r="42" spans="1:5" ht="25.5" x14ac:dyDescent="0.2">
      <c r="A42" s="131"/>
      <c r="B42" s="134"/>
      <c r="C42" s="36" t="s">
        <v>112</v>
      </c>
      <c r="D42" s="43"/>
      <c r="E42" s="128"/>
    </row>
    <row r="43" spans="1:5" ht="25.5" x14ac:dyDescent="0.2">
      <c r="A43" s="131"/>
      <c r="B43" s="134"/>
      <c r="C43" s="20" t="s">
        <v>115</v>
      </c>
      <c r="D43" s="43" t="s">
        <v>146</v>
      </c>
      <c r="E43" s="128"/>
    </row>
    <row r="44" spans="1:5" x14ac:dyDescent="0.2">
      <c r="A44" s="131"/>
      <c r="B44" s="134"/>
      <c r="C44" s="35" t="s">
        <v>34</v>
      </c>
      <c r="D44" s="43" t="s">
        <v>204</v>
      </c>
      <c r="E44" s="128"/>
    </row>
    <row r="45" spans="1:5" x14ac:dyDescent="0.2">
      <c r="A45" s="131"/>
      <c r="B45" s="134"/>
      <c r="C45" s="35" t="s">
        <v>40</v>
      </c>
      <c r="D45" s="43"/>
      <c r="E45" s="128"/>
    </row>
    <row r="46" spans="1:5" x14ac:dyDescent="0.2">
      <c r="A46" s="131"/>
      <c r="B46" s="134"/>
      <c r="C46" s="35" t="s">
        <v>41</v>
      </c>
      <c r="D46" s="43"/>
      <c r="E46" s="128"/>
    </row>
    <row r="47" spans="1:5" x14ac:dyDescent="0.2">
      <c r="A47" s="131"/>
      <c r="B47" s="134"/>
      <c r="C47" s="35" t="s">
        <v>42</v>
      </c>
      <c r="D47" s="43"/>
      <c r="E47" s="128"/>
    </row>
    <row r="48" spans="1:5" x14ac:dyDescent="0.2">
      <c r="A48" s="131"/>
      <c r="B48" s="134"/>
      <c r="C48" s="35" t="s">
        <v>53</v>
      </c>
      <c r="D48" s="43"/>
      <c r="E48" s="128"/>
    </row>
    <row r="49" spans="1:5" x14ac:dyDescent="0.2">
      <c r="A49" s="131"/>
      <c r="B49" s="134"/>
      <c r="C49" s="44" t="s">
        <v>57</v>
      </c>
      <c r="D49" s="43"/>
      <c r="E49" s="128"/>
    </row>
    <row r="50" spans="1:5" x14ac:dyDescent="0.2">
      <c r="A50" s="131"/>
      <c r="B50" s="134"/>
      <c r="C50" s="35" t="s">
        <v>58</v>
      </c>
      <c r="D50" s="43"/>
      <c r="E50" s="129"/>
    </row>
    <row r="51" spans="1:5" ht="23.25" x14ac:dyDescent="0.2">
      <c r="A51" s="131"/>
      <c r="B51" s="134"/>
      <c r="C51" s="14" t="s">
        <v>71</v>
      </c>
      <c r="D51" s="60" t="s">
        <v>62</v>
      </c>
      <c r="E51" s="23" t="s">
        <v>8</v>
      </c>
    </row>
    <row r="52" spans="1:5" ht="23.25" x14ac:dyDescent="0.2">
      <c r="A52" s="131"/>
      <c r="B52" s="134"/>
      <c r="C52" s="14" t="s">
        <v>72</v>
      </c>
      <c r="D52" s="60" t="s">
        <v>64</v>
      </c>
      <c r="E52" s="23" t="s">
        <v>8</v>
      </c>
    </row>
    <row r="53" spans="1:5" ht="23.25" x14ac:dyDescent="0.2">
      <c r="A53" s="132"/>
      <c r="B53" s="135"/>
      <c r="C53" s="14" t="s">
        <v>73</v>
      </c>
      <c r="D53" s="60" t="s">
        <v>64</v>
      </c>
      <c r="E53" s="23" t="s">
        <v>8</v>
      </c>
    </row>
    <row r="54" spans="1:5" ht="13.5" thickBot="1" x14ac:dyDescent="0.25">
      <c r="A54" s="141"/>
      <c r="B54" s="142"/>
      <c r="C54" s="142"/>
      <c r="D54" s="142"/>
      <c r="E54" s="142"/>
    </row>
  </sheetData>
  <mergeCells count="11">
    <mergeCell ref="A31:A53"/>
    <mergeCell ref="B31:B53"/>
    <mergeCell ref="E31:E50"/>
    <mergeCell ref="A54:E54"/>
    <mergeCell ref="A30:E30"/>
    <mergeCell ref="E7:E26"/>
    <mergeCell ref="A7:A29"/>
    <mergeCell ref="B7:B29"/>
    <mergeCell ref="A1:E4"/>
    <mergeCell ref="A5:E5"/>
    <mergeCell ref="C6:D6"/>
  </mergeCells>
  <phoneticPr fontId="2" type="noConversion"/>
  <conditionalFormatting sqref="E27:E29">
    <cfRule type="cellIs" dxfId="50" priority="4" stopIfTrue="1" operator="equal">
      <formula>"H"</formula>
    </cfRule>
    <cfRule type="cellIs" dxfId="49" priority="5" stopIfTrue="1" operator="equal">
      <formula>"M"</formula>
    </cfRule>
    <cfRule type="cellIs" dxfId="48" priority="6" stopIfTrue="1" operator="equal">
      <formula>"L"</formula>
    </cfRule>
  </conditionalFormatting>
  <conditionalFormatting sqref="E51:E53">
    <cfRule type="cellIs" dxfId="47" priority="1" stopIfTrue="1" operator="equal">
      <formula>"H"</formula>
    </cfRule>
    <cfRule type="cellIs" dxfId="46" priority="2" stopIfTrue="1" operator="equal">
      <formula>"M"</formula>
    </cfRule>
    <cfRule type="cellIs" dxfId="45" priority="3" stopIfTrue="1" operator="equal">
      <formula>"L"</formula>
    </cfRule>
  </conditionalFormatting>
  <dataValidations count="2">
    <dataValidation type="list" allowBlank="1" showInputMessage="1" showErrorMessage="1" sqref="D13 D37">
      <formula1>OS</formula1>
    </dataValidation>
    <dataValidation type="list" showInputMessage="1" showErrorMessage="1" sqref="E27:E29 E51:E53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zoomScaleNormal="100" workbookViewId="0">
      <pane xSplit="1" ySplit="8" topLeftCell="B45" activePane="bottomRight" state="frozen"/>
      <selection pane="topRight" activeCell="B1" sqref="B1"/>
      <selection pane="bottomLeft" activeCell="A9" sqref="A9"/>
      <selection pane="bottomRight" activeCell="D26" sqref="D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79"/>
      <c r="B1" s="80"/>
      <c r="C1" s="80"/>
      <c r="D1" s="80"/>
      <c r="E1" s="115"/>
    </row>
    <row r="2" spans="1:5" x14ac:dyDescent="0.2">
      <c r="A2" s="116"/>
      <c r="B2" s="117"/>
      <c r="C2" s="117"/>
      <c r="D2" s="117"/>
      <c r="E2" s="118"/>
    </row>
    <row r="3" spans="1:5" x14ac:dyDescent="0.2">
      <c r="A3" s="116"/>
      <c r="B3" s="117"/>
      <c r="C3" s="117"/>
      <c r="D3" s="117"/>
      <c r="E3" s="118"/>
    </row>
    <row r="4" spans="1:5" ht="9.75" customHeight="1" x14ac:dyDescent="0.2">
      <c r="A4" s="116"/>
      <c r="B4" s="117"/>
      <c r="C4" s="117"/>
      <c r="D4" s="117"/>
      <c r="E4" s="118"/>
    </row>
    <row r="5" spans="1:5" ht="36.75" customHeight="1" x14ac:dyDescent="0.2">
      <c r="A5" s="81"/>
      <c r="B5" s="82"/>
      <c r="C5" s="82"/>
      <c r="D5" s="82"/>
      <c r="E5" s="119"/>
    </row>
    <row r="6" spans="1:5" ht="14.25" x14ac:dyDescent="0.2">
      <c r="A6" s="120" t="str">
        <f>PROCESS</f>
        <v>99X software company</v>
      </c>
      <c r="B6" s="121"/>
      <c r="C6" s="121"/>
      <c r="D6" s="121"/>
      <c r="E6" s="122"/>
    </row>
    <row r="7" spans="1:5" ht="32.25" x14ac:dyDescent="0.2">
      <c r="A7" s="7" t="s">
        <v>5</v>
      </c>
      <c r="B7" s="8" t="s">
        <v>0</v>
      </c>
      <c r="C7" s="96" t="s">
        <v>10</v>
      </c>
      <c r="D7" s="97"/>
      <c r="E7" s="9" t="s">
        <v>11</v>
      </c>
    </row>
    <row r="8" spans="1:5" ht="33.75" customHeight="1" x14ac:dyDescent="0.2">
      <c r="A8" s="109">
        <v>1</v>
      </c>
      <c r="B8" s="112" t="s">
        <v>150</v>
      </c>
      <c r="C8" s="10" t="s">
        <v>12</v>
      </c>
      <c r="D8" s="56" t="s">
        <v>205</v>
      </c>
      <c r="E8" s="102">
        <f>COUNTIF($E19:$E21,"H")*3+COUNTIF($E19:$E21,"M")*2+COUNTIF($E19:$E21,"L")*1</f>
        <v>8</v>
      </c>
    </row>
    <row r="9" spans="1:5" x14ac:dyDescent="0.2">
      <c r="A9" s="110"/>
      <c r="B9" s="113"/>
      <c r="C9" s="4" t="s">
        <v>3</v>
      </c>
      <c r="D9" s="24" t="s">
        <v>211</v>
      </c>
      <c r="E9" s="103"/>
    </row>
    <row r="10" spans="1:5" x14ac:dyDescent="0.2">
      <c r="A10" s="110"/>
      <c r="B10" s="113"/>
      <c r="C10" s="1" t="s">
        <v>4</v>
      </c>
      <c r="D10" s="56" t="s">
        <v>206</v>
      </c>
      <c r="E10" s="104"/>
    </row>
    <row r="11" spans="1:5" x14ac:dyDescent="0.2">
      <c r="A11" s="110"/>
      <c r="B11" s="113"/>
      <c r="C11" s="1" t="s">
        <v>2</v>
      </c>
      <c r="D11" s="24" t="s">
        <v>260</v>
      </c>
      <c r="E11" s="104"/>
    </row>
    <row r="12" spans="1:5" x14ac:dyDescent="0.2">
      <c r="A12" s="110"/>
      <c r="B12" s="113"/>
      <c r="C12" s="1" t="s">
        <v>9</v>
      </c>
      <c r="D12" s="24" t="s">
        <v>177</v>
      </c>
      <c r="E12" s="104"/>
    </row>
    <row r="13" spans="1:5" x14ac:dyDescent="0.2">
      <c r="A13" s="110"/>
      <c r="B13" s="113"/>
      <c r="C13" s="2" t="s">
        <v>7</v>
      </c>
      <c r="D13" s="25"/>
      <c r="E13" s="104"/>
    </row>
    <row r="14" spans="1:5" x14ac:dyDescent="0.2">
      <c r="A14" s="110"/>
      <c r="B14" s="113"/>
      <c r="C14" s="2" t="s">
        <v>16</v>
      </c>
      <c r="D14" s="25"/>
      <c r="E14" s="104"/>
    </row>
    <row r="15" spans="1:5" x14ac:dyDescent="0.2">
      <c r="A15" s="110"/>
      <c r="B15" s="113"/>
      <c r="C15" s="1" t="s">
        <v>49</v>
      </c>
      <c r="D15" s="24"/>
      <c r="E15" s="104"/>
    </row>
    <row r="16" spans="1:5" x14ac:dyDescent="0.2">
      <c r="A16" s="110"/>
      <c r="B16" s="113"/>
      <c r="C16" s="1" t="s">
        <v>50</v>
      </c>
      <c r="D16" s="24"/>
      <c r="E16" s="104"/>
    </row>
    <row r="17" spans="1:5" x14ac:dyDescent="0.2">
      <c r="A17" s="110"/>
      <c r="B17" s="113"/>
      <c r="C17" s="1" t="s">
        <v>6</v>
      </c>
      <c r="D17" s="24" t="s">
        <v>149</v>
      </c>
      <c r="E17" s="104"/>
    </row>
    <row r="18" spans="1:5" x14ac:dyDescent="0.2">
      <c r="A18" s="110"/>
      <c r="B18" s="113"/>
      <c r="C18" s="1" t="s">
        <v>27</v>
      </c>
      <c r="D18" s="24" t="s">
        <v>207</v>
      </c>
      <c r="E18" s="104"/>
    </row>
    <row r="19" spans="1:5" ht="25.5" x14ac:dyDescent="0.2">
      <c r="A19" s="110"/>
      <c r="B19" s="113"/>
      <c r="C19" s="6" t="s">
        <v>15</v>
      </c>
      <c r="D19" s="24" t="s">
        <v>64</v>
      </c>
      <c r="E19" s="5" t="s">
        <v>66</v>
      </c>
    </row>
    <row r="20" spans="1:5" ht="14.25" customHeight="1" x14ac:dyDescent="0.2">
      <c r="A20" s="110"/>
      <c r="B20" s="113"/>
      <c r="C20" s="6" t="s">
        <v>13</v>
      </c>
      <c r="D20" s="24" t="s">
        <v>63</v>
      </c>
      <c r="E20" s="5" t="s">
        <v>65</v>
      </c>
    </row>
    <row r="21" spans="1:5" x14ac:dyDescent="0.2">
      <c r="A21" s="111"/>
      <c r="B21" s="114"/>
      <c r="C21" s="6" t="s">
        <v>14</v>
      </c>
      <c r="D21" s="24" t="s">
        <v>64</v>
      </c>
      <c r="E21" s="5" t="s">
        <v>66</v>
      </c>
    </row>
    <row r="22" spans="1:5" ht="13.5" thickBot="1" x14ac:dyDescent="0.25">
      <c r="A22" s="98"/>
      <c r="B22" s="100"/>
      <c r="C22" s="100"/>
      <c r="D22" s="100"/>
      <c r="E22" s="101"/>
    </row>
    <row r="23" spans="1:5" x14ac:dyDescent="0.2">
      <c r="A23" s="109">
        <v>2</v>
      </c>
      <c r="B23" s="112" t="s">
        <v>208</v>
      </c>
      <c r="C23" s="10" t="s">
        <v>12</v>
      </c>
      <c r="D23" s="24" t="s">
        <v>209</v>
      </c>
      <c r="E23" s="102">
        <f>COUNTIF($E34:$E36,"H")*3+COUNTIF($E34:$E36,"M")*2+COUNTIF($E34:$E36,"L")*1</f>
        <v>8</v>
      </c>
    </row>
    <row r="24" spans="1:5" x14ac:dyDescent="0.2">
      <c r="A24" s="110"/>
      <c r="B24" s="113"/>
      <c r="C24" s="4" t="s">
        <v>3</v>
      </c>
      <c r="D24" s="24" t="s">
        <v>210</v>
      </c>
      <c r="E24" s="103"/>
    </row>
    <row r="25" spans="1:5" x14ac:dyDescent="0.2">
      <c r="A25" s="110"/>
      <c r="B25" s="113"/>
      <c r="C25" s="1" t="s">
        <v>4</v>
      </c>
      <c r="D25" s="24" t="s">
        <v>206</v>
      </c>
      <c r="E25" s="104"/>
    </row>
    <row r="26" spans="1:5" x14ac:dyDescent="0.2">
      <c r="A26" s="110"/>
      <c r="B26" s="113"/>
      <c r="C26" s="1" t="s">
        <v>2</v>
      </c>
      <c r="D26" s="24" t="s">
        <v>261</v>
      </c>
      <c r="E26" s="104"/>
    </row>
    <row r="27" spans="1:5" x14ac:dyDescent="0.2">
      <c r="A27" s="110"/>
      <c r="B27" s="113"/>
      <c r="C27" s="1" t="s">
        <v>9</v>
      </c>
      <c r="D27" s="24" t="s">
        <v>177</v>
      </c>
      <c r="E27" s="104"/>
    </row>
    <row r="28" spans="1:5" x14ac:dyDescent="0.2">
      <c r="A28" s="110"/>
      <c r="B28" s="113"/>
      <c r="C28" s="2" t="s">
        <v>7</v>
      </c>
      <c r="D28" s="25"/>
      <c r="E28" s="104"/>
    </row>
    <row r="29" spans="1:5" x14ac:dyDescent="0.2">
      <c r="A29" s="110"/>
      <c r="B29" s="113"/>
      <c r="C29" s="2" t="s">
        <v>16</v>
      </c>
      <c r="D29" s="25"/>
      <c r="E29" s="104"/>
    </row>
    <row r="30" spans="1:5" x14ac:dyDescent="0.2">
      <c r="A30" s="110"/>
      <c r="B30" s="113"/>
      <c r="C30" s="1" t="s">
        <v>49</v>
      </c>
      <c r="D30" s="24"/>
      <c r="E30" s="104"/>
    </row>
    <row r="31" spans="1:5" x14ac:dyDescent="0.2">
      <c r="A31" s="110"/>
      <c r="B31" s="113"/>
      <c r="C31" s="1" t="s">
        <v>50</v>
      </c>
      <c r="D31" s="24"/>
      <c r="E31" s="104"/>
    </row>
    <row r="32" spans="1:5" x14ac:dyDescent="0.2">
      <c r="A32" s="110"/>
      <c r="B32" s="113"/>
      <c r="C32" s="1" t="s">
        <v>6</v>
      </c>
      <c r="D32" s="24" t="s">
        <v>212</v>
      </c>
      <c r="E32" s="104"/>
    </row>
    <row r="33" spans="1:5" x14ac:dyDescent="0.2">
      <c r="A33" s="110"/>
      <c r="B33" s="113"/>
      <c r="C33" s="1" t="s">
        <v>27</v>
      </c>
      <c r="D33" s="24" t="s">
        <v>253</v>
      </c>
      <c r="E33" s="104"/>
    </row>
    <row r="34" spans="1:5" ht="25.5" x14ac:dyDescent="0.2">
      <c r="A34" s="110"/>
      <c r="B34" s="113"/>
      <c r="C34" s="6" t="s">
        <v>15</v>
      </c>
      <c r="D34" s="24" t="s">
        <v>64</v>
      </c>
      <c r="E34" s="5" t="s">
        <v>66</v>
      </c>
    </row>
    <row r="35" spans="1:5" x14ac:dyDescent="0.2">
      <c r="A35" s="110"/>
      <c r="B35" s="113"/>
      <c r="C35" s="6" t="s">
        <v>13</v>
      </c>
      <c r="D35" s="24" t="s">
        <v>63</v>
      </c>
      <c r="E35" s="5" t="s">
        <v>65</v>
      </c>
    </row>
    <row r="36" spans="1:5" x14ac:dyDescent="0.2">
      <c r="A36" s="111"/>
      <c r="B36" s="114"/>
      <c r="C36" s="6" t="s">
        <v>14</v>
      </c>
      <c r="D36" s="24" t="s">
        <v>64</v>
      </c>
      <c r="E36" s="5" t="s">
        <v>66</v>
      </c>
    </row>
    <row r="37" spans="1:5" ht="13.5" thickBot="1" x14ac:dyDescent="0.25">
      <c r="A37" s="98"/>
      <c r="B37" s="100"/>
      <c r="C37" s="100"/>
      <c r="D37" s="100"/>
      <c r="E37" s="101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1">
    <mergeCell ref="A23:A36"/>
    <mergeCell ref="B23:B36"/>
    <mergeCell ref="E23:E33"/>
    <mergeCell ref="A37:E37"/>
    <mergeCell ref="A22:E22"/>
    <mergeCell ref="A8:A21"/>
    <mergeCell ref="E8:E18"/>
    <mergeCell ref="A1:E5"/>
    <mergeCell ref="A6:E6"/>
    <mergeCell ref="B8:B21"/>
    <mergeCell ref="C7:D7"/>
  </mergeCells>
  <phoneticPr fontId="2" type="noConversion"/>
  <conditionalFormatting sqref="E19:E21">
    <cfRule type="cellIs" dxfId="44" priority="4" stopIfTrue="1" operator="equal">
      <formula>"H"</formula>
    </cfRule>
    <cfRule type="cellIs" dxfId="43" priority="5" stopIfTrue="1" operator="equal">
      <formula>"M"</formula>
    </cfRule>
    <cfRule type="cellIs" dxfId="42" priority="6" stopIfTrue="1" operator="equal">
      <formula>"L"</formula>
    </cfRule>
  </conditionalFormatting>
  <conditionalFormatting sqref="E34:E36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2">
    <dataValidation type="list" showInputMessage="1" showErrorMessage="1" sqref="D14 D29">
      <formula1>opts1</formula1>
    </dataValidation>
    <dataValidation type="list" allowBlank="1" showInputMessage="1" showErrorMessage="1" sqref="E19:E21 E34:E36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pane xSplit="1" ySplit="7" topLeftCell="B23" activePane="bottomRight" state="frozen"/>
      <selection pane="topRight" activeCell="B1" sqref="B1"/>
      <selection pane="bottomLeft" activeCell="A8" sqref="A8"/>
      <selection pane="bottomRight" activeCell="D8" sqref="D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79"/>
      <c r="B1" s="151"/>
      <c r="C1" s="151"/>
      <c r="D1" s="151"/>
      <c r="E1" s="151"/>
      <c r="F1" s="15"/>
    </row>
    <row r="2" spans="1:6" x14ac:dyDescent="0.2">
      <c r="A2" s="152"/>
      <c r="B2" s="153"/>
      <c r="C2" s="153"/>
      <c r="D2" s="153"/>
      <c r="E2" s="153"/>
      <c r="F2" s="16"/>
    </row>
    <row r="3" spans="1:6" x14ac:dyDescent="0.2">
      <c r="A3" s="152"/>
      <c r="B3" s="153"/>
      <c r="C3" s="153"/>
      <c r="D3" s="153"/>
      <c r="E3" s="153"/>
      <c r="F3" s="16"/>
    </row>
    <row r="4" spans="1:6" ht="48.75" customHeight="1" x14ac:dyDescent="0.2">
      <c r="A4" s="154"/>
      <c r="B4" s="155"/>
      <c r="C4" s="155"/>
      <c r="D4" s="155"/>
      <c r="E4" s="155"/>
      <c r="F4" s="46"/>
    </row>
    <row r="5" spans="1:6" ht="12.75" customHeight="1" x14ac:dyDescent="0.2">
      <c r="A5" s="138" t="str">
        <f>PROCESS</f>
        <v>99X software company</v>
      </c>
      <c r="B5" s="139"/>
      <c r="C5" s="139"/>
      <c r="D5" s="139"/>
      <c r="E5" s="139"/>
      <c r="F5" s="47"/>
    </row>
    <row r="6" spans="1:6" ht="32.25" x14ac:dyDescent="0.2">
      <c r="A6" s="7" t="s">
        <v>5</v>
      </c>
      <c r="B6" s="8" t="s">
        <v>1</v>
      </c>
      <c r="C6" s="96" t="s">
        <v>19</v>
      </c>
      <c r="D6" s="156"/>
      <c r="E6" s="19" t="s">
        <v>11</v>
      </c>
      <c r="F6" s="47"/>
    </row>
    <row r="7" spans="1:6" ht="32.25" customHeight="1" x14ac:dyDescent="0.2">
      <c r="A7" s="143">
        <v>1</v>
      </c>
      <c r="B7" s="146" t="s">
        <v>195</v>
      </c>
      <c r="C7" s="11" t="s">
        <v>17</v>
      </c>
      <c r="D7" s="57" t="s">
        <v>262</v>
      </c>
      <c r="E7" s="149">
        <f>COUNTIF($E14:$E16,"H")*3+COUNTIF($E14:$E16,"M")*2+COUNTIF($E14:$E16,"L")*1</f>
        <v>6</v>
      </c>
      <c r="F7" s="48"/>
    </row>
    <row r="8" spans="1:6" s="48" customFormat="1" x14ac:dyDescent="0.2">
      <c r="A8" s="144"/>
      <c r="B8" s="147"/>
      <c r="C8" s="12" t="s">
        <v>18</v>
      </c>
      <c r="D8" s="57" t="s">
        <v>263</v>
      </c>
      <c r="E8" s="104"/>
      <c r="F8"/>
    </row>
    <row r="9" spans="1:6" ht="23.25" x14ac:dyDescent="0.2">
      <c r="A9" s="144"/>
      <c r="B9" s="147"/>
      <c r="C9" s="13" t="s">
        <v>23</v>
      </c>
      <c r="D9" s="57" t="s">
        <v>151</v>
      </c>
      <c r="E9" s="104"/>
    </row>
    <row r="10" spans="1:6" x14ac:dyDescent="0.2">
      <c r="A10" s="144"/>
      <c r="B10" s="147"/>
      <c r="C10" s="13" t="s">
        <v>20</v>
      </c>
      <c r="D10" s="28"/>
      <c r="E10" s="104"/>
    </row>
    <row r="11" spans="1:6" x14ac:dyDescent="0.2">
      <c r="A11" s="144"/>
      <c r="B11" s="147"/>
      <c r="C11" s="13" t="s">
        <v>21</v>
      </c>
      <c r="D11" s="28"/>
      <c r="E11" s="104"/>
    </row>
    <row r="12" spans="1:6" x14ac:dyDescent="0.2">
      <c r="A12" s="144"/>
      <c r="B12" s="147"/>
      <c r="C12" s="11" t="s">
        <v>28</v>
      </c>
      <c r="D12" s="28"/>
      <c r="E12" s="104"/>
    </row>
    <row r="13" spans="1:6" x14ac:dyDescent="0.2">
      <c r="A13" s="144"/>
      <c r="B13" s="147"/>
      <c r="C13" s="13" t="s">
        <v>22</v>
      </c>
      <c r="D13" s="57" t="s">
        <v>213</v>
      </c>
      <c r="E13" s="150"/>
    </row>
    <row r="14" spans="1:6" x14ac:dyDescent="0.2">
      <c r="A14" s="144"/>
      <c r="B14" s="147"/>
      <c r="C14" s="14" t="s">
        <v>15</v>
      </c>
      <c r="D14" s="57" t="s">
        <v>62</v>
      </c>
      <c r="E14" s="5" t="s">
        <v>8</v>
      </c>
    </row>
    <row r="15" spans="1:6" x14ac:dyDescent="0.2">
      <c r="A15" s="144"/>
      <c r="B15" s="147"/>
      <c r="C15" s="14" t="s">
        <v>13</v>
      </c>
      <c r="D15" s="57" t="s">
        <v>63</v>
      </c>
      <c r="E15" s="5" t="s">
        <v>65</v>
      </c>
    </row>
    <row r="16" spans="1:6" x14ac:dyDescent="0.2">
      <c r="A16" s="145"/>
      <c r="B16" s="148"/>
      <c r="C16" s="14" t="s">
        <v>14</v>
      </c>
      <c r="D16" s="57" t="s">
        <v>64</v>
      </c>
      <c r="E16" s="5" t="s">
        <v>66</v>
      </c>
    </row>
    <row r="17" spans="1:5" ht="13.5" thickBot="1" x14ac:dyDescent="0.25">
      <c r="A17" s="141"/>
      <c r="B17" s="142"/>
      <c r="C17" s="142"/>
      <c r="D17" s="142"/>
      <c r="E17" s="142"/>
    </row>
    <row r="18" spans="1:5" x14ac:dyDescent="0.2">
      <c r="A18" s="143">
        <v>1</v>
      </c>
      <c r="B18" s="146" t="s">
        <v>152</v>
      </c>
      <c r="C18" s="11" t="s">
        <v>17</v>
      </c>
      <c r="D18" s="57" t="s">
        <v>214</v>
      </c>
      <c r="E18" s="149">
        <f>COUNTIF($E25:$E27,"H")*3+COUNTIF($E25:$E27,"M")*2+COUNTIF($E25:$E27,"L")*1</f>
        <v>7</v>
      </c>
    </row>
    <row r="19" spans="1:5" x14ac:dyDescent="0.2">
      <c r="A19" s="144"/>
      <c r="B19" s="147"/>
      <c r="C19" s="12" t="s">
        <v>18</v>
      </c>
      <c r="D19" s="57" t="s">
        <v>153</v>
      </c>
      <c r="E19" s="104"/>
    </row>
    <row r="20" spans="1:5" ht="23.25" x14ac:dyDescent="0.2">
      <c r="A20" s="144"/>
      <c r="B20" s="147"/>
      <c r="C20" s="13" t="s">
        <v>23</v>
      </c>
      <c r="D20" s="57" t="s">
        <v>151</v>
      </c>
      <c r="E20" s="104"/>
    </row>
    <row r="21" spans="1:5" x14ac:dyDescent="0.2">
      <c r="A21" s="144"/>
      <c r="B21" s="147"/>
      <c r="C21" s="13" t="s">
        <v>20</v>
      </c>
      <c r="D21" s="57"/>
      <c r="E21" s="104"/>
    </row>
    <row r="22" spans="1:5" x14ac:dyDescent="0.2">
      <c r="A22" s="144"/>
      <c r="B22" s="147"/>
      <c r="C22" s="13" t="s">
        <v>21</v>
      </c>
      <c r="D22" s="57"/>
      <c r="E22" s="104"/>
    </row>
    <row r="23" spans="1:5" x14ac:dyDescent="0.2">
      <c r="A23" s="144"/>
      <c r="B23" s="147"/>
      <c r="C23" s="11" t="s">
        <v>28</v>
      </c>
      <c r="D23" s="57"/>
      <c r="E23" s="104"/>
    </row>
    <row r="24" spans="1:5" x14ac:dyDescent="0.2">
      <c r="A24" s="144"/>
      <c r="B24" s="147"/>
      <c r="C24" s="13" t="s">
        <v>22</v>
      </c>
      <c r="D24" s="57"/>
      <c r="E24" s="150"/>
    </row>
    <row r="25" spans="1:5" x14ac:dyDescent="0.2">
      <c r="A25" s="144"/>
      <c r="B25" s="147"/>
      <c r="C25" s="14" t="s">
        <v>15</v>
      </c>
      <c r="D25" s="57" t="s">
        <v>63</v>
      </c>
      <c r="E25" s="5" t="s">
        <v>65</v>
      </c>
    </row>
    <row r="26" spans="1:5" x14ac:dyDescent="0.2">
      <c r="A26" s="144"/>
      <c r="B26" s="147"/>
      <c r="C26" s="14" t="s">
        <v>13</v>
      </c>
      <c r="D26" s="57" t="s">
        <v>63</v>
      </c>
      <c r="E26" s="5" t="s">
        <v>65</v>
      </c>
    </row>
    <row r="27" spans="1:5" x14ac:dyDescent="0.2">
      <c r="A27" s="145"/>
      <c r="B27" s="148"/>
      <c r="C27" s="14" t="s">
        <v>14</v>
      </c>
      <c r="D27" s="57"/>
      <c r="E27" s="5" t="s">
        <v>66</v>
      </c>
    </row>
    <row r="28" spans="1:5" ht="13.5" thickBot="1" x14ac:dyDescent="0.25">
      <c r="A28" s="141"/>
      <c r="B28" s="142"/>
      <c r="C28" s="142"/>
      <c r="D28" s="142"/>
      <c r="E28" s="142"/>
    </row>
  </sheetData>
  <mergeCells count="11">
    <mergeCell ref="A18:A27"/>
    <mergeCell ref="B18:B27"/>
    <mergeCell ref="E18:E24"/>
    <mergeCell ref="A28:E28"/>
    <mergeCell ref="A1:E4"/>
    <mergeCell ref="A17:E17"/>
    <mergeCell ref="A7:A16"/>
    <mergeCell ref="E7:E13"/>
    <mergeCell ref="B7:B16"/>
    <mergeCell ref="C6:D6"/>
    <mergeCell ref="A5:E5"/>
  </mergeCells>
  <phoneticPr fontId="2" type="noConversion"/>
  <conditionalFormatting sqref="E14:E16">
    <cfRule type="cellIs" dxfId="38" priority="4" stopIfTrue="1" operator="equal">
      <formula>"H"</formula>
    </cfRule>
    <cfRule type="cellIs" dxfId="37" priority="5" stopIfTrue="1" operator="equal">
      <formula>"M"</formula>
    </cfRule>
    <cfRule type="cellIs" dxfId="36" priority="6" stopIfTrue="1" operator="equal">
      <formula>"L"</formula>
    </cfRule>
  </conditionalFormatting>
  <conditionalFormatting sqref="E25:E27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1">
    <dataValidation type="list" allowBlank="1" showInputMessage="1" showErrorMessage="1" sqref="E14:E16 E25:E2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4"/>
  <sheetViews>
    <sheetView workbookViewId="0">
      <pane xSplit="1" ySplit="7" topLeftCell="B80" activePane="bottomRight" state="frozen"/>
      <selection pane="topRight" activeCell="B1" sqref="B1"/>
      <selection pane="bottomLeft" activeCell="A8" sqref="A8"/>
      <selection pane="bottomRight" activeCell="D45" sqref="D4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6"/>
      <c r="B1" s="137"/>
      <c r="C1" s="137"/>
      <c r="D1" s="137"/>
      <c r="E1" s="137"/>
    </row>
    <row r="2" spans="1:5" x14ac:dyDescent="0.2">
      <c r="A2" s="137"/>
      <c r="B2" s="137"/>
      <c r="C2" s="137"/>
      <c r="D2" s="137"/>
      <c r="E2" s="137"/>
    </row>
    <row r="3" spans="1:5" x14ac:dyDescent="0.2">
      <c r="A3" s="137"/>
      <c r="B3" s="137"/>
      <c r="C3" s="137"/>
      <c r="D3" s="137"/>
      <c r="E3" s="137"/>
    </row>
    <row r="4" spans="1:5" ht="49.5" customHeight="1" x14ac:dyDescent="0.2">
      <c r="A4" s="137"/>
      <c r="B4" s="137"/>
      <c r="C4" s="137"/>
      <c r="D4" s="137"/>
      <c r="E4" s="137"/>
    </row>
    <row r="5" spans="1:5" ht="14.25" x14ac:dyDescent="0.2">
      <c r="A5" s="138" t="str">
        <f>PROCESS</f>
        <v>99X software company</v>
      </c>
      <c r="B5" s="139"/>
      <c r="C5" s="139"/>
      <c r="D5" s="139"/>
      <c r="E5" s="139"/>
    </row>
    <row r="6" spans="1:5" ht="32.25" x14ac:dyDescent="0.2">
      <c r="A6" s="18" t="s">
        <v>5</v>
      </c>
      <c r="B6" s="18" t="s">
        <v>29</v>
      </c>
      <c r="C6" s="96" t="s">
        <v>30</v>
      </c>
      <c r="D6" s="140"/>
      <c r="E6" s="19" t="s">
        <v>11</v>
      </c>
    </row>
    <row r="7" spans="1:5" x14ac:dyDescent="0.2">
      <c r="A7" s="157"/>
      <c r="B7" s="159" t="s">
        <v>154</v>
      </c>
      <c r="C7" s="20" t="s">
        <v>3</v>
      </c>
      <c r="D7" s="43" t="s">
        <v>177</v>
      </c>
      <c r="E7" s="127">
        <f>COUNTIF($E37:$E39,"H")*3+COUNTIF($E37:$E39,"M")*2+COUNTIF($E37:$E39,"L")*1</f>
        <v>9</v>
      </c>
    </row>
    <row r="8" spans="1:5" x14ac:dyDescent="0.2">
      <c r="A8" s="158"/>
      <c r="B8" s="160"/>
      <c r="C8" s="20" t="s">
        <v>4</v>
      </c>
      <c r="D8" s="43"/>
      <c r="E8" s="128"/>
    </row>
    <row r="9" spans="1:5" x14ac:dyDescent="0.2">
      <c r="A9" s="158"/>
      <c r="B9" s="160"/>
      <c r="C9" s="20" t="s">
        <v>2</v>
      </c>
      <c r="D9" s="43" t="s">
        <v>144</v>
      </c>
      <c r="E9" s="128"/>
    </row>
    <row r="10" spans="1:5" x14ac:dyDescent="0.2">
      <c r="A10" s="158"/>
      <c r="B10" s="160"/>
      <c r="C10" s="20" t="s">
        <v>46</v>
      </c>
      <c r="D10" s="43"/>
      <c r="E10" s="128"/>
    </row>
    <row r="11" spans="1:5" x14ac:dyDescent="0.2">
      <c r="A11" s="158"/>
      <c r="B11" s="160"/>
      <c r="C11" s="35" t="s">
        <v>12</v>
      </c>
      <c r="D11" s="43" t="s">
        <v>264</v>
      </c>
      <c r="E11" s="128"/>
    </row>
    <row r="12" spans="1:5" x14ac:dyDescent="0.2">
      <c r="A12" s="158"/>
      <c r="B12" s="160"/>
      <c r="C12" s="35" t="s">
        <v>109</v>
      </c>
      <c r="D12" s="43" t="s">
        <v>216</v>
      </c>
      <c r="E12" s="128"/>
    </row>
    <row r="13" spans="1:5" x14ac:dyDescent="0.2">
      <c r="A13" s="158"/>
      <c r="B13" s="160"/>
      <c r="C13" s="35" t="s">
        <v>31</v>
      </c>
      <c r="D13" s="43" t="s">
        <v>215</v>
      </c>
      <c r="E13" s="128"/>
    </row>
    <row r="14" spans="1:5" x14ac:dyDescent="0.2">
      <c r="A14" s="158"/>
      <c r="B14" s="160"/>
      <c r="C14" s="35" t="s">
        <v>32</v>
      </c>
      <c r="D14" s="43"/>
      <c r="E14" s="128"/>
    </row>
    <row r="15" spans="1:5" x14ac:dyDescent="0.2">
      <c r="A15" s="158"/>
      <c r="B15" s="160"/>
      <c r="C15" s="35" t="s">
        <v>33</v>
      </c>
      <c r="D15" s="43"/>
      <c r="E15" s="128"/>
    </row>
    <row r="16" spans="1:5" x14ac:dyDescent="0.2">
      <c r="A16" s="158"/>
      <c r="B16" s="160"/>
      <c r="C16" s="35" t="s">
        <v>51</v>
      </c>
      <c r="D16" s="43" t="s">
        <v>177</v>
      </c>
      <c r="E16" s="128"/>
    </row>
    <row r="17" spans="1:5" x14ac:dyDescent="0.2">
      <c r="A17" s="158"/>
      <c r="B17" s="160"/>
      <c r="C17" s="35" t="s">
        <v>52</v>
      </c>
      <c r="D17" s="43" t="s">
        <v>157</v>
      </c>
      <c r="E17" s="128"/>
    </row>
    <row r="18" spans="1:5" x14ac:dyDescent="0.2">
      <c r="A18" s="158"/>
      <c r="B18" s="160"/>
      <c r="C18" s="35" t="s">
        <v>111</v>
      </c>
      <c r="D18" s="43"/>
      <c r="E18" s="128"/>
    </row>
    <row r="19" spans="1:5" x14ac:dyDescent="0.2">
      <c r="A19" s="158"/>
      <c r="B19" s="160"/>
      <c r="C19" s="35" t="s">
        <v>110</v>
      </c>
      <c r="D19" s="43"/>
      <c r="E19" s="128"/>
    </row>
    <row r="20" spans="1:5" ht="25.5" x14ac:dyDescent="0.2">
      <c r="A20" s="158"/>
      <c r="B20" s="160"/>
      <c r="C20" s="36" t="s">
        <v>112</v>
      </c>
      <c r="D20" s="43"/>
      <c r="E20" s="128"/>
    </row>
    <row r="21" spans="1:5" x14ac:dyDescent="0.2">
      <c r="A21" s="158"/>
      <c r="B21" s="160"/>
      <c r="C21" s="36" t="s">
        <v>113</v>
      </c>
      <c r="D21" s="43"/>
      <c r="E21" s="128"/>
    </row>
    <row r="22" spans="1:5" x14ac:dyDescent="0.2">
      <c r="A22" s="158"/>
      <c r="B22" s="160"/>
      <c r="C22" s="35" t="s">
        <v>34</v>
      </c>
      <c r="D22" s="43"/>
      <c r="E22" s="128"/>
    </row>
    <row r="23" spans="1:5" x14ac:dyDescent="0.2">
      <c r="A23" s="158"/>
      <c r="B23" s="160"/>
      <c r="C23" s="35" t="s">
        <v>40</v>
      </c>
      <c r="D23" s="43"/>
      <c r="E23" s="128"/>
    </row>
    <row r="24" spans="1:5" x14ac:dyDescent="0.2">
      <c r="A24" s="158"/>
      <c r="B24" s="160"/>
      <c r="C24" s="35" t="s">
        <v>41</v>
      </c>
      <c r="D24" s="43"/>
      <c r="E24" s="128"/>
    </row>
    <row r="25" spans="1:5" x14ac:dyDescent="0.2">
      <c r="A25" s="158"/>
      <c r="B25" s="160"/>
      <c r="C25" s="35" t="s">
        <v>42</v>
      </c>
      <c r="D25" s="43"/>
      <c r="E25" s="128"/>
    </row>
    <row r="26" spans="1:5" x14ac:dyDescent="0.2">
      <c r="A26" s="158"/>
      <c r="B26" s="160"/>
      <c r="C26" s="35" t="s">
        <v>120</v>
      </c>
      <c r="D26" s="43"/>
      <c r="E26" s="128"/>
    </row>
    <row r="27" spans="1:5" x14ac:dyDescent="0.2">
      <c r="A27" s="158"/>
      <c r="B27" s="160"/>
      <c r="C27" s="35" t="s">
        <v>121</v>
      </c>
      <c r="D27" s="43"/>
      <c r="E27" s="128"/>
    </row>
    <row r="28" spans="1:5" x14ac:dyDescent="0.2">
      <c r="A28" s="158"/>
      <c r="B28" s="160"/>
      <c r="C28" s="35" t="s">
        <v>35</v>
      </c>
      <c r="D28" s="43"/>
      <c r="E28" s="128"/>
    </row>
    <row r="29" spans="1:5" x14ac:dyDescent="0.2">
      <c r="A29" s="158"/>
      <c r="B29" s="160"/>
      <c r="C29" s="36" t="s">
        <v>36</v>
      </c>
      <c r="D29" s="43" t="s">
        <v>221</v>
      </c>
      <c r="E29" s="128"/>
    </row>
    <row r="30" spans="1:5" x14ac:dyDescent="0.2">
      <c r="A30" s="158"/>
      <c r="B30" s="160"/>
      <c r="C30" s="35" t="s">
        <v>37</v>
      </c>
      <c r="D30" s="43" t="s">
        <v>161</v>
      </c>
      <c r="E30" s="128"/>
    </row>
    <row r="31" spans="1:5" x14ac:dyDescent="0.2">
      <c r="A31" s="158"/>
      <c r="B31" s="160"/>
      <c r="C31" s="35" t="s">
        <v>38</v>
      </c>
      <c r="D31" s="43" t="s">
        <v>159</v>
      </c>
      <c r="E31" s="128"/>
    </row>
    <row r="32" spans="1:5" x14ac:dyDescent="0.2">
      <c r="A32" s="158"/>
      <c r="B32" s="160"/>
      <c r="C32" s="35" t="s">
        <v>53</v>
      </c>
      <c r="D32" s="43"/>
      <c r="E32" s="128"/>
    </row>
    <row r="33" spans="1:5" x14ac:dyDescent="0.2">
      <c r="A33" s="158"/>
      <c r="B33" s="160"/>
      <c r="C33" s="44" t="s">
        <v>57</v>
      </c>
      <c r="D33" s="43"/>
      <c r="E33" s="128"/>
    </row>
    <row r="34" spans="1:5" x14ac:dyDescent="0.2">
      <c r="A34" s="158"/>
      <c r="B34" s="160"/>
      <c r="C34" s="35" t="s">
        <v>58</v>
      </c>
      <c r="D34" s="43"/>
      <c r="E34" s="128"/>
    </row>
    <row r="35" spans="1:5" x14ac:dyDescent="0.2">
      <c r="A35" s="158"/>
      <c r="B35" s="160"/>
      <c r="C35" s="35" t="s">
        <v>39</v>
      </c>
      <c r="D35" s="43" t="s">
        <v>162</v>
      </c>
      <c r="E35" s="128"/>
    </row>
    <row r="36" spans="1:5" x14ac:dyDescent="0.2">
      <c r="A36" s="158"/>
      <c r="B36" s="160"/>
      <c r="C36" s="35" t="s">
        <v>98</v>
      </c>
      <c r="D36" s="43" t="s">
        <v>100</v>
      </c>
      <c r="E36" s="129"/>
    </row>
    <row r="37" spans="1:5" ht="23.25" x14ac:dyDescent="0.2">
      <c r="A37" s="158"/>
      <c r="B37" s="160"/>
      <c r="C37" s="14" t="s">
        <v>43</v>
      </c>
      <c r="D37" s="58" t="s">
        <v>64</v>
      </c>
      <c r="E37" s="5" t="s">
        <v>66</v>
      </c>
    </row>
    <row r="38" spans="1:5" ht="23.25" x14ac:dyDescent="0.2">
      <c r="A38" s="158"/>
      <c r="B38" s="160"/>
      <c r="C38" s="14" t="s">
        <v>44</v>
      </c>
      <c r="D38" s="58" t="s">
        <v>64</v>
      </c>
      <c r="E38" s="5" t="s">
        <v>66</v>
      </c>
    </row>
    <row r="39" spans="1:5" ht="23.25" x14ac:dyDescent="0.2">
      <c r="A39" s="158"/>
      <c r="B39" s="160"/>
      <c r="C39" s="14" t="s">
        <v>45</v>
      </c>
      <c r="D39" s="58" t="s">
        <v>64</v>
      </c>
      <c r="E39" s="5" t="s">
        <v>66</v>
      </c>
    </row>
    <row r="40" spans="1:5" ht="13.5" thickBot="1" x14ac:dyDescent="0.25">
      <c r="A40" s="141"/>
      <c r="B40" s="163"/>
      <c r="C40" s="163"/>
      <c r="D40" s="163"/>
      <c r="E40" s="163"/>
    </row>
    <row r="41" spans="1:5" x14ac:dyDescent="0.2">
      <c r="A41" s="157"/>
      <c r="B41" s="161" t="s">
        <v>155</v>
      </c>
      <c r="C41" s="20" t="s">
        <v>3</v>
      </c>
      <c r="D41" s="43" t="s">
        <v>177</v>
      </c>
      <c r="E41" s="127">
        <f>COUNTIF($E71:$E73,"H")*3+COUNTIF($E71:$E73,"M")*2+COUNTIF($E71:$E73,"L")*1</f>
        <v>7</v>
      </c>
    </row>
    <row r="42" spans="1:5" x14ac:dyDescent="0.2">
      <c r="A42" s="158"/>
      <c r="B42" s="162"/>
      <c r="C42" s="20" t="s">
        <v>4</v>
      </c>
      <c r="D42" s="43" t="s">
        <v>217</v>
      </c>
      <c r="E42" s="128"/>
    </row>
    <row r="43" spans="1:5" x14ac:dyDescent="0.2">
      <c r="A43" s="158"/>
      <c r="B43" s="162"/>
      <c r="C43" s="20" t="s">
        <v>2</v>
      </c>
      <c r="D43" s="43" t="s">
        <v>218</v>
      </c>
      <c r="E43" s="128"/>
    </row>
    <row r="44" spans="1:5" x14ac:dyDescent="0.2">
      <c r="A44" s="158"/>
      <c r="B44" s="162"/>
      <c r="C44" s="20" t="s">
        <v>46</v>
      </c>
      <c r="D44" s="43" t="s">
        <v>156</v>
      </c>
      <c r="E44" s="128"/>
    </row>
    <row r="45" spans="1:5" x14ac:dyDescent="0.2">
      <c r="A45" s="158"/>
      <c r="B45" s="162"/>
      <c r="C45" s="35" t="s">
        <v>12</v>
      </c>
      <c r="D45" s="43" t="s">
        <v>265</v>
      </c>
      <c r="E45" s="128"/>
    </row>
    <row r="46" spans="1:5" x14ac:dyDescent="0.2">
      <c r="A46" s="158"/>
      <c r="B46" s="162"/>
      <c r="C46" s="35" t="s">
        <v>109</v>
      </c>
      <c r="D46" s="43" t="s">
        <v>197</v>
      </c>
      <c r="E46" s="128"/>
    </row>
    <row r="47" spans="1:5" x14ac:dyDescent="0.2">
      <c r="A47" s="158"/>
      <c r="B47" s="162"/>
      <c r="C47" s="35" t="s">
        <v>31</v>
      </c>
      <c r="D47" s="43" t="s">
        <v>219</v>
      </c>
      <c r="E47" s="128"/>
    </row>
    <row r="48" spans="1:5" x14ac:dyDescent="0.2">
      <c r="A48" s="158"/>
      <c r="B48" s="162"/>
      <c r="C48" s="35" t="s">
        <v>32</v>
      </c>
      <c r="D48" s="43"/>
      <c r="E48" s="128"/>
    </row>
    <row r="49" spans="1:5" x14ac:dyDescent="0.2">
      <c r="A49" s="158"/>
      <c r="B49" s="162"/>
      <c r="C49" s="35" t="s">
        <v>33</v>
      </c>
      <c r="D49" s="43"/>
      <c r="E49" s="128"/>
    </row>
    <row r="50" spans="1:5" x14ac:dyDescent="0.2">
      <c r="A50" s="158"/>
      <c r="B50" s="162"/>
      <c r="C50" s="35" t="s">
        <v>51</v>
      </c>
      <c r="D50" s="43" t="s">
        <v>177</v>
      </c>
      <c r="E50" s="128"/>
    </row>
    <row r="51" spans="1:5" x14ac:dyDescent="0.2">
      <c r="A51" s="158"/>
      <c r="B51" s="162"/>
      <c r="C51" s="35" t="s">
        <v>52</v>
      </c>
      <c r="D51" s="43" t="s">
        <v>157</v>
      </c>
      <c r="E51" s="128"/>
    </row>
    <row r="52" spans="1:5" x14ac:dyDescent="0.2">
      <c r="A52" s="158"/>
      <c r="B52" s="162"/>
      <c r="C52" s="35" t="s">
        <v>111</v>
      </c>
      <c r="D52" s="43"/>
      <c r="E52" s="128"/>
    </row>
    <row r="53" spans="1:5" x14ac:dyDescent="0.2">
      <c r="A53" s="158"/>
      <c r="B53" s="162"/>
      <c r="C53" s="35" t="s">
        <v>110</v>
      </c>
      <c r="D53" s="43"/>
      <c r="E53" s="128"/>
    </row>
    <row r="54" spans="1:5" ht="25.5" x14ac:dyDescent="0.2">
      <c r="A54" s="158"/>
      <c r="B54" s="162"/>
      <c r="C54" s="36" t="s">
        <v>112</v>
      </c>
      <c r="D54" s="43"/>
      <c r="E54" s="128"/>
    </row>
    <row r="55" spans="1:5" x14ac:dyDescent="0.2">
      <c r="A55" s="158"/>
      <c r="B55" s="162"/>
      <c r="C55" s="36" t="s">
        <v>113</v>
      </c>
      <c r="D55" s="43" t="s">
        <v>146</v>
      </c>
      <c r="E55" s="128"/>
    </row>
    <row r="56" spans="1:5" x14ac:dyDescent="0.2">
      <c r="A56" s="158"/>
      <c r="B56" s="162"/>
      <c r="C56" s="35" t="s">
        <v>34</v>
      </c>
      <c r="D56" s="43"/>
      <c r="E56" s="128"/>
    </row>
    <row r="57" spans="1:5" x14ac:dyDescent="0.2">
      <c r="A57" s="158"/>
      <c r="B57" s="162"/>
      <c r="C57" s="35" t="s">
        <v>40</v>
      </c>
      <c r="D57" s="43"/>
      <c r="E57" s="128"/>
    </row>
    <row r="58" spans="1:5" x14ac:dyDescent="0.2">
      <c r="A58" s="158"/>
      <c r="B58" s="162"/>
      <c r="C58" s="35" t="s">
        <v>41</v>
      </c>
      <c r="D58" s="43"/>
      <c r="E58" s="128"/>
    </row>
    <row r="59" spans="1:5" x14ac:dyDescent="0.2">
      <c r="A59" s="158"/>
      <c r="B59" s="162"/>
      <c r="C59" s="35" t="s">
        <v>42</v>
      </c>
      <c r="D59" s="43"/>
      <c r="E59" s="128"/>
    </row>
    <row r="60" spans="1:5" x14ac:dyDescent="0.2">
      <c r="A60" s="158"/>
      <c r="B60" s="162"/>
      <c r="C60" s="35" t="s">
        <v>120</v>
      </c>
      <c r="D60" s="43"/>
      <c r="E60" s="128"/>
    </row>
    <row r="61" spans="1:5" x14ac:dyDescent="0.2">
      <c r="A61" s="158"/>
      <c r="B61" s="162"/>
      <c r="C61" s="35" t="s">
        <v>121</v>
      </c>
      <c r="D61" s="43"/>
      <c r="E61" s="128"/>
    </row>
    <row r="62" spans="1:5" x14ac:dyDescent="0.2">
      <c r="A62" s="158"/>
      <c r="B62" s="162"/>
      <c r="C62" s="35" t="s">
        <v>35</v>
      </c>
      <c r="D62" s="43"/>
      <c r="E62" s="128"/>
    </row>
    <row r="63" spans="1:5" x14ac:dyDescent="0.2">
      <c r="A63" s="158"/>
      <c r="B63" s="162"/>
      <c r="C63" s="36" t="s">
        <v>36</v>
      </c>
      <c r="D63" s="43" t="s">
        <v>220</v>
      </c>
      <c r="E63" s="128"/>
    </row>
    <row r="64" spans="1:5" x14ac:dyDescent="0.2">
      <c r="A64" s="158"/>
      <c r="B64" s="162"/>
      <c r="C64" s="35" t="s">
        <v>37</v>
      </c>
      <c r="D64" s="43" t="s">
        <v>160</v>
      </c>
      <c r="E64" s="128"/>
    </row>
    <row r="65" spans="1:5" x14ac:dyDescent="0.2">
      <c r="A65" s="158"/>
      <c r="B65" s="162"/>
      <c r="C65" s="35" t="s">
        <v>38</v>
      </c>
      <c r="D65" s="43" t="s">
        <v>159</v>
      </c>
      <c r="E65" s="128"/>
    </row>
    <row r="66" spans="1:5" x14ac:dyDescent="0.2">
      <c r="A66" s="158"/>
      <c r="B66" s="162"/>
      <c r="C66" s="35" t="s">
        <v>53</v>
      </c>
      <c r="D66" s="43"/>
      <c r="E66" s="128"/>
    </row>
    <row r="67" spans="1:5" x14ac:dyDescent="0.2">
      <c r="A67" s="158"/>
      <c r="B67" s="162"/>
      <c r="C67" s="44" t="s">
        <v>57</v>
      </c>
      <c r="D67" s="43"/>
      <c r="E67" s="128"/>
    </row>
    <row r="68" spans="1:5" x14ac:dyDescent="0.2">
      <c r="A68" s="158"/>
      <c r="B68" s="162"/>
      <c r="C68" s="35" t="s">
        <v>58</v>
      </c>
      <c r="D68" s="43"/>
      <c r="E68" s="128"/>
    </row>
    <row r="69" spans="1:5" x14ac:dyDescent="0.2">
      <c r="A69" s="158"/>
      <c r="B69" s="162"/>
      <c r="C69" s="35" t="s">
        <v>39</v>
      </c>
      <c r="D69" s="43" t="s">
        <v>158</v>
      </c>
      <c r="E69" s="128"/>
    </row>
    <row r="70" spans="1:5" x14ac:dyDescent="0.2">
      <c r="A70" s="158"/>
      <c r="B70" s="162"/>
      <c r="C70" s="35" t="s">
        <v>98</v>
      </c>
      <c r="D70" s="43" t="s">
        <v>101</v>
      </c>
      <c r="E70" s="129"/>
    </row>
    <row r="71" spans="1:5" ht="23.25" x14ac:dyDescent="0.2">
      <c r="A71" s="158"/>
      <c r="B71" s="162"/>
      <c r="C71" s="14" t="s">
        <v>43</v>
      </c>
      <c r="D71" s="59" t="s">
        <v>62</v>
      </c>
      <c r="E71" s="5" t="s">
        <v>8</v>
      </c>
    </row>
    <row r="72" spans="1:5" ht="23.25" x14ac:dyDescent="0.2">
      <c r="A72" s="158"/>
      <c r="B72" s="162"/>
      <c r="C72" s="14" t="s">
        <v>44</v>
      </c>
      <c r="D72" s="59" t="s">
        <v>64</v>
      </c>
      <c r="E72" s="5" t="s">
        <v>66</v>
      </c>
    </row>
    <row r="73" spans="1:5" ht="23.25" x14ac:dyDescent="0.2">
      <c r="A73" s="158"/>
      <c r="B73" s="162"/>
      <c r="C73" s="14" t="s">
        <v>45</v>
      </c>
      <c r="D73" s="59" t="s">
        <v>64</v>
      </c>
      <c r="E73" s="5" t="s">
        <v>66</v>
      </c>
    </row>
    <row r="74" spans="1:5" ht="13.5" thickBot="1" x14ac:dyDescent="0.25">
      <c r="A74" s="141"/>
      <c r="B74" s="163"/>
      <c r="C74" s="163"/>
      <c r="D74" s="163"/>
      <c r="E74" s="163"/>
    </row>
    <row r="75" spans="1:5" x14ac:dyDescent="0.2">
      <c r="C75" s="17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</sheetData>
  <mergeCells count="11">
    <mergeCell ref="A74:E74"/>
    <mergeCell ref="C6:D6"/>
    <mergeCell ref="A40:E40"/>
    <mergeCell ref="E7:E36"/>
    <mergeCell ref="A1:E4"/>
    <mergeCell ref="A5:E5"/>
    <mergeCell ref="A7:A39"/>
    <mergeCell ref="B7:B39"/>
    <mergeCell ref="A41:A73"/>
    <mergeCell ref="B41:B73"/>
    <mergeCell ref="E41:E70"/>
  </mergeCells>
  <phoneticPr fontId="2" type="noConversion"/>
  <conditionalFormatting sqref="E37:E39">
    <cfRule type="cellIs" dxfId="32" priority="4" stopIfTrue="1" operator="equal">
      <formula>"H"</formula>
    </cfRule>
    <cfRule type="cellIs" dxfId="31" priority="5" stopIfTrue="1" operator="equal">
      <formula>"M"</formula>
    </cfRule>
    <cfRule type="cellIs" dxfId="30" priority="6" stopIfTrue="1" operator="equal">
      <formula>"L"</formula>
    </cfRule>
  </conditionalFormatting>
  <conditionalFormatting sqref="E71:E73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2">
    <dataValidation type="list" allowBlank="1" showInputMessage="1" showErrorMessage="1" sqref="E37:E39 E71:E73">
      <formula1>lmh</formula1>
    </dataValidation>
    <dataValidation type="list" allowBlank="1" showInputMessage="1" showErrorMessage="1" sqref="D36 D70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4"/>
  <sheetViews>
    <sheetView workbookViewId="0">
      <pane xSplit="1" ySplit="7" topLeftCell="B74" activePane="bottomRight" state="frozen"/>
      <selection pane="topRight" activeCell="B1" sqref="B1"/>
      <selection pane="bottomLeft" activeCell="A8" sqref="A8"/>
      <selection pane="bottomRight" activeCell="D7" sqref="D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6"/>
      <c r="B1" s="137"/>
      <c r="C1" s="137"/>
      <c r="D1" s="137"/>
      <c r="E1" s="137"/>
    </row>
    <row r="2" spans="1:5" x14ac:dyDescent="0.2">
      <c r="A2" s="137"/>
      <c r="B2" s="137"/>
      <c r="C2" s="137"/>
      <c r="D2" s="137"/>
      <c r="E2" s="137"/>
    </row>
    <row r="3" spans="1:5" x14ac:dyDescent="0.2">
      <c r="A3" s="137"/>
      <c r="B3" s="137"/>
      <c r="C3" s="137"/>
      <c r="D3" s="137"/>
      <c r="E3" s="137"/>
    </row>
    <row r="4" spans="1:5" ht="47.25" customHeight="1" x14ac:dyDescent="0.2">
      <c r="A4" s="137"/>
      <c r="B4" s="137"/>
      <c r="C4" s="137"/>
      <c r="D4" s="137"/>
      <c r="E4" s="137"/>
    </row>
    <row r="5" spans="1:5" ht="14.25" x14ac:dyDescent="0.2">
      <c r="A5" s="138" t="str">
        <f>PROCESS</f>
        <v>99X software company</v>
      </c>
      <c r="B5" s="139"/>
      <c r="C5" s="139"/>
      <c r="D5" s="139"/>
      <c r="E5" s="139"/>
    </row>
    <row r="6" spans="1:5" ht="32.25" x14ac:dyDescent="0.2">
      <c r="A6" s="18" t="s">
        <v>5</v>
      </c>
      <c r="B6" s="18" t="s">
        <v>47</v>
      </c>
      <c r="C6" s="96" t="s">
        <v>48</v>
      </c>
      <c r="D6" s="140"/>
      <c r="E6" s="19" t="s">
        <v>11</v>
      </c>
    </row>
    <row r="7" spans="1:5" x14ac:dyDescent="0.2">
      <c r="A7" s="130"/>
      <c r="B7" s="133" t="s">
        <v>164</v>
      </c>
      <c r="C7" s="20" t="s">
        <v>3</v>
      </c>
      <c r="D7" s="43" t="s">
        <v>177</v>
      </c>
      <c r="E7" s="127">
        <f>COUNTIF($E37:$E39,"H")*3+COUNTIF($E37:$E39,"M")*2+COUNTIF($E37:$E39,"L")*1</f>
        <v>9</v>
      </c>
    </row>
    <row r="8" spans="1:5" x14ac:dyDescent="0.2">
      <c r="A8" s="131"/>
      <c r="B8" s="134"/>
      <c r="C8" s="20" t="s">
        <v>4</v>
      </c>
      <c r="D8" s="43"/>
      <c r="E8" s="128"/>
    </row>
    <row r="9" spans="1:5" x14ac:dyDescent="0.2">
      <c r="A9" s="131"/>
      <c r="B9" s="134"/>
      <c r="C9" s="20" t="s">
        <v>2</v>
      </c>
      <c r="D9" s="43" t="s">
        <v>257</v>
      </c>
      <c r="E9" s="128"/>
    </row>
    <row r="10" spans="1:5" x14ac:dyDescent="0.2">
      <c r="A10" s="131"/>
      <c r="B10" s="134"/>
      <c r="C10" s="20" t="s">
        <v>46</v>
      </c>
      <c r="D10" s="43"/>
      <c r="E10" s="128"/>
    </row>
    <row r="11" spans="1:5" x14ac:dyDescent="0.2">
      <c r="A11" s="131"/>
      <c r="B11" s="134"/>
      <c r="C11" s="35" t="s">
        <v>12</v>
      </c>
      <c r="D11" s="43" t="s">
        <v>222</v>
      </c>
      <c r="E11" s="128"/>
    </row>
    <row r="12" spans="1:5" x14ac:dyDescent="0.2">
      <c r="A12" s="131"/>
      <c r="B12" s="134"/>
      <c r="C12" s="35" t="s">
        <v>109</v>
      </c>
      <c r="D12" s="43" t="s">
        <v>223</v>
      </c>
      <c r="E12" s="128"/>
    </row>
    <row r="13" spans="1:5" x14ac:dyDescent="0.2">
      <c r="A13" s="131"/>
      <c r="B13" s="134"/>
      <c r="C13" s="35" t="s">
        <v>31</v>
      </c>
      <c r="D13" s="43" t="s">
        <v>225</v>
      </c>
      <c r="E13" s="128"/>
    </row>
    <row r="14" spans="1:5" x14ac:dyDescent="0.2">
      <c r="A14" s="131"/>
      <c r="B14" s="134"/>
      <c r="C14" s="45" t="s">
        <v>124</v>
      </c>
      <c r="D14" s="43"/>
      <c r="E14" s="128"/>
    </row>
    <row r="15" spans="1:5" x14ac:dyDescent="0.2">
      <c r="A15" s="131"/>
      <c r="B15" s="134"/>
      <c r="C15" s="29" t="s">
        <v>54</v>
      </c>
      <c r="D15" s="43"/>
      <c r="E15" s="128"/>
    </row>
    <row r="16" spans="1:5" x14ac:dyDescent="0.2">
      <c r="A16" s="131"/>
      <c r="B16" s="134"/>
      <c r="C16" s="29" t="s">
        <v>55</v>
      </c>
      <c r="D16" s="43"/>
      <c r="E16" s="128"/>
    </row>
    <row r="17" spans="1:5" x14ac:dyDescent="0.2">
      <c r="A17" s="131"/>
      <c r="B17" s="134"/>
      <c r="C17" s="29" t="s">
        <v>9</v>
      </c>
      <c r="D17" s="43"/>
      <c r="E17" s="128"/>
    </row>
    <row r="18" spans="1:5" ht="25.5" x14ac:dyDescent="0.2">
      <c r="A18" s="131"/>
      <c r="B18" s="134"/>
      <c r="C18" s="36" t="s">
        <v>112</v>
      </c>
      <c r="D18" s="43" t="s">
        <v>165</v>
      </c>
      <c r="E18" s="128"/>
    </row>
    <row r="19" spans="1:5" x14ac:dyDescent="0.2">
      <c r="A19" s="131"/>
      <c r="B19" s="134"/>
      <c r="C19" s="29" t="s">
        <v>114</v>
      </c>
      <c r="D19" s="43" t="s">
        <v>226</v>
      </c>
      <c r="E19" s="128"/>
    </row>
    <row r="20" spans="1:5" x14ac:dyDescent="0.2">
      <c r="A20" s="131"/>
      <c r="B20" s="134"/>
      <c r="C20" s="35" t="s">
        <v>34</v>
      </c>
      <c r="D20" s="43" t="s">
        <v>163</v>
      </c>
      <c r="E20" s="128"/>
    </row>
    <row r="21" spans="1:5" x14ac:dyDescent="0.2">
      <c r="A21" s="131"/>
      <c r="B21" s="134"/>
      <c r="C21" s="35" t="s">
        <v>40</v>
      </c>
      <c r="D21" s="43"/>
      <c r="E21" s="128"/>
    </row>
    <row r="22" spans="1:5" x14ac:dyDescent="0.2">
      <c r="A22" s="131"/>
      <c r="B22" s="134"/>
      <c r="C22" s="35" t="s">
        <v>41</v>
      </c>
      <c r="D22" s="43"/>
      <c r="E22" s="128"/>
    </row>
    <row r="23" spans="1:5" x14ac:dyDescent="0.2">
      <c r="A23" s="131"/>
      <c r="B23" s="134"/>
      <c r="C23" s="35" t="s">
        <v>42</v>
      </c>
      <c r="D23" s="43"/>
      <c r="E23" s="128"/>
    </row>
    <row r="24" spans="1:5" x14ac:dyDescent="0.2">
      <c r="A24" s="131"/>
      <c r="B24" s="134"/>
      <c r="C24" s="35" t="s">
        <v>122</v>
      </c>
      <c r="D24" s="43"/>
      <c r="E24" s="128"/>
    </row>
    <row r="25" spans="1:5" x14ac:dyDescent="0.2">
      <c r="A25" s="131"/>
      <c r="B25" s="134"/>
      <c r="C25" s="35" t="s">
        <v>121</v>
      </c>
      <c r="D25" s="43"/>
      <c r="E25" s="128"/>
    </row>
    <row r="26" spans="1:5" x14ac:dyDescent="0.2">
      <c r="A26" s="131"/>
      <c r="B26" s="134"/>
      <c r="C26" s="35" t="s">
        <v>35</v>
      </c>
      <c r="D26" s="43"/>
      <c r="E26" s="128"/>
    </row>
    <row r="27" spans="1:5" x14ac:dyDescent="0.2">
      <c r="A27" s="131"/>
      <c r="B27" s="134"/>
      <c r="C27" s="36" t="s">
        <v>36</v>
      </c>
      <c r="D27" s="43"/>
      <c r="E27" s="128"/>
    </row>
    <row r="28" spans="1:5" x14ac:dyDescent="0.2">
      <c r="A28" s="131"/>
      <c r="B28" s="134"/>
      <c r="C28" s="35" t="s">
        <v>37</v>
      </c>
      <c r="D28" s="43"/>
      <c r="E28" s="128"/>
    </row>
    <row r="29" spans="1:5" x14ac:dyDescent="0.2">
      <c r="A29" s="131"/>
      <c r="B29" s="134"/>
      <c r="C29" s="35" t="s">
        <v>38</v>
      </c>
      <c r="D29" s="43"/>
      <c r="E29" s="128"/>
    </row>
    <row r="30" spans="1:5" x14ac:dyDescent="0.2">
      <c r="A30" s="131"/>
      <c r="B30" s="134"/>
      <c r="C30" s="35" t="s">
        <v>53</v>
      </c>
      <c r="D30" s="43"/>
      <c r="E30" s="128"/>
    </row>
    <row r="31" spans="1:5" x14ac:dyDescent="0.2">
      <c r="A31" s="131"/>
      <c r="B31" s="134"/>
      <c r="C31" s="37" t="s">
        <v>56</v>
      </c>
      <c r="D31" s="43" t="s">
        <v>227</v>
      </c>
      <c r="E31" s="128"/>
    </row>
    <row r="32" spans="1:5" x14ac:dyDescent="0.2">
      <c r="A32" s="131"/>
      <c r="B32" s="134"/>
      <c r="C32" s="37" t="s">
        <v>102</v>
      </c>
      <c r="D32" s="43"/>
      <c r="E32" s="128"/>
    </row>
    <row r="33" spans="1:5" x14ac:dyDescent="0.2">
      <c r="A33" s="131"/>
      <c r="B33" s="134"/>
      <c r="C33" s="37" t="s">
        <v>98</v>
      </c>
      <c r="D33" s="43"/>
      <c r="E33" s="128"/>
    </row>
    <row r="34" spans="1:5" x14ac:dyDescent="0.2">
      <c r="A34" s="131"/>
      <c r="B34" s="134"/>
      <c r="C34" s="37" t="s">
        <v>27</v>
      </c>
      <c r="D34" s="43"/>
      <c r="E34" s="128"/>
    </row>
    <row r="35" spans="1:5" x14ac:dyDescent="0.2">
      <c r="A35" s="131"/>
      <c r="B35" s="134"/>
      <c r="C35" s="37" t="s">
        <v>57</v>
      </c>
      <c r="D35" s="43"/>
      <c r="E35" s="128"/>
    </row>
    <row r="36" spans="1:5" x14ac:dyDescent="0.2">
      <c r="A36" s="131"/>
      <c r="B36" s="134"/>
      <c r="C36" s="35" t="s">
        <v>58</v>
      </c>
      <c r="D36" s="43"/>
      <c r="E36" s="128"/>
    </row>
    <row r="37" spans="1:5" x14ac:dyDescent="0.2">
      <c r="A37" s="131"/>
      <c r="B37" s="134"/>
      <c r="C37" s="14" t="s">
        <v>123</v>
      </c>
      <c r="D37" s="57" t="s">
        <v>64</v>
      </c>
      <c r="E37" s="5" t="s">
        <v>66</v>
      </c>
    </row>
    <row r="38" spans="1:5" x14ac:dyDescent="0.2">
      <c r="A38" s="131"/>
      <c r="B38" s="134"/>
      <c r="C38" s="14" t="s">
        <v>13</v>
      </c>
      <c r="D38" s="57" t="s">
        <v>64</v>
      </c>
      <c r="E38" s="5" t="s">
        <v>66</v>
      </c>
    </row>
    <row r="39" spans="1:5" x14ac:dyDescent="0.2">
      <c r="A39" s="132"/>
      <c r="B39" s="135"/>
      <c r="C39" s="14" t="s">
        <v>14</v>
      </c>
      <c r="D39" s="57" t="s">
        <v>64</v>
      </c>
      <c r="E39" s="5" t="s">
        <v>66</v>
      </c>
    </row>
    <row r="40" spans="1:5" ht="13.5" thickBot="1" x14ac:dyDescent="0.25">
      <c r="A40" s="141"/>
      <c r="B40" s="163"/>
      <c r="C40" s="163"/>
      <c r="D40" s="163"/>
      <c r="E40" s="163"/>
    </row>
    <row r="41" spans="1:5" x14ac:dyDescent="0.2">
      <c r="A41" s="130"/>
      <c r="B41" s="133" t="s">
        <v>166</v>
      </c>
      <c r="C41" s="20" t="s">
        <v>3</v>
      </c>
      <c r="D41" s="43" t="s">
        <v>177</v>
      </c>
      <c r="E41" s="127">
        <f>COUNTIF($E71:$E73,"H")*3+COUNTIF($E71:$E73,"M")*2+COUNTIF($E71:$E73,"L")*1</f>
        <v>7</v>
      </c>
    </row>
    <row r="42" spans="1:5" x14ac:dyDescent="0.2">
      <c r="A42" s="131"/>
      <c r="B42" s="134"/>
      <c r="C42" s="20" t="s">
        <v>4</v>
      </c>
      <c r="D42" s="43"/>
      <c r="E42" s="128"/>
    </row>
    <row r="43" spans="1:5" x14ac:dyDescent="0.2">
      <c r="A43" s="131"/>
      <c r="B43" s="134"/>
      <c r="C43" s="20" t="s">
        <v>2</v>
      </c>
      <c r="D43" s="43" t="s">
        <v>255</v>
      </c>
      <c r="E43" s="128"/>
    </row>
    <row r="44" spans="1:5" x14ac:dyDescent="0.2">
      <c r="A44" s="131"/>
      <c r="B44" s="134"/>
      <c r="C44" s="20" t="s">
        <v>46</v>
      </c>
      <c r="D44" s="43"/>
      <c r="E44" s="128"/>
    </row>
    <row r="45" spans="1:5" x14ac:dyDescent="0.2">
      <c r="A45" s="131"/>
      <c r="B45" s="134"/>
      <c r="C45" s="35" t="s">
        <v>12</v>
      </c>
      <c r="D45" s="43" t="s">
        <v>228</v>
      </c>
      <c r="E45" s="128"/>
    </row>
    <row r="46" spans="1:5" x14ac:dyDescent="0.2">
      <c r="A46" s="131"/>
      <c r="B46" s="134"/>
      <c r="C46" s="35" t="s">
        <v>109</v>
      </c>
      <c r="D46" s="43" t="s">
        <v>224</v>
      </c>
      <c r="E46" s="128"/>
    </row>
    <row r="47" spans="1:5" x14ac:dyDescent="0.2">
      <c r="A47" s="131"/>
      <c r="B47" s="134"/>
      <c r="C47" s="35" t="s">
        <v>31</v>
      </c>
      <c r="D47" s="43" t="s">
        <v>229</v>
      </c>
      <c r="E47" s="128"/>
    </row>
    <row r="48" spans="1:5" x14ac:dyDescent="0.2">
      <c r="A48" s="131"/>
      <c r="B48" s="134"/>
      <c r="C48" s="45" t="s">
        <v>124</v>
      </c>
      <c r="D48" s="43"/>
      <c r="E48" s="128"/>
    </row>
    <row r="49" spans="1:5" x14ac:dyDescent="0.2">
      <c r="A49" s="131"/>
      <c r="B49" s="134"/>
      <c r="C49" s="29" t="s">
        <v>54</v>
      </c>
      <c r="D49" s="43"/>
      <c r="E49" s="128"/>
    </row>
    <row r="50" spans="1:5" x14ac:dyDescent="0.2">
      <c r="A50" s="131"/>
      <c r="B50" s="134"/>
      <c r="C50" s="29" t="s">
        <v>55</v>
      </c>
      <c r="D50" s="43"/>
      <c r="E50" s="128"/>
    </row>
    <row r="51" spans="1:5" x14ac:dyDescent="0.2">
      <c r="A51" s="131"/>
      <c r="B51" s="134"/>
      <c r="C51" s="29" t="s">
        <v>9</v>
      </c>
      <c r="D51" s="43"/>
      <c r="E51" s="128"/>
    </row>
    <row r="52" spans="1:5" ht="25.5" x14ac:dyDescent="0.2">
      <c r="A52" s="131"/>
      <c r="B52" s="134"/>
      <c r="C52" s="36" t="s">
        <v>112</v>
      </c>
      <c r="D52" s="43"/>
      <c r="E52" s="128"/>
    </row>
    <row r="53" spans="1:5" x14ac:dyDescent="0.2">
      <c r="A53" s="131"/>
      <c r="B53" s="134"/>
      <c r="C53" s="29" t="s">
        <v>114</v>
      </c>
      <c r="D53" s="43" t="s">
        <v>226</v>
      </c>
      <c r="E53" s="128"/>
    </row>
    <row r="54" spans="1:5" x14ac:dyDescent="0.2">
      <c r="A54" s="131"/>
      <c r="B54" s="134"/>
      <c r="C54" s="35" t="s">
        <v>34</v>
      </c>
      <c r="D54" s="43" t="s">
        <v>254</v>
      </c>
      <c r="E54" s="128"/>
    </row>
    <row r="55" spans="1:5" x14ac:dyDescent="0.2">
      <c r="A55" s="131"/>
      <c r="B55" s="134"/>
      <c r="C55" s="35" t="s">
        <v>40</v>
      </c>
      <c r="D55" s="43"/>
      <c r="E55" s="128"/>
    </row>
    <row r="56" spans="1:5" x14ac:dyDescent="0.2">
      <c r="A56" s="131"/>
      <c r="B56" s="134"/>
      <c r="C56" s="35" t="s">
        <v>41</v>
      </c>
      <c r="D56" s="43"/>
      <c r="E56" s="128"/>
    </row>
    <row r="57" spans="1:5" x14ac:dyDescent="0.2">
      <c r="A57" s="131"/>
      <c r="B57" s="134"/>
      <c r="C57" s="35" t="s">
        <v>42</v>
      </c>
      <c r="D57" s="43"/>
      <c r="E57" s="128"/>
    </row>
    <row r="58" spans="1:5" x14ac:dyDescent="0.2">
      <c r="A58" s="131"/>
      <c r="B58" s="134"/>
      <c r="C58" s="35" t="s">
        <v>122</v>
      </c>
      <c r="D58" s="43" t="s">
        <v>256</v>
      </c>
      <c r="E58" s="128"/>
    </row>
    <row r="59" spans="1:5" x14ac:dyDescent="0.2">
      <c r="A59" s="131"/>
      <c r="B59" s="134"/>
      <c r="C59" s="35" t="s">
        <v>121</v>
      </c>
      <c r="D59" s="43"/>
      <c r="E59" s="128"/>
    </row>
    <row r="60" spans="1:5" x14ac:dyDescent="0.2">
      <c r="A60" s="131"/>
      <c r="B60" s="134"/>
      <c r="C60" s="35" t="s">
        <v>35</v>
      </c>
      <c r="D60" s="43"/>
      <c r="E60" s="128"/>
    </row>
    <row r="61" spans="1:5" x14ac:dyDescent="0.2">
      <c r="A61" s="131"/>
      <c r="B61" s="134"/>
      <c r="C61" s="36" t="s">
        <v>36</v>
      </c>
      <c r="D61" s="43"/>
      <c r="E61" s="128"/>
    </row>
    <row r="62" spans="1:5" x14ac:dyDescent="0.2">
      <c r="A62" s="131"/>
      <c r="B62" s="134"/>
      <c r="C62" s="35" t="s">
        <v>37</v>
      </c>
      <c r="D62" s="43"/>
      <c r="E62" s="128"/>
    </row>
    <row r="63" spans="1:5" x14ac:dyDescent="0.2">
      <c r="A63" s="131"/>
      <c r="B63" s="134"/>
      <c r="C63" s="35" t="s">
        <v>38</v>
      </c>
      <c r="D63" s="43"/>
      <c r="E63" s="128"/>
    </row>
    <row r="64" spans="1:5" x14ac:dyDescent="0.2">
      <c r="A64" s="131"/>
      <c r="B64" s="134"/>
      <c r="C64" s="35" t="s">
        <v>53</v>
      </c>
      <c r="D64" s="43"/>
      <c r="E64" s="128"/>
    </row>
    <row r="65" spans="1:5" x14ac:dyDescent="0.2">
      <c r="A65" s="131"/>
      <c r="B65" s="134"/>
      <c r="C65" s="37" t="s">
        <v>56</v>
      </c>
      <c r="D65" s="43" t="s">
        <v>227</v>
      </c>
      <c r="E65" s="128"/>
    </row>
    <row r="66" spans="1:5" x14ac:dyDescent="0.2">
      <c r="A66" s="131"/>
      <c r="B66" s="134"/>
      <c r="C66" s="37" t="s">
        <v>102</v>
      </c>
      <c r="D66" s="43"/>
      <c r="E66" s="128"/>
    </row>
    <row r="67" spans="1:5" x14ac:dyDescent="0.2">
      <c r="A67" s="131"/>
      <c r="B67" s="134"/>
      <c r="C67" s="37" t="s">
        <v>98</v>
      </c>
      <c r="D67" s="43"/>
      <c r="E67" s="128"/>
    </row>
    <row r="68" spans="1:5" x14ac:dyDescent="0.2">
      <c r="A68" s="131"/>
      <c r="B68" s="134"/>
      <c r="C68" s="37" t="s">
        <v>27</v>
      </c>
      <c r="D68" s="43"/>
      <c r="E68" s="128"/>
    </row>
    <row r="69" spans="1:5" x14ac:dyDescent="0.2">
      <c r="A69" s="131"/>
      <c r="B69" s="134"/>
      <c r="C69" s="37" t="s">
        <v>57</v>
      </c>
      <c r="D69" s="43"/>
      <c r="E69" s="128"/>
    </row>
    <row r="70" spans="1:5" x14ac:dyDescent="0.2">
      <c r="A70" s="131"/>
      <c r="B70" s="134"/>
      <c r="C70" s="35" t="s">
        <v>58</v>
      </c>
      <c r="D70" s="43"/>
      <c r="E70" s="128"/>
    </row>
    <row r="71" spans="1:5" x14ac:dyDescent="0.2">
      <c r="A71" s="131"/>
      <c r="B71" s="134"/>
      <c r="C71" s="14" t="s">
        <v>123</v>
      </c>
      <c r="D71" s="57" t="s">
        <v>230</v>
      </c>
      <c r="E71" s="5" t="s">
        <v>65</v>
      </c>
    </row>
    <row r="72" spans="1:5" x14ac:dyDescent="0.2">
      <c r="A72" s="131"/>
      <c r="B72" s="134"/>
      <c r="C72" s="14" t="s">
        <v>13</v>
      </c>
      <c r="D72" s="57" t="s">
        <v>231</v>
      </c>
      <c r="E72" s="5" t="s">
        <v>65</v>
      </c>
    </row>
    <row r="73" spans="1:5" x14ac:dyDescent="0.2">
      <c r="A73" s="132"/>
      <c r="B73" s="135"/>
      <c r="C73" s="14" t="s">
        <v>14</v>
      </c>
      <c r="D73" s="57" t="s">
        <v>64</v>
      </c>
      <c r="E73" s="5" t="s">
        <v>66</v>
      </c>
    </row>
    <row r="74" spans="1:5" ht="13.5" thickBot="1" x14ac:dyDescent="0.25">
      <c r="A74" s="141"/>
      <c r="B74" s="163"/>
      <c r="C74" s="163"/>
      <c r="D74" s="163"/>
      <c r="E74" s="163"/>
    </row>
  </sheetData>
  <mergeCells count="11">
    <mergeCell ref="A74:E74"/>
    <mergeCell ref="B7:B39"/>
    <mergeCell ref="A7:A39"/>
    <mergeCell ref="E7:E36"/>
    <mergeCell ref="A40:E40"/>
    <mergeCell ref="A1:E4"/>
    <mergeCell ref="A5:E5"/>
    <mergeCell ref="C6:D6"/>
    <mergeCell ref="A41:A73"/>
    <mergeCell ref="B41:B73"/>
    <mergeCell ref="E41:E70"/>
  </mergeCells>
  <phoneticPr fontId="2" type="noConversion"/>
  <conditionalFormatting sqref="E37:E39">
    <cfRule type="cellIs" dxfId="26" priority="4" stopIfTrue="1" operator="equal">
      <formula>"H"</formula>
    </cfRule>
    <cfRule type="cellIs" dxfId="25" priority="5" stopIfTrue="1" operator="equal">
      <formula>"M"</formula>
    </cfRule>
    <cfRule type="cellIs" dxfId="24" priority="6" stopIfTrue="1" operator="equal">
      <formula>"L"</formula>
    </cfRule>
  </conditionalFormatting>
  <conditionalFormatting sqref="E71:E73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3">
    <dataValidation type="list" allowBlank="1" showInputMessage="1" showErrorMessage="1" sqref="E37:E39 E71:E73">
      <formula1>lmh</formula1>
    </dataValidation>
    <dataValidation type="list" allowBlank="1" showInputMessage="1" showErrorMessage="1" sqref="D32 D66">
      <formula1>Yesno</formula1>
    </dataValidation>
    <dataValidation type="list" allowBlank="1" showInputMessage="1" showErrorMessage="1" sqref="D33 D67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Windows User</cp:lastModifiedBy>
  <cp:lastPrinted>2008-08-16T05:18:11Z</cp:lastPrinted>
  <dcterms:created xsi:type="dcterms:W3CDTF">1996-10-14T23:33:28Z</dcterms:created>
  <dcterms:modified xsi:type="dcterms:W3CDTF">2016-09-17T08:50:02Z</dcterms:modified>
</cp:coreProperties>
</file>