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7 - Motion In Two Dimensions\"/>
    </mc:Choice>
  </mc:AlternateContent>
  <xr:revisionPtr revIDLastSave="0" documentId="13_ncr:1_{0CB9A986-B4AD-490A-8D37-3C37075365DF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Caf with Mass Velocity Radius" sheetId="1" r:id="rId1"/>
    <sheet name="Caf with Mass Radius Peri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4" i="1"/>
  <c r="D13" i="1"/>
</calcChain>
</file>

<file path=xl/sharedStrings.xml><?xml version="1.0" encoding="utf-8"?>
<sst xmlns="http://schemas.openxmlformats.org/spreadsheetml/2006/main" count="51" uniqueCount="32">
  <si>
    <t>Objective:</t>
  </si>
  <si>
    <t>A 70.0 kg man stands on the edge of a merry-go-round with a radius of 5.0 m.</t>
  </si>
  <si>
    <t>He is moving with a uniform velocity of 2.0 m/s.</t>
  </si>
  <si>
    <t>What is his centripetal acceleration?</t>
  </si>
  <si>
    <t>What is the magnitude of the centripetal force that acts on him?</t>
  </si>
  <si>
    <t>Mass</t>
  </si>
  <si>
    <t>kg</t>
  </si>
  <si>
    <t>Velocity</t>
  </si>
  <si>
    <t>v</t>
  </si>
  <si>
    <t>m/s</t>
  </si>
  <si>
    <t>Radius</t>
  </si>
  <si>
    <t>r</t>
  </si>
  <si>
    <t>m</t>
  </si>
  <si>
    <t>Unknowns: Ac = ?, Fc = ?</t>
  </si>
  <si>
    <t>Ac</t>
  </si>
  <si>
    <t>Ac = v^2 / r</t>
  </si>
  <si>
    <t>m/s^2</t>
  </si>
  <si>
    <t xml:space="preserve">Fc = m * Ac </t>
  </si>
  <si>
    <t>Fc</t>
  </si>
  <si>
    <t>N</t>
  </si>
  <si>
    <t>Centripetal Acceleration</t>
  </si>
  <si>
    <t>Centripetal Force</t>
  </si>
  <si>
    <t>A 0.015 kg rubber stopper is attached to a 1.00 m string and swung overhead in a circle to make one revolution in 1.50 s.</t>
  </si>
  <si>
    <t>Find the following:</t>
  </si>
  <si>
    <t>• Velocity of the stopper</t>
  </si>
  <si>
    <t>• Centripetal acceleration of the stopper</t>
  </si>
  <si>
    <t>• Centripetal force exerted by the string on the stopper</t>
  </si>
  <si>
    <t>t</t>
  </si>
  <si>
    <t>s</t>
  </si>
  <si>
    <t>Unknowns: v = ?, ac = ?, Fc = ?</t>
  </si>
  <si>
    <t>v = 2 * PI * Radius / time</t>
  </si>
  <si>
    <t>Time (Period)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</si>
</sst>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B2" sqref="B2"/>
    </sheetView>
  </sheetViews>
  <sheetFormatPr defaultRowHeight="15" x14ac:dyDescent="0.25"/>
  <cols>
    <col min="2" max="2" width="26.7109375" bestFit="1" customWidth="1"/>
  </cols>
  <sheetData>
    <row r="2" spans="2:6" x14ac:dyDescent="0.25">
      <c r="B2" t="s">
        <v>0</v>
      </c>
      <c r="C2" t="s">
        <v>1</v>
      </c>
    </row>
    <row r="3" spans="2:6" x14ac:dyDescent="0.25">
      <c r="C3" t="s">
        <v>2</v>
      </c>
    </row>
    <row r="4" spans="2:6" x14ac:dyDescent="0.25">
      <c r="C4" t="s">
        <v>3</v>
      </c>
    </row>
    <row r="5" spans="2:6" x14ac:dyDescent="0.25">
      <c r="C5" t="s">
        <v>4</v>
      </c>
    </row>
    <row r="6" spans="2:6" ht="15.75" thickBot="1" x14ac:dyDescent="0.3"/>
    <row r="7" spans="2:6" ht="15.75" thickBot="1" x14ac:dyDescent="0.3">
      <c r="B7" t="s">
        <v>5</v>
      </c>
      <c r="C7" t="s">
        <v>12</v>
      </c>
      <c r="D7" s="1">
        <v>70</v>
      </c>
      <c r="E7" t="s">
        <v>6</v>
      </c>
    </row>
    <row r="8" spans="2:6" ht="15.75" thickBot="1" x14ac:dyDescent="0.3">
      <c r="B8" t="s">
        <v>7</v>
      </c>
      <c r="C8" t="s">
        <v>8</v>
      </c>
      <c r="D8" s="1">
        <v>2</v>
      </c>
      <c r="E8" t="s">
        <v>9</v>
      </c>
    </row>
    <row r="9" spans="2:6" ht="15.75" thickBot="1" x14ac:dyDescent="0.3">
      <c r="B9" t="s">
        <v>10</v>
      </c>
      <c r="C9" t="s">
        <v>11</v>
      </c>
      <c r="D9" s="1">
        <v>5</v>
      </c>
      <c r="E9" t="s">
        <v>12</v>
      </c>
    </row>
    <row r="11" spans="2:6" x14ac:dyDescent="0.25">
      <c r="B11" t="s">
        <v>13</v>
      </c>
    </row>
    <row r="13" spans="2:6" x14ac:dyDescent="0.25">
      <c r="B13" t="s">
        <v>20</v>
      </c>
      <c r="C13" t="s">
        <v>14</v>
      </c>
      <c r="D13">
        <f>D8*D8/D9</f>
        <v>0.8</v>
      </c>
      <c r="E13" t="s">
        <v>16</v>
      </c>
      <c r="F13" t="s">
        <v>15</v>
      </c>
    </row>
    <row r="14" spans="2:6" x14ac:dyDescent="0.25">
      <c r="B14" t="s">
        <v>21</v>
      </c>
      <c r="C14" t="s">
        <v>18</v>
      </c>
      <c r="D14">
        <f>D7*D13</f>
        <v>56</v>
      </c>
      <c r="E14" t="s">
        <v>19</v>
      </c>
      <c r="F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4646-C9B9-4A1D-8D8F-93895B0B288E}">
  <dimension ref="B2:F16"/>
  <sheetViews>
    <sheetView workbookViewId="0">
      <selection activeCell="B2" sqref="B2"/>
    </sheetView>
  </sheetViews>
  <sheetFormatPr defaultRowHeight="15" x14ac:dyDescent="0.25"/>
  <cols>
    <col min="2" max="2" width="27.140625" bestFit="1" customWidth="1"/>
  </cols>
  <sheetData>
    <row r="2" spans="2:6" x14ac:dyDescent="0.25">
      <c r="B2" t="s">
        <v>0</v>
      </c>
      <c r="C2" t="s">
        <v>22</v>
      </c>
    </row>
    <row r="3" spans="2:6" x14ac:dyDescent="0.25">
      <c r="C3" t="s">
        <v>23</v>
      </c>
    </row>
    <row r="4" spans="2:6" x14ac:dyDescent="0.25">
      <c r="C4" t="s">
        <v>24</v>
      </c>
    </row>
    <row r="5" spans="2:6" x14ac:dyDescent="0.25">
      <c r="C5" t="s">
        <v>25</v>
      </c>
    </row>
    <row r="6" spans="2:6" x14ac:dyDescent="0.25">
      <c r="C6" t="s">
        <v>26</v>
      </c>
    </row>
    <row r="7" spans="2:6" ht="15.75" thickBot="1" x14ac:dyDescent="0.3"/>
    <row r="8" spans="2:6" ht="15.75" thickBot="1" x14ac:dyDescent="0.3">
      <c r="B8" t="s">
        <v>5</v>
      </c>
      <c r="C8" t="s">
        <v>12</v>
      </c>
      <c r="D8" s="1">
        <v>1.4999999999999999E-2</v>
      </c>
      <c r="E8" t="s">
        <v>6</v>
      </c>
    </row>
    <row r="9" spans="2:6" ht="15.75" thickBot="1" x14ac:dyDescent="0.3">
      <c r="B9" t="s">
        <v>10</v>
      </c>
      <c r="C9" t="s">
        <v>11</v>
      </c>
      <c r="D9" s="1">
        <v>1</v>
      </c>
      <c r="E9" t="s">
        <v>12</v>
      </c>
    </row>
    <row r="10" spans="2:6" ht="15.75" thickBot="1" x14ac:dyDescent="0.3">
      <c r="B10" t="s">
        <v>31</v>
      </c>
      <c r="C10" t="s">
        <v>27</v>
      </c>
      <c r="D10" s="1">
        <v>1.5</v>
      </c>
      <c r="E10" t="s">
        <v>28</v>
      </c>
    </row>
    <row r="12" spans="2:6" x14ac:dyDescent="0.25">
      <c r="B12" t="s">
        <v>29</v>
      </c>
    </row>
    <row r="14" spans="2:6" x14ac:dyDescent="0.25">
      <c r="B14" t="s">
        <v>7</v>
      </c>
      <c r="C14" t="s">
        <v>8</v>
      </c>
      <c r="D14">
        <f xml:space="preserve"> 2 * PI() * D9 / D10</f>
        <v>4.1887902047863905</v>
      </c>
      <c r="E14" t="s">
        <v>9</v>
      </c>
      <c r="F14" t="s">
        <v>30</v>
      </c>
    </row>
    <row r="15" spans="2:6" x14ac:dyDescent="0.25">
      <c r="B15" t="s">
        <v>20</v>
      </c>
      <c r="C15" t="s">
        <v>14</v>
      </c>
      <c r="D15">
        <f>D14*D14 / D9</f>
        <v>17.545963379714411</v>
      </c>
      <c r="E15" t="s">
        <v>16</v>
      </c>
      <c r="F15" t="s">
        <v>15</v>
      </c>
    </row>
    <row r="16" spans="2:6" x14ac:dyDescent="0.25">
      <c r="B16" t="s">
        <v>21</v>
      </c>
      <c r="C16" t="s">
        <v>18</v>
      </c>
      <c r="D16">
        <f>D8*D15</f>
        <v>0.26318945069571614</v>
      </c>
      <c r="E16" t="s">
        <v>19</v>
      </c>
      <c r="F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Caf with Mass Velocity Radius</vt:lpstr>
      <vt:lpstr>Caf with Mass Radius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2022-12-24T22:36:24Z</dcterms:modified>
</cp:coreProperties>
</file>