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ublic\K12-Physics-S1_SY2223\8 - Gravitation\"/>
    </mc:Choice>
  </mc:AlternateContent>
  <xr:revisionPtr revIDLastSave="0" documentId="13_ncr:1_{84077E9C-30C3-4FAE-9314-CB0DAE434ADE}" xr6:coauthVersionLast="47" xr6:coauthVersionMax="47" xr10:uidLastSave="{00000000-0000-0000-0000-000000000000}"/>
  <bookViews>
    <workbookView xWindow="2685" yWindow="2685" windowWidth="21600" windowHeight="11295" xr2:uid="{00000000-000D-0000-FFFF-FFFF00000000}"/>
  </bookViews>
  <sheets>
    <sheet name="Gravity at 2X Sea 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2" i="1"/>
  <c r="D6" i="1"/>
  <c r="D8" i="1"/>
  <c r="D7" i="1"/>
</calcChain>
</file>

<file path=xl/sharedStrings.xml><?xml version="1.0" encoding="utf-8"?>
<sst xmlns="http://schemas.openxmlformats.org/spreadsheetml/2006/main" count="27" uniqueCount="20">
  <si>
    <t>Objective:</t>
  </si>
  <si>
    <t>Calculate the strength of the earth’s gravitational field near sea level from Newton’s law of universal gravitation</t>
  </si>
  <si>
    <t>and then calculate it at a distance twice as far from the center of the earth.</t>
  </si>
  <si>
    <t>Gravity</t>
  </si>
  <si>
    <t>g</t>
  </si>
  <si>
    <t>m/s^2</t>
  </si>
  <si>
    <t>Me</t>
  </si>
  <si>
    <t>Mass of Earth</t>
  </si>
  <si>
    <t>kg</t>
  </si>
  <si>
    <t>Radius of Earth</t>
  </si>
  <si>
    <t>Re</t>
  </si>
  <si>
    <t>Constant G</t>
  </si>
  <si>
    <t>G</t>
  </si>
  <si>
    <t>N*m^2/kg^2</t>
  </si>
  <si>
    <t>Unknowns: g = ?</t>
  </si>
  <si>
    <t>Gravity at Sea Level</t>
  </si>
  <si>
    <t>Gravity at 2 X Sea Level</t>
  </si>
  <si>
    <t>Distance</t>
  </si>
  <si>
    <t>m</t>
  </si>
  <si>
    <t>Round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</si>
</sst>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5"/>
  <sheetViews>
    <sheetView tabSelected="1" workbookViewId="0">
      <selection activeCell="B2" sqref="B2"/>
    </sheetView>
  </sheetViews>
  <sheetFormatPr defaultRowHeight="15" x14ac:dyDescent="0.25"/>
  <cols>
    <col min="2" max="2" width="23.42578125" customWidth="1"/>
    <col min="4" max="4" width="16" customWidth="1"/>
  </cols>
  <sheetData>
    <row r="2" spans="2:5" x14ac:dyDescent="0.25">
      <c r="B2" t="s">
        <v>0</v>
      </c>
      <c r="C2" t="s">
        <v>1</v>
      </c>
    </row>
    <row r="3" spans="2:5" x14ac:dyDescent="0.25">
      <c r="C3" t="s">
        <v>2</v>
      </c>
    </row>
    <row r="5" spans="2:5" x14ac:dyDescent="0.25">
      <c r="B5" t="s">
        <v>3</v>
      </c>
      <c r="C5" t="s">
        <v>4</v>
      </c>
      <c r="D5">
        <v>-9.8000000000000007</v>
      </c>
      <c r="E5" t="s">
        <v>5</v>
      </c>
    </row>
    <row r="6" spans="2:5" x14ac:dyDescent="0.25">
      <c r="B6" t="s">
        <v>7</v>
      </c>
      <c r="C6" t="s">
        <v>6</v>
      </c>
      <c r="D6">
        <f>5.98*POWER(10, 24)</f>
        <v>5.9800000000000005E+24</v>
      </c>
      <c r="E6" t="s">
        <v>8</v>
      </c>
    </row>
    <row r="7" spans="2:5" x14ac:dyDescent="0.25">
      <c r="B7" t="s">
        <v>9</v>
      </c>
      <c r="C7" t="s">
        <v>10</v>
      </c>
      <c r="D7">
        <f>6.38 *POWER(10, 6)</f>
        <v>6380000</v>
      </c>
      <c r="E7" t="s">
        <v>5</v>
      </c>
    </row>
    <row r="8" spans="2:5" x14ac:dyDescent="0.25">
      <c r="B8" t="s">
        <v>11</v>
      </c>
      <c r="C8" t="s">
        <v>12</v>
      </c>
      <c r="D8">
        <f>6.67 * POWER(10, -11)</f>
        <v>6.67E-11</v>
      </c>
      <c r="E8" t="s">
        <v>13</v>
      </c>
    </row>
    <row r="10" spans="2:5" x14ac:dyDescent="0.25">
      <c r="B10" t="s">
        <v>14</v>
      </c>
    </row>
    <row r="12" spans="2:5" ht="15.75" thickBot="1" x14ac:dyDescent="0.3">
      <c r="B12" t="s">
        <v>15</v>
      </c>
      <c r="C12" t="s">
        <v>4</v>
      </c>
      <c r="D12">
        <f>D6*D8/D7/D7</f>
        <v>9.7990880592761478</v>
      </c>
      <c r="E12" t="s">
        <v>5</v>
      </c>
    </row>
    <row r="13" spans="2:5" ht="15.75" thickBot="1" x14ac:dyDescent="0.3">
      <c r="B13" t="s">
        <v>17</v>
      </c>
      <c r="C13" s="1">
        <v>2</v>
      </c>
      <c r="D13" t="s">
        <v>18</v>
      </c>
    </row>
    <row r="14" spans="2:5" x14ac:dyDescent="0.25">
      <c r="B14" t="s">
        <v>16</v>
      </c>
      <c r="C14" t="s">
        <v>4</v>
      </c>
      <c r="D14" s="3">
        <f>D6*D8/D7/D7/C13/C13</f>
        <v>2.4497720148190369</v>
      </c>
      <c r="E14" t="s">
        <v>5</v>
      </c>
    </row>
    <row r="15" spans="2:5" x14ac:dyDescent="0.25">
      <c r="B15" t="s">
        <v>19</v>
      </c>
      <c r="C15" t="s">
        <v>4</v>
      </c>
      <c r="D15" s="2">
        <f>ROUND(D14,2)</f>
        <v>2.4500000000000002</v>
      </c>
      <c r="E15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Gravity at 2X Sea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EthanG</dc:creator>
  <cp:lastModifiedBy>Devin EthanG</cp:lastModifiedBy>
  <dcterms:created xsi:type="dcterms:W3CDTF">2015-06-05T18:17:20Z</dcterms:created>
  <dcterms:modified xsi:type="dcterms:W3CDTF">2022-12-26T22:07:17Z</dcterms:modified>
</cp:coreProperties>
</file>