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8 - Gravitation\"/>
    </mc:Choice>
  </mc:AlternateContent>
  <xr:revisionPtr revIDLastSave="0" documentId="13_ncr:1_{BC3300C3-F8D0-48FA-BDE8-3BE50FB5FDF5}" xr6:coauthVersionLast="47" xr6:coauthVersionMax="47" xr10:uidLastSave="{00000000-0000-0000-0000-000000000000}"/>
  <bookViews>
    <workbookView xWindow="8025" yWindow="3825" windowWidth="17340" windowHeight="11295" xr2:uid="{00000000-000D-0000-FFFF-FFFF00000000}"/>
  </bookViews>
  <sheets>
    <sheet name="Gravity at 2X Sea 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7" i="1"/>
  <c r="D9" i="1"/>
  <c r="D8" i="1"/>
  <c r="D16" i="1" l="1"/>
  <c r="D13" i="1"/>
  <c r="D20" i="1" s="1"/>
  <c r="D22" i="1" s="1"/>
</calcChain>
</file>

<file path=xl/sharedStrings.xml><?xml version="1.0" encoding="utf-8"?>
<sst xmlns="http://schemas.openxmlformats.org/spreadsheetml/2006/main" count="36" uniqueCount="26">
  <si>
    <t>Objective:</t>
  </si>
  <si>
    <t>Gravity</t>
  </si>
  <si>
    <t>g</t>
  </si>
  <si>
    <t>m/s^2</t>
  </si>
  <si>
    <t>Me</t>
  </si>
  <si>
    <t>Mass of Earth</t>
  </si>
  <si>
    <t>kg</t>
  </si>
  <si>
    <t>Radius of Earth</t>
  </si>
  <si>
    <t>Re</t>
  </si>
  <si>
    <t>Constant G</t>
  </si>
  <si>
    <t>G</t>
  </si>
  <si>
    <t>N*m^2/kg^2</t>
  </si>
  <si>
    <t>Unknowns: g = ?</t>
  </si>
  <si>
    <t>Gravity at Sea Level</t>
  </si>
  <si>
    <t>Gravity at 2 X Sea Level</t>
  </si>
  <si>
    <t>Distance</t>
  </si>
  <si>
    <t>m</t>
  </si>
  <si>
    <t>Round (g)</t>
  </si>
  <si>
    <t>N</t>
  </si>
  <si>
    <t>Person Weight on Earth</t>
  </si>
  <si>
    <t>Person Mass</t>
  </si>
  <si>
    <t>Person weight with alternate gravity</t>
  </si>
  <si>
    <t>Calculate the strength of the earth’s gravitational field near sea level</t>
  </si>
  <si>
    <t>from Newton’s law of universal gravitation and then calculate it at</t>
  </si>
  <si>
    <t>a distance twice as far from the center of the earth.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</si>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</sst>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2"/>
  <sheetViews>
    <sheetView tabSelected="1" workbookViewId="0">
      <selection activeCell="B2" sqref="B2"/>
    </sheetView>
  </sheetViews>
  <sheetFormatPr defaultRowHeight="15" x14ac:dyDescent="0.25"/>
  <cols>
    <col min="2" max="2" width="39.28515625" customWidth="1"/>
    <col min="4" max="4" width="16" customWidth="1"/>
  </cols>
  <sheetData>
    <row r="2" spans="2:5" x14ac:dyDescent="0.25">
      <c r="B2" t="s">
        <v>0</v>
      </c>
      <c r="C2" t="s">
        <v>22</v>
      </c>
    </row>
    <row r="3" spans="2:5" x14ac:dyDescent="0.25">
      <c r="C3" t="s">
        <v>23</v>
      </c>
    </row>
    <row r="4" spans="2:5" x14ac:dyDescent="0.25">
      <c r="C4" t="s">
        <v>24</v>
      </c>
    </row>
    <row r="6" spans="2:5" x14ac:dyDescent="0.25">
      <c r="B6" t="s">
        <v>1</v>
      </c>
      <c r="C6" t="s">
        <v>2</v>
      </c>
      <c r="D6">
        <v>-9.8000000000000007</v>
      </c>
      <c r="E6" t="s">
        <v>3</v>
      </c>
    </row>
    <row r="7" spans="2:5" x14ac:dyDescent="0.25">
      <c r="B7" t="s">
        <v>5</v>
      </c>
      <c r="C7" t="s">
        <v>4</v>
      </c>
      <c r="D7">
        <f>5.98*POWER(10, 24)</f>
        <v>5.9800000000000005E+24</v>
      </c>
      <c r="E7" t="s">
        <v>6</v>
      </c>
    </row>
    <row r="8" spans="2:5" x14ac:dyDescent="0.25">
      <c r="B8" t="s">
        <v>7</v>
      </c>
      <c r="C8" t="s">
        <v>8</v>
      </c>
      <c r="D8">
        <f>6.38 *POWER(10, 6)</f>
        <v>6380000</v>
      </c>
      <c r="E8" t="s">
        <v>3</v>
      </c>
    </row>
    <row r="9" spans="2:5" x14ac:dyDescent="0.25">
      <c r="B9" t="s">
        <v>9</v>
      </c>
      <c r="C9" t="s">
        <v>10</v>
      </c>
      <c r="D9">
        <f>6.67 * POWER(10, -11)</f>
        <v>6.67E-11</v>
      </c>
      <c r="E9" t="s">
        <v>11</v>
      </c>
    </row>
    <row r="11" spans="2:5" x14ac:dyDescent="0.25">
      <c r="B11" t="s">
        <v>12</v>
      </c>
    </row>
    <row r="13" spans="2:5" ht="15.75" thickBot="1" x14ac:dyDescent="0.3">
      <c r="B13" t="s">
        <v>13</v>
      </c>
      <c r="C13" t="s">
        <v>2</v>
      </c>
      <c r="D13">
        <f>D7*D9/D8/D8</f>
        <v>9.7990880592761478</v>
      </c>
      <c r="E13" t="s">
        <v>3</v>
      </c>
    </row>
    <row r="14" spans="2:5" ht="15.75" thickBot="1" x14ac:dyDescent="0.3">
      <c r="B14" t="s">
        <v>15</v>
      </c>
      <c r="C14" s="4" t="s">
        <v>25</v>
      </c>
      <c r="D14" s="1">
        <v>2</v>
      </c>
      <c r="E14" t="s">
        <v>16</v>
      </c>
    </row>
    <row r="15" spans="2:5" x14ac:dyDescent="0.25">
      <c r="B15" t="s">
        <v>14</v>
      </c>
      <c r="C15" t="s">
        <v>2</v>
      </c>
      <c r="D15" s="3">
        <f>D7*D9/D8/D8/D14/D14</f>
        <v>2.4497720148190369</v>
      </c>
      <c r="E15" t="s">
        <v>3</v>
      </c>
    </row>
    <row r="16" spans="2:5" x14ac:dyDescent="0.25">
      <c r="B16" t="s">
        <v>17</v>
      </c>
      <c r="C16" t="s">
        <v>2</v>
      </c>
      <c r="D16" s="2">
        <f>ROUND(D15,2)</f>
        <v>2.4500000000000002</v>
      </c>
      <c r="E16" t="s">
        <v>3</v>
      </c>
    </row>
    <row r="18" spans="2:5" ht="15.75" thickBot="1" x14ac:dyDescent="0.3"/>
    <row r="19" spans="2:5" ht="15.75" thickBot="1" x14ac:dyDescent="0.3">
      <c r="B19" t="s">
        <v>19</v>
      </c>
      <c r="D19" s="1">
        <v>800</v>
      </c>
      <c r="E19" t="s">
        <v>18</v>
      </c>
    </row>
    <row r="20" spans="2:5" x14ac:dyDescent="0.25">
      <c r="B20" t="s">
        <v>20</v>
      </c>
      <c r="C20" t="s">
        <v>16</v>
      </c>
      <c r="D20">
        <f>D19/D13</f>
        <v>81.640250109059181</v>
      </c>
      <c r="E20" t="s">
        <v>6</v>
      </c>
    </row>
    <row r="22" spans="2:5" x14ac:dyDescent="0.25">
      <c r="B22" t="s">
        <v>21</v>
      </c>
      <c r="D22" s="2">
        <f>D20*D16</f>
        <v>200.01861276719501</v>
      </c>
      <c r="E22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 at 2X Sea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2022-12-30T19:55:16Z</dcterms:modified>
</cp:coreProperties>
</file>