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920" yWindow="0" windowWidth="25605" windowHeight="15540" tabRatio="768"/>
  </bookViews>
  <sheets>
    <sheet name="Fig. 4.1" sheetId="13" r:id="rId1"/>
    <sheet name="Fig. 4.2" sheetId="16" r:id="rId2"/>
    <sheet name="Fig. 4.3" sheetId="17" r:id="rId3"/>
    <sheet name="Table 4.1" sheetId="19" r:id="rId4"/>
    <sheet name="Table 4.2" sheetId="20" r:id="rId5"/>
    <sheet name="Fig. 4.4" sheetId="11" r:id="rId6"/>
    <sheet name="Fig. 4.5" sheetId="9" r:id="rId7"/>
    <sheet name="Fig. 4.6" sheetId="10" r:id="rId8"/>
    <sheet name="Fig. 4.7" sheetId="8" r:id="rId9"/>
    <sheet name="Fig. 4.8" sheetId="22" r:id="rId10"/>
    <sheet name="Fig. 4.9" sheetId="23" r:id="rId11"/>
  </sheets>
  <externalReferences>
    <externalReference r:id="rId12"/>
  </externalReferences>
  <definedNames>
    <definedName name="a">#REF!</definedName>
    <definedName name="Expenses">#REF!</definedName>
    <definedName name="NvsAnswerCol">"'[CONTRIBUTION DETAILS BY CUSTOMER.xls]Contrib_YTD'!$A$3:$A$14302"</definedName>
    <definedName name="NvsASD">"V2007-12-31"</definedName>
    <definedName name="NvsAutoDrillOk">"VN"</definedName>
    <definedName name="NvsElapsedTime">0.00199074074043892</definedName>
    <definedName name="NvsEndTime">39532.4410532407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"VARFDO"</definedName>
    <definedName name="NvsPanelEffdt">"V2007-01-01"</definedName>
    <definedName name="NvsPanelSetid">"VICRC"</definedName>
    <definedName name="NvsReqBU">"VFD"</definedName>
    <definedName name="NvsReqBUOnly">"VY"</definedName>
    <definedName name="NvsStyleNme">"Nocturne test.xls"</definedName>
    <definedName name="NvsTransLed">"VN"</definedName>
    <definedName name="NvsTreeASD">"V2007-12-31"</definedName>
    <definedName name="NvsValTbl.ACCOUNT">"GL_ACCOUNT_TBL"</definedName>
    <definedName name="NvsValTbl.ACTIVITY_ID">"PROJ_ACTIVITY"</definedName>
    <definedName name="NvsValTbl.BUSINESS_UNIT">"BUS_UNIT_TBL_GL"</definedName>
    <definedName name="NvsValTbl.OPERATING_UNIT">"OPER_UNIT_TBL"</definedName>
    <definedName name="NvsValTbl.PRODUCT">"PRODUCT_TBL"</definedName>
    <definedName name="NvsValTbl.PROJECT_ID">"PROJECT_TBL_VW"</definedName>
    <definedName name="NvsValTbl.RC_OUNIT">"RC_OUNIT_TBL"</definedName>
    <definedName name="Period">#REF!</definedName>
    <definedName name="Print_Area_MI">#REF!</definedName>
    <definedName name="rbu">'[1]HQ 2008'!#REF!</definedName>
    <definedName name="rtt">'[1]HQ 2008'!#REF!</definedName>
    <definedName name="sfd">'[1]HQ 2008'!#REF!</definedName>
    <definedName name="ss">#REF!</definedName>
    <definedName name="TotBud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<sst xmlns="http://schemas.openxmlformats.org/spreadsheetml/2006/main" count="206" uniqueCount="121">
  <si>
    <t>United States</t>
  </si>
  <si>
    <t>Luxembourg</t>
  </si>
  <si>
    <t>Sweden</t>
  </si>
  <si>
    <t>Norway</t>
  </si>
  <si>
    <t>United Kingdom</t>
  </si>
  <si>
    <t>Germany</t>
  </si>
  <si>
    <t>Ireland</t>
  </si>
  <si>
    <t>Switzerland</t>
  </si>
  <si>
    <t>Japan</t>
  </si>
  <si>
    <t>Canada</t>
  </si>
  <si>
    <t>Netherlands</t>
  </si>
  <si>
    <t>Australia</t>
  </si>
  <si>
    <t>Belgium</t>
  </si>
  <si>
    <t>France</t>
  </si>
  <si>
    <t>Italy</t>
  </si>
  <si>
    <t>Spain</t>
  </si>
  <si>
    <t>Sector</t>
  </si>
  <si>
    <t>Disaster prevention and preparedness</t>
  </si>
  <si>
    <t xml:space="preserve">Material relief assistance and services </t>
  </si>
  <si>
    <t>Reconstruction relief</t>
  </si>
  <si>
    <t>Emergency food aid</t>
  </si>
  <si>
    <t>Flood prevention/control</t>
  </si>
  <si>
    <t>Environmental policy and admin. mgmt</t>
  </si>
  <si>
    <t>Agricultural development</t>
  </si>
  <si>
    <t>Primary education</t>
  </si>
  <si>
    <t>Democratic participation and civil society</t>
  </si>
  <si>
    <t>Environmental research</t>
  </si>
  <si>
    <t>Biosphere protection</t>
  </si>
  <si>
    <t>Sectors not specified</t>
  </si>
  <si>
    <t>Multisector aid</t>
  </si>
  <si>
    <t>All others sectors (87)</t>
  </si>
  <si>
    <t>Total funding</t>
  </si>
  <si>
    <t>% DPP of total HA</t>
  </si>
  <si>
    <t>Average (all 25 DAC donors)</t>
  </si>
  <si>
    <t>Total DAC DONOR spending</t>
  </si>
  <si>
    <t xml:space="preserve"> Emergency food aid</t>
  </si>
  <si>
    <t>Disaster prevention and preparedness as a share of humanitarian aid</t>
  </si>
  <si>
    <t>Source: Development Initiatives based on OECD DAC data</t>
  </si>
  <si>
    <t>Source: Development Initiatives based on OECD DAC CRS data</t>
  </si>
  <si>
    <t>Afghanistan</t>
  </si>
  <si>
    <t>DRC</t>
  </si>
  <si>
    <t>Ethiopia</t>
  </si>
  <si>
    <t>Haiti</t>
  </si>
  <si>
    <t>Iraq</t>
  </si>
  <si>
    <t>Kenya</t>
  </si>
  <si>
    <t>Pakistan</t>
  </si>
  <si>
    <t>Somalia</t>
  </si>
  <si>
    <t>Sudan</t>
  </si>
  <si>
    <t>West Bank &amp; Gaza Strip</t>
  </si>
  <si>
    <t xml:space="preserve">Material relief and assistance </t>
  </si>
  <si>
    <t>Cash for work</t>
  </si>
  <si>
    <t>Cash grant</t>
  </si>
  <si>
    <t>Cash transfer</t>
  </si>
  <si>
    <t>Combined</t>
  </si>
  <si>
    <t>Voucher</t>
  </si>
  <si>
    <t>Total</t>
  </si>
  <si>
    <t>Source: Development Initiatives based on UN OCHA FTS data</t>
  </si>
  <si>
    <t>Rank</t>
  </si>
  <si>
    <t>US</t>
  </si>
  <si>
    <t>EC</t>
  </si>
  <si>
    <t>UK</t>
  </si>
  <si>
    <t>Kuwait</t>
  </si>
  <si>
    <t>Brazil</t>
  </si>
  <si>
    <t>Top 10</t>
  </si>
  <si>
    <t>Burundi</t>
  </si>
  <si>
    <t>Mali</t>
  </si>
  <si>
    <t>Niger</t>
  </si>
  <si>
    <t>Lesotho</t>
  </si>
  <si>
    <t>Kyrgyzstan</t>
  </si>
  <si>
    <t>Myanmar</t>
  </si>
  <si>
    <t>Bangladesh</t>
  </si>
  <si>
    <t>Cote d'Ivoire</t>
  </si>
  <si>
    <t>Mauritania</t>
  </si>
  <si>
    <t>Sri Lanka</t>
  </si>
  <si>
    <t>Zimbabwe</t>
  </si>
  <si>
    <t>Yemen</t>
  </si>
  <si>
    <t>Uganda</t>
  </si>
  <si>
    <t>Chad</t>
  </si>
  <si>
    <t>Ecuador</t>
  </si>
  <si>
    <t>Indonesia</t>
  </si>
  <si>
    <t>Syria</t>
  </si>
  <si>
    <t>Philippines</t>
  </si>
  <si>
    <t>Bolivia</t>
  </si>
  <si>
    <t>Cambodia</t>
  </si>
  <si>
    <t>Djibouti</t>
  </si>
  <si>
    <t>Source: Development initiatives based on OECD DAC data</t>
  </si>
  <si>
    <t>Conflict, peace and security</t>
  </si>
  <si>
    <t>Conflict, peace and security % gross ODA</t>
  </si>
  <si>
    <t>Security system management and reform</t>
  </si>
  <si>
    <t>Civilian peace-building, conflict prevention and resolution</t>
  </si>
  <si>
    <t>Post-conflict peace building</t>
  </si>
  <si>
    <t>Reintegration and SALW control</t>
  </si>
  <si>
    <t>Land mine clearance</t>
  </si>
  <si>
    <t>Child soldiers (prevention and demobilisation)</t>
  </si>
  <si>
    <t>EU institutions</t>
  </si>
  <si>
    <t xml:space="preserve"> Relief coordination, protection and support services</t>
  </si>
  <si>
    <t>Relief coordination, protection and support services</t>
  </si>
  <si>
    <t>US$ millions</t>
  </si>
  <si>
    <t>Biodiversity</t>
  </si>
  <si>
    <t>Agricultural policy &amp; administration management</t>
  </si>
  <si>
    <t>Government and civil society – general</t>
  </si>
  <si>
    <t>Material relief and assistance</t>
  </si>
  <si>
    <t>Figure 4.1: DAC donors' bilateral humanitarian assistance by expenditure type, 2007–2011</t>
  </si>
  <si>
    <t>Figure 4.2: Breakdown of expenditure type for top ten recipients of bilateral humanitarian assistance from DAC donors, 2007-2011</t>
  </si>
  <si>
    <t>Figure 4.3: Humanitarian assistance to cash transfer programmes by type, 2008–2012</t>
  </si>
  <si>
    <t>Table 4.1: Top 10 government donors of humanitarian cash transfer programmes, 2008–2012, US$ millions</t>
  </si>
  <si>
    <t>US$m</t>
  </si>
  <si>
    <t>Table 4.2: Top 10 recipients of humanitarian cash transfer programmes, 2008–2012, US$ millions</t>
  </si>
  <si>
    <t>Figure 4.4: DAC donor government spending on disaster prevention and preparedness and as a proportion of bilateral humanitarian assistance, 2007–2011</t>
  </si>
  <si>
    <t>Disaster prevention and preparedness (US$m)</t>
  </si>
  <si>
    <t>Figure 4.5: Disaster prevention and preparedness funding from top 10 DAC donors and as a proportion of bilateral humanitarian assistance, 2011</t>
  </si>
  <si>
    <t>Partial disaster prevention and preparedness (US$m)</t>
  </si>
  <si>
    <t>Total DPP (US$m)</t>
  </si>
  <si>
    <t>Figure 4.6: DAC donor government DRR spending as a proportion of total bilateral development spending, 2011</t>
  </si>
  <si>
    <t>Note: Excluding humanitarian assistance and debt relief</t>
  </si>
  <si>
    <t>Development DRR (US$bn)</t>
  </si>
  <si>
    <t>Figure 4.7: DAC donors' DRR and DPP ODA spending by sector, 2011</t>
  </si>
  <si>
    <t>Other bilateral development spending 2011 (US$bn)</t>
  </si>
  <si>
    <t xml:space="preserve">Figure 4.8: Bilateral ODA from DAC donors to government and civil society, and conflict, peace and security </t>
  </si>
  <si>
    <t>Figure 4.9: Bilateral ODA from DAC donors to conflict, peace and security, 2007–2011, US$ billions</t>
  </si>
  <si>
    <t>US$ bn</t>
  </si>
</sst>
</file>

<file path=xl/styles.xml><?xml version="1.0" encoding="utf-8"?>
<styleSheet xmlns="http://schemas.openxmlformats.org/spreadsheetml/2006/main">
  <numFmts count="32"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&quot;$&quot;#,##0.00"/>
    <numFmt numFmtId="167" formatCode="_ * #,##0_ \ \ ;_ * \(\ #,##0_ \)\ ;_ * &quot;-  &quot;_ ;_ @_ "/>
    <numFmt numFmtId="168" formatCode="_(* #,##0.00_);_(* \(#,##0.00\);_(* &quot;-&quot;??_);_(@_)"/>
    <numFmt numFmtId="169" formatCode="_ * #,##0_ ;_ * \(\ #,##0\ \)_ ;_ * &quot;-&quot;_ ;_ @_ "/>
    <numFmt numFmtId="170" formatCode="_(* #,##0_);_(* \-\ #,##0;_(* &quot;-&quot;_);_(@_)"/>
    <numFmt numFmtId="171" formatCode="#,##0.0"/>
    <numFmt numFmtId="172" formatCode="_-* #,##0_-;\-* #,##0_-;_-* &quot;-&quot;??_-;_-@_-"/>
    <numFmt numFmtId="173" formatCode="#,##0.00_);[Red]\-#,##0.00_);0.00_);@_)"/>
    <numFmt numFmtId="174" formatCode="0.000"/>
    <numFmt numFmtId="175" formatCode="* _(#,##0.00_);[Red]* \(#,##0.00\);* _(&quot;-&quot;?_);@_)"/>
    <numFmt numFmtId="176" formatCode="\$\ * _(#,##0_);[Red]\$\ * \(#,##0\);\$\ * _(&quot;-&quot;?_);@_)"/>
    <numFmt numFmtId="177" formatCode="\$\ * _(#,##0.00_);[Red]\$\ * \(#,##0.00\);\$\ * _(&quot;-&quot;?_);@_)"/>
    <numFmt numFmtId="178" formatCode="[$EUR]\ * _(#,##0_);[Red][$EUR]\ * \(#,##0\);[$EUR]\ * _(&quot;-&quot;?_);@_)"/>
    <numFmt numFmtId="179" formatCode="[$EUR]\ * _(#,##0.00_);[Red][$EUR]\ * \(#,##0.00\);[$EUR]\ * _(&quot;-&quot;?_);@_)"/>
    <numFmt numFmtId="180" formatCode="\€\ * _(#,##0_);[Red]\€\ * \(#,##0\);\€\ * _(&quot;-&quot;?_);@_)"/>
    <numFmt numFmtId="181" formatCode="\€\ * _(#,##0.00_);[Red]\€\ * \(#,##0.00\);\€\ * _(&quot;-&quot;?_);@_)"/>
    <numFmt numFmtId="182" formatCode="[$GBP]\ * _(#,##0_);[Red][$GBP]\ * \(#,##0\);[$GBP]\ * _(&quot;-&quot;?_);@_)"/>
    <numFmt numFmtId="183" formatCode="[$GBP]\ * _(#,##0.00_);[Red][$GBP]\ * \(#,##0.00\);[$GBP]\ * _(&quot;-&quot;?_);@_)"/>
    <numFmt numFmtId="184" formatCode="\£\ * _(#,##0_);[Red]\£\ * \(#,##0\);\£\ * _(&quot;-&quot;?_);@_)"/>
    <numFmt numFmtId="185" formatCode="\£\ * _(#,##0.00_);[Red]\£\ * \(#,##0.00\);\£\ * _(&quot;-&quot;?_);@_)"/>
    <numFmt numFmtId="186" formatCode="[$USD]\ * _(#,##0_);[Red][$USD]\ * \(#,##0\);[$USD]\ * _(&quot;-&quot;?_);@_)"/>
    <numFmt numFmtId="187" formatCode="[$USD]\ * _(#,##0.00_);[Red][$USD]\ * \(#,##0.00\);[$USD]\ * _(&quot;-&quot;?_);@_)"/>
    <numFmt numFmtId="188" formatCode="dd\ mmm\ yy_)"/>
    <numFmt numFmtId="189" formatCode="mmm\ yy_)"/>
    <numFmt numFmtId="190" formatCode="yyyy_)"/>
    <numFmt numFmtId="191" formatCode="#,##0_);[Red]\-#,##0_);0_);@_)"/>
    <numFmt numFmtId="192" formatCode="#,##0%;[Red]\-#,##0%;0%;@_)"/>
    <numFmt numFmtId="193" formatCode="#,##0.00%;[Red]\-#,##0.00%;0.00%;@_)"/>
    <numFmt numFmtId="194" formatCode="0.0%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38"/>
      <name val="Arial"/>
      <family val="2"/>
    </font>
    <font>
      <sz val="8"/>
      <color indexed="61"/>
      <name val="Arial"/>
      <family val="2"/>
    </font>
    <font>
      <b/>
      <sz val="12"/>
      <color indexed="20"/>
      <name val="Arial"/>
      <family val="2"/>
    </font>
    <font>
      <b/>
      <i/>
      <sz val="12"/>
      <color indexed="20"/>
      <name val="Arial"/>
      <family val="2"/>
    </font>
    <font>
      <b/>
      <vertAlign val="subscript"/>
      <sz val="22"/>
      <color indexed="16"/>
      <name val="Arial"/>
      <family val="2"/>
    </font>
    <font>
      <b/>
      <sz val="14"/>
      <color indexed="61"/>
      <name val="Arial"/>
      <family val="2"/>
    </font>
    <font>
      <sz val="11"/>
      <color indexed="18"/>
      <name val="Arial"/>
      <family val="2"/>
    </font>
    <font>
      <b/>
      <sz val="10"/>
      <color indexed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i/>
      <sz val="16"/>
      <color indexed="32"/>
      <name val="Arial"/>
      <family val="2"/>
    </font>
    <font>
      <b/>
      <sz val="14"/>
      <color indexed="17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i/>
      <sz val="9"/>
      <color indexed="55"/>
      <name val="Arial"/>
      <family val="2"/>
    </font>
    <font>
      <b/>
      <sz val="9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22"/>
      <name val="Arial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i/>
      <sz val="9"/>
      <color indexed="16"/>
      <name val="Arial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41"/>
      </patternFill>
    </fill>
    <fill>
      <patternFill patternType="solid">
        <fgColor indexed="22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 tint="0.49995422223578601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24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 applyFill="0"/>
    <xf numFmtId="166" fontId="2" fillId="0" borderId="0">
      <alignment horizontal="center"/>
    </xf>
    <xf numFmtId="167" fontId="3" fillId="0" borderId="0" applyNumberFormat="0">
      <alignment horizontal="center" vertical="center" wrapText="1"/>
    </xf>
    <xf numFmtId="166" fontId="4" fillId="0" borderId="9" applyFill="0"/>
    <xf numFmtId="0" fontId="5" fillId="0" borderId="0" applyFont="0" applyAlignment="0"/>
    <xf numFmtId="0" fontId="6" fillId="0" borderId="0" applyFill="0">
      <alignment vertical="top"/>
    </xf>
    <xf numFmtId="167" fontId="4" fillId="2" borderId="0" applyNumberFormat="0" applyBorder="0">
      <alignment horizontal="center" vertical="center" wrapText="1"/>
    </xf>
    <xf numFmtId="166" fontId="7" fillId="0" borderId="10" applyFill="0"/>
    <xf numFmtId="0" fontId="5" fillId="0" borderId="0" applyNumberFormat="0" applyFont="0" applyAlignment="0"/>
    <xf numFmtId="0" fontId="6" fillId="0" borderId="0" applyFill="0">
      <alignment wrapText="1"/>
    </xf>
    <xf numFmtId="167" fontId="7" fillId="3" borderId="11" applyNumberFormat="0">
      <alignment horizontal="center" vertical="center" wrapText="1"/>
    </xf>
    <xf numFmtId="166" fontId="8" fillId="0" borderId="0" applyFill="0"/>
    <xf numFmtId="0" fontId="9" fillId="0" borderId="0" applyNumberFormat="0" applyFont="0" applyAlignment="0">
      <alignment horizontal="center"/>
    </xf>
    <xf numFmtId="0" fontId="10" fillId="0" borderId="0" applyFill="0">
      <alignment vertical="top" wrapText="1"/>
    </xf>
    <xf numFmtId="0" fontId="7" fillId="0" borderId="0" applyFill="0">
      <alignment horizontal="left" vertical="top" wrapText="1"/>
    </xf>
    <xf numFmtId="166" fontId="5" fillId="0" borderId="0" applyFill="0"/>
    <xf numFmtId="0" fontId="9" fillId="0" borderId="0" applyNumberFormat="0" applyFont="0" applyAlignment="0">
      <alignment horizontal="center"/>
    </xf>
    <xf numFmtId="0" fontId="11" fillId="0" borderId="0" applyFill="0">
      <alignment vertical="center" wrapText="1"/>
    </xf>
    <xf numFmtId="0" fontId="12" fillId="0" borderId="0">
      <alignment horizontal="left" vertical="center" wrapText="1"/>
    </xf>
    <xf numFmtId="166" fontId="13" fillId="0" borderId="0" applyFill="0"/>
    <xf numFmtId="0" fontId="9" fillId="0" borderId="0" applyNumberFormat="0" applyFont="0" applyAlignment="0">
      <alignment horizontal="center"/>
    </xf>
    <xf numFmtId="0" fontId="14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66" fontId="15" fillId="0" borderId="0" applyFill="0"/>
    <xf numFmtId="0" fontId="9" fillId="0" borderId="0" applyNumberFormat="0" applyFont="0" applyAlignment="0">
      <alignment horizontal="center"/>
    </xf>
    <xf numFmtId="0" fontId="16" fillId="0" borderId="0" applyFill="0">
      <alignment horizontal="center" vertical="center" wrapText="1"/>
    </xf>
    <xf numFmtId="0" fontId="17" fillId="0" borderId="0" applyFill="0">
      <alignment horizontal="center" vertical="center" wrapText="1"/>
    </xf>
    <xf numFmtId="166" fontId="18" fillId="0" borderId="0" applyFill="0"/>
    <xf numFmtId="0" fontId="9" fillId="0" borderId="0" applyNumberFormat="0" applyFont="0" applyAlignment="0">
      <alignment horizontal="center"/>
    </xf>
    <xf numFmtId="0" fontId="19" fillId="0" borderId="0">
      <alignment horizontal="center" wrapText="1"/>
    </xf>
    <xf numFmtId="0" fontId="15" fillId="0" borderId="0" applyFill="0">
      <alignment horizontal="center" wrapText="1"/>
    </xf>
    <xf numFmtId="43" fontId="20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0" fillId="0" borderId="0">
      <alignment vertical="top"/>
    </xf>
    <xf numFmtId="0" fontId="23" fillId="0" borderId="0"/>
    <xf numFmtId="0" fontId="5" fillId="0" borderId="0"/>
    <xf numFmtId="169" fontId="5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12">
      <alignment horizontal="center"/>
    </xf>
    <xf numFmtId="3" fontId="24" fillId="0" borderId="0" applyFont="0" applyFill="0" applyBorder="0" applyAlignment="0" applyProtection="0"/>
    <xf numFmtId="0" fontId="24" fillId="4" borderId="0" applyNumberFormat="0" applyFont="0" applyBorder="0" applyAlignment="0" applyProtection="0"/>
    <xf numFmtId="170" fontId="26" fillId="5" borderId="0">
      <alignment horizontal="right"/>
    </xf>
    <xf numFmtId="0" fontId="27" fillId="5" borderId="0">
      <alignment horizontal="left" indent="7"/>
    </xf>
    <xf numFmtId="0" fontId="26" fillId="5" borderId="0">
      <alignment horizontal="left" indent="6"/>
    </xf>
    <xf numFmtId="170" fontId="28" fillId="0" borderId="13" applyFill="0">
      <alignment horizontal="right"/>
    </xf>
    <xf numFmtId="0" fontId="5" fillId="0" borderId="0" applyNumberFormat="0" applyFont="0" applyAlignment="0"/>
    <xf numFmtId="0" fontId="29" fillId="0" borderId="0">
      <alignment horizontal="left" indent="3"/>
    </xf>
    <xf numFmtId="0" fontId="28" fillId="0" borderId="13" applyFill="0">
      <alignment horizontal="left" indent="3"/>
    </xf>
    <xf numFmtId="170" fontId="8" fillId="0" borderId="0" applyFill="0">
      <alignment horizontal="right"/>
    </xf>
    <xf numFmtId="0" fontId="5" fillId="5" borderId="0" applyNumberFormat="0" applyFont="0" applyBorder="0" applyAlignment="0"/>
    <xf numFmtId="0" fontId="8" fillId="0" borderId="0">
      <alignment horizontal="left" indent="4"/>
    </xf>
    <xf numFmtId="171" fontId="8" fillId="0" borderId="0" applyFill="0">
      <alignment horizontal="left" indent="4"/>
    </xf>
    <xf numFmtId="170" fontId="4" fillId="0" borderId="12" applyFill="0">
      <alignment horizontal="right"/>
    </xf>
    <xf numFmtId="0" fontId="5" fillId="6" borderId="0" applyNumberFormat="0" applyFont="0" applyBorder="0" applyAlignment="0"/>
    <xf numFmtId="0" fontId="30" fillId="6" borderId="0">
      <alignment horizontal="left" indent="2"/>
    </xf>
    <xf numFmtId="0" fontId="31" fillId="6" borderId="12">
      <alignment horizontal="left" indent="2"/>
    </xf>
    <xf numFmtId="170" fontId="28" fillId="0" borderId="13" applyFill="0">
      <alignment horizontal="right"/>
    </xf>
    <xf numFmtId="0" fontId="5" fillId="0" borderId="0" applyNumberFormat="0" applyFont="0" applyAlignment="0"/>
    <xf numFmtId="0" fontId="29" fillId="0" borderId="0">
      <alignment horizontal="left" indent="3"/>
    </xf>
    <xf numFmtId="0" fontId="28" fillId="0" borderId="13" applyFill="0">
      <alignment horizontal="left" indent="3"/>
    </xf>
    <xf numFmtId="170" fontId="8" fillId="0" borderId="0" applyFill="0">
      <alignment horizontal="right"/>
    </xf>
    <xf numFmtId="0" fontId="5" fillId="0" borderId="0" applyNumberFormat="0" applyFont="0" applyBorder="0" applyAlignment="0"/>
    <xf numFmtId="0" fontId="8" fillId="0" borderId="0">
      <alignment horizontal="left" indent="4"/>
    </xf>
    <xf numFmtId="171" fontId="8" fillId="0" borderId="0" applyFill="0">
      <alignment horizontal="left" indent="4"/>
    </xf>
    <xf numFmtId="170" fontId="32" fillId="0" borderId="0" applyFill="0">
      <alignment horizontal="right"/>
    </xf>
    <xf numFmtId="0" fontId="5" fillId="0" borderId="0" applyNumberFormat="0" applyFont="0" applyBorder="0" applyAlignment="0"/>
    <xf numFmtId="0" fontId="32" fillId="0" borderId="0">
      <alignment horizontal="left" indent="5"/>
    </xf>
    <xf numFmtId="0" fontId="32" fillId="0" borderId="0" applyFill="0">
      <alignment horizontal="left" indent="5"/>
    </xf>
    <xf numFmtId="170" fontId="33" fillId="0" borderId="0" applyFill="0">
      <alignment horizontal="right"/>
    </xf>
    <xf numFmtId="0" fontId="5" fillId="0" borderId="0" applyNumberFormat="0" applyFont="0" applyFill="0" applyBorder="0" applyAlignment="0"/>
    <xf numFmtId="0" fontId="33" fillId="0" borderId="0" applyFill="0">
      <alignment horizontal="left" indent="6"/>
    </xf>
    <xf numFmtId="0" fontId="33" fillId="0" borderId="0" applyFill="0">
      <alignment horizontal="left" indent="6"/>
    </xf>
    <xf numFmtId="170" fontId="34" fillId="7" borderId="9">
      <alignment horizontal="right"/>
    </xf>
    <xf numFmtId="0" fontId="34" fillId="7" borderId="0"/>
    <xf numFmtId="0" fontId="34" fillId="7" borderId="0"/>
    <xf numFmtId="170" fontId="35" fillId="8" borderId="10">
      <alignment horizontal="right"/>
    </xf>
    <xf numFmtId="0" fontId="4" fillId="8" borderId="0" applyNumberFormat="0" applyBorder="0" applyAlignment="0"/>
    <xf numFmtId="0" fontId="36" fillId="8" borderId="0">
      <alignment horizontal="left" indent="1"/>
    </xf>
    <xf numFmtId="170" fontId="4" fillId="3" borderId="12">
      <alignment horizontal="right"/>
    </xf>
    <xf numFmtId="167" fontId="7" fillId="3" borderId="11" applyBorder="0"/>
    <xf numFmtId="0" fontId="37" fillId="9" borderId="12">
      <alignment horizontal="left" indent="2"/>
    </xf>
    <xf numFmtId="0" fontId="38" fillId="0" borderId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40" fillId="34" borderId="0" applyNumberFormat="0" applyBorder="0" applyAlignment="0" applyProtection="0"/>
    <xf numFmtId="0" fontId="41" fillId="35" borderId="3" applyNumberFormat="0" applyAlignment="0" applyProtection="0"/>
    <xf numFmtId="0" fontId="42" fillId="36" borderId="6" applyNumberFormat="0" applyAlignment="0" applyProtection="0"/>
    <xf numFmtId="173" fontId="43" fillId="0" borderId="0" applyNumberFormat="0" applyAlignment="0">
      <alignment vertical="center"/>
    </xf>
    <xf numFmtId="0" fontId="44" fillId="6" borderId="0" applyNumberFormat="0">
      <alignment horizontal="center" vertical="top" wrapText="1"/>
    </xf>
    <xf numFmtId="0" fontId="44" fillId="6" borderId="0" applyNumberFormat="0">
      <alignment horizontal="left" vertical="top" wrapText="1"/>
    </xf>
    <xf numFmtId="0" fontId="44" fillId="6" borderId="0" applyNumberFormat="0">
      <alignment horizontal="centerContinuous" vertical="top"/>
    </xf>
    <xf numFmtId="0" fontId="13" fillId="6" borderId="0" applyNumberFormat="0">
      <alignment horizontal="center" vertical="top" wrapText="1"/>
    </xf>
    <xf numFmtId="174" fontId="1" fillId="0" borderId="0" applyFont="0" applyFill="0" applyBorder="0" applyAlignment="0" applyProtection="0"/>
    <xf numFmtId="175" fontId="13" fillId="0" borderId="0" applyFont="0" applyFill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182" fontId="13" fillId="0" borderId="0" applyFont="0" applyFill="0" applyBorder="0" applyAlignment="0" applyProtection="0">
      <alignment vertical="center"/>
    </xf>
    <xf numFmtId="183" fontId="13" fillId="0" borderId="0" applyFont="0" applyFill="0" applyBorder="0" applyAlignment="0" applyProtection="0">
      <alignment vertical="center"/>
    </xf>
    <xf numFmtId="184" fontId="13" fillId="0" borderId="0" applyFont="0" applyFill="0" applyBorder="0" applyAlignment="0" applyProtection="0">
      <alignment vertical="center"/>
    </xf>
    <xf numFmtId="185" fontId="13" fillId="0" borderId="0" applyFont="0" applyFill="0" applyBorder="0" applyAlignment="0" applyProtection="0">
      <alignment vertical="center"/>
    </xf>
    <xf numFmtId="186" fontId="13" fillId="0" borderId="0" applyFont="0" applyFill="0" applyBorder="0" applyAlignment="0" applyProtection="0">
      <alignment vertical="center"/>
    </xf>
    <xf numFmtId="187" fontId="13" fillId="0" borderId="0" applyFont="0" applyFill="0" applyBorder="0" applyAlignment="0" applyProtection="0">
      <alignment vertical="center"/>
    </xf>
    <xf numFmtId="188" fontId="13" fillId="0" borderId="0" applyFont="0" applyFill="0" applyBorder="0" applyAlignment="0" applyProtection="0">
      <alignment vertical="center"/>
    </xf>
    <xf numFmtId="189" fontId="13" fillId="0" borderId="0" applyFont="0" applyFill="0" applyBorder="0" applyAlignment="0" applyProtection="0">
      <alignment vertical="center"/>
    </xf>
    <xf numFmtId="190" fontId="13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/>
    <xf numFmtId="0" fontId="46" fillId="37" borderId="0" applyNumberFormat="0" applyBorder="0" applyAlignment="0" applyProtection="0"/>
    <xf numFmtId="0" fontId="47" fillId="6" borderId="0" applyNumberFormat="0">
      <alignment vertical="center"/>
    </xf>
    <xf numFmtId="0" fontId="3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horizontal="left"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1" applyNumberFormat="0" applyFill="0" applyAlignment="0" applyProtection="0"/>
    <xf numFmtId="0" fontId="49" fillId="0" borderId="14" applyNumberFormat="0" applyFill="0" applyAlignment="0" applyProtection="0"/>
    <xf numFmtId="0" fontId="50" fillId="0" borderId="2" applyNumberFormat="0" applyFill="0" applyAlignment="0" applyProtection="0"/>
    <xf numFmtId="0" fontId="50" fillId="0" borderId="0" applyNumberFormat="0" applyFill="0" applyBorder="0" applyAlignment="0" applyProtection="0"/>
    <xf numFmtId="0" fontId="13" fillId="38" borderId="0" applyNumberFormat="0" applyFon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3" borderId="3" applyNumberFormat="0" applyAlignment="0" applyProtection="0"/>
    <xf numFmtId="0" fontId="13" fillId="0" borderId="15" applyNumberFormat="0" applyAlignment="0">
      <alignment vertical="center"/>
    </xf>
    <xf numFmtId="0" fontId="13" fillId="0" borderId="16" applyNumberFormat="0" applyAlignment="0">
      <alignment vertical="center"/>
      <protection locked="0"/>
    </xf>
    <xf numFmtId="191" fontId="13" fillId="39" borderId="16" applyNumberFormat="0" applyAlignment="0">
      <alignment vertical="center"/>
      <protection locked="0"/>
    </xf>
    <xf numFmtId="0" fontId="13" fillId="40" borderId="0" applyNumberFormat="0" applyAlignment="0">
      <alignment vertical="center"/>
    </xf>
    <xf numFmtId="0" fontId="13" fillId="41" borderId="0" applyNumberFormat="0" applyAlignment="0">
      <alignment vertical="center"/>
    </xf>
    <xf numFmtId="0" fontId="13" fillId="0" borderId="17" applyNumberFormat="0" applyAlignment="0">
      <alignment vertical="center"/>
      <protection locked="0"/>
    </xf>
    <xf numFmtId="0" fontId="54" fillId="0" borderId="5" applyNumberFormat="0" applyFill="0" applyAlignment="0" applyProtection="0"/>
    <xf numFmtId="0" fontId="55" fillId="0" borderId="0" applyNumberFormat="0" applyAlignment="0">
      <alignment vertical="center"/>
    </xf>
    <xf numFmtId="0" fontId="56" fillId="4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3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0" fillId="0" borderId="0">
      <alignment vertical="top"/>
    </xf>
    <xf numFmtId="0" fontId="5" fillId="2" borderId="7" applyNumberFormat="0" applyFont="0" applyAlignment="0" applyProtection="0"/>
    <xf numFmtId="191" fontId="13" fillId="0" borderId="0" applyFont="0" applyFill="0" applyBorder="0" applyAlignment="0" applyProtection="0">
      <alignment vertical="center"/>
    </xf>
    <xf numFmtId="173" fontId="13" fillId="0" borderId="0" applyFont="0" applyFill="0" applyBorder="0" applyAlignment="0" applyProtection="0">
      <alignment vertical="center"/>
    </xf>
    <xf numFmtId="0" fontId="57" fillId="35" borderId="4" applyNumberFormat="0" applyAlignment="0" applyProtection="0"/>
    <xf numFmtId="192" fontId="13" fillId="0" borderId="0" applyFont="0" applyFill="0" applyBorder="0" applyAlignment="0" applyProtection="0">
      <alignment horizontal="right" vertical="center"/>
    </xf>
    <xf numFmtId="193" fontId="13" fillId="0" borderId="0" applyFont="0" applyFill="0" applyBorder="0" applyAlignment="0" applyProtection="0">
      <alignment vertical="center"/>
    </xf>
    <xf numFmtId="0" fontId="44" fillId="0" borderId="0" applyNumberFormat="0" applyFill="0" applyBorder="0">
      <alignment horizontal="left" vertical="center" wrapText="1"/>
    </xf>
    <xf numFmtId="0" fontId="13" fillId="0" borderId="0" applyNumberFormat="0" applyFill="0" applyBorder="0">
      <alignment horizontal="left" vertical="center" wrapText="1" indent="1"/>
    </xf>
    <xf numFmtId="0" fontId="20" fillId="0" borderId="0">
      <alignment vertical="top"/>
    </xf>
    <xf numFmtId="191" fontId="44" fillId="0" borderId="18" applyNumberFormat="0" applyFill="0" applyAlignment="0" applyProtection="0">
      <alignment vertical="center"/>
    </xf>
    <xf numFmtId="191" fontId="13" fillId="0" borderId="19" applyNumberFormat="0" applyFont="0" applyFill="0" applyAlignment="0" applyProtection="0">
      <alignment vertical="center"/>
    </xf>
    <xf numFmtId="0" fontId="13" fillId="43" borderId="0" applyNumberFormat="0" applyFont="0" applyBorder="0" applyAlignment="0" applyProtection="0">
      <alignment vertical="center"/>
    </xf>
    <xf numFmtId="0" fontId="13" fillId="0" borderId="0" applyNumberFormat="0" applyFont="0" applyFill="0" applyAlignment="0" applyProtection="0">
      <alignment vertical="center"/>
    </xf>
    <xf numFmtId="191" fontId="13" fillId="0" borderId="0" applyNumberFormat="0" applyFont="0" applyBorder="0" applyAlignment="0" applyProtection="0">
      <alignment vertical="center"/>
    </xf>
    <xf numFmtId="49" fontId="13" fillId="0" borderId="0" applyFont="0" applyFill="0" applyBorder="0" applyAlignment="0" applyProtection="0">
      <alignment horizontal="center" vertical="center"/>
    </xf>
    <xf numFmtId="0" fontId="58" fillId="0" borderId="0" applyNumberFormat="0" applyFill="0" applyBorder="0" applyAlignment="0" applyProtection="0"/>
    <xf numFmtId="0" fontId="59" fillId="0" borderId="8" applyNumberFormat="0" applyFill="0" applyAlignment="0" applyProtection="0"/>
    <xf numFmtId="191" fontId="44" fillId="6" borderId="0" applyNumberFormat="0" applyAlignment="0" applyProtection="0">
      <alignment vertical="center"/>
    </xf>
    <xf numFmtId="0" fontId="13" fillId="0" borderId="0" applyNumberFormat="0" applyFont="0" applyBorder="0" applyAlignment="0" applyProtection="0">
      <alignment vertical="center"/>
    </xf>
    <xf numFmtId="0" fontId="13" fillId="0" borderId="0" applyNumberFormat="0" applyFont="0" applyAlignment="0" applyProtection="0">
      <alignment vertical="center"/>
    </xf>
    <xf numFmtId="0" fontId="60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</cellStyleXfs>
  <cellXfs count="52">
    <xf numFmtId="0" fontId="0" fillId="0" borderId="0" xfId="0"/>
    <xf numFmtId="165" fontId="0" fillId="0" borderId="0" xfId="0" applyNumberFormat="1"/>
    <xf numFmtId="0" fontId="0" fillId="0" borderId="0" xfId="0" applyAlignment="1">
      <alignment horizontal="left"/>
    </xf>
    <xf numFmtId="9" fontId="0" fillId="0" borderId="0" xfId="2" applyFont="1"/>
    <xf numFmtId="0" fontId="6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6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9" fontId="1" fillId="0" borderId="0" xfId="2" applyFont="1" applyFill="1"/>
    <xf numFmtId="165" fontId="61" fillId="0" borderId="0" xfId="0" applyNumberFormat="1" applyFont="1"/>
    <xf numFmtId="1" fontId="61" fillId="0" borderId="0" xfId="0" applyNumberFormat="1" applyFont="1"/>
    <xf numFmtId="9" fontId="61" fillId="0" borderId="0" xfId="2" applyFont="1"/>
    <xf numFmtId="0" fontId="61" fillId="0" borderId="0" xfId="0" applyFont="1"/>
    <xf numFmtId="164" fontId="0" fillId="0" borderId="0" xfId="1" applyNumberFormat="1" applyFont="1"/>
    <xf numFmtId="194" fontId="0" fillId="0" borderId="0" xfId="2" applyNumberFormat="1" applyFont="1"/>
    <xf numFmtId="0" fontId="62" fillId="0" borderId="0" xfId="162" applyFont="1"/>
    <xf numFmtId="172" fontId="1" fillId="0" borderId="0" xfId="203" applyNumberFormat="1" applyFont="1"/>
    <xf numFmtId="1" fontId="0" fillId="0" borderId="0" xfId="0" applyNumberFormat="1"/>
    <xf numFmtId="1" fontId="0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 applyFill="1"/>
    <xf numFmtId="164" fontId="62" fillId="0" borderId="0" xfId="162" applyNumberFormat="1" applyFont="1"/>
    <xf numFmtId="194" fontId="62" fillId="0" borderId="0" xfId="2" applyNumberFormat="1" applyFont="1"/>
    <xf numFmtId="0" fontId="62" fillId="0" borderId="0" xfId="162" applyFont="1" applyFill="1" applyBorder="1" applyAlignment="1">
      <alignment vertical="top" wrapText="1"/>
    </xf>
    <xf numFmtId="0" fontId="62" fillId="0" borderId="0" xfId="162" applyFont="1" applyFill="1" applyBorder="1"/>
    <xf numFmtId="0" fontId="62" fillId="0" borderId="0" xfId="162" applyFont="1" applyFill="1" applyAlignment="1"/>
    <xf numFmtId="0" fontId="61" fillId="0" borderId="20" xfId="162" applyFont="1" applyFill="1" applyBorder="1"/>
    <xf numFmtId="0" fontId="62" fillId="0" borderId="0" xfId="162" applyFont="1" applyFill="1"/>
    <xf numFmtId="0" fontId="62" fillId="0" borderId="0" xfId="162" applyFont="1" applyFill="1" applyAlignment="1">
      <alignment wrapText="1"/>
    </xf>
    <xf numFmtId="0" fontId="63" fillId="0" borderId="0" xfId="162" applyFont="1" applyAlignment="1">
      <alignment wrapText="1"/>
    </xf>
    <xf numFmtId="0" fontId="63" fillId="0" borderId="0" xfId="162" applyFont="1" applyAlignment="1">
      <alignment horizontal="right" wrapText="1"/>
    </xf>
    <xf numFmtId="0" fontId="0" fillId="0" borderId="0" xfId="0" applyFill="1" applyAlignment="1"/>
    <xf numFmtId="0" fontId="0" fillId="0" borderId="0" xfId="0" applyFill="1" applyAlignment="1">
      <alignment horizontal="left" wrapText="1"/>
    </xf>
    <xf numFmtId="0" fontId="61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/>
    <xf numFmtId="1" fontId="62" fillId="0" borderId="0" xfId="162" applyNumberFormat="1" applyFont="1"/>
    <xf numFmtId="0" fontId="61" fillId="0" borderId="0" xfId="0" applyFont="1" applyAlignment="1">
      <alignment wrapText="1"/>
    </xf>
    <xf numFmtId="0" fontId="0" fillId="0" borderId="0" xfId="0" applyFont="1" applyFill="1" applyAlignment="1">
      <alignment horizontal="left"/>
    </xf>
    <xf numFmtId="1" fontId="61" fillId="0" borderId="0" xfId="0" applyNumberFormat="1" applyFont="1" applyFill="1"/>
    <xf numFmtId="164" fontId="0" fillId="0" borderId="0" xfId="0" applyNumberFormat="1"/>
    <xf numFmtId="0" fontId="63" fillId="0" borderId="0" xfId="162" applyFont="1"/>
    <xf numFmtId="0" fontId="63" fillId="0" borderId="0" xfId="162" applyFont="1" applyFill="1" applyAlignment="1">
      <alignment wrapText="1"/>
    </xf>
    <xf numFmtId="0" fontId="66" fillId="0" borderId="0" xfId="162" applyFont="1" applyAlignment="1">
      <alignment horizontal="left"/>
    </xf>
    <xf numFmtId="0" fontId="67" fillId="0" borderId="0" xfId="0" applyFont="1" applyAlignment="1">
      <alignment horizontal="center"/>
    </xf>
    <xf numFmtId="0" fontId="67" fillId="0" borderId="0" xfId="0" applyFont="1" applyAlignment="1">
      <alignment horizontal="left" indent="1"/>
    </xf>
    <xf numFmtId="0" fontId="67" fillId="0" borderId="0" xfId="0" applyFont="1" applyAlignment="1">
      <alignment horizontal="right"/>
    </xf>
    <xf numFmtId="165" fontId="67" fillId="0" borderId="0" xfId="0" applyNumberFormat="1" applyFont="1" applyAlignment="1">
      <alignment horizontal="right"/>
    </xf>
    <xf numFmtId="0" fontId="0" fillId="0" borderId="0" xfId="0" applyFont="1" applyFill="1"/>
    <xf numFmtId="0" fontId="61" fillId="0" borderId="0" xfId="0" applyFont="1" applyAlignment="1">
      <alignment horizontal="center"/>
    </xf>
  </cellXfs>
  <cellStyles count="240">
    <cellStyle name="20% - Accent1 2" xfId="89"/>
    <cellStyle name="20% - Accent2 2" xfId="90"/>
    <cellStyle name="20% - Accent3 2" xfId="91"/>
    <cellStyle name="20% - Accent4 2" xfId="92"/>
    <cellStyle name="20% - Accent5 2" xfId="93"/>
    <cellStyle name="20% - Accent6 2" xfId="94"/>
    <cellStyle name="40% - Accent1 2" xfId="95"/>
    <cellStyle name="40% - Accent2 2" xfId="96"/>
    <cellStyle name="40% - Accent3 2" xfId="97"/>
    <cellStyle name="40% - Accent4 2" xfId="98"/>
    <cellStyle name="40% - Accent5 2" xfId="99"/>
    <cellStyle name="40% - Accent6 2" xfId="100"/>
    <cellStyle name="60% - Accent1 2" xfId="101"/>
    <cellStyle name="60% - Accent2 2" xfId="102"/>
    <cellStyle name="60% - Accent3 2" xfId="103"/>
    <cellStyle name="60% - Accent4 2" xfId="104"/>
    <cellStyle name="60% - Accent5 2" xfId="105"/>
    <cellStyle name="60% - Accent6 2" xfId="106"/>
    <cellStyle name="Accent1 2" xfId="107"/>
    <cellStyle name="Accent2 2" xfId="108"/>
    <cellStyle name="Accent3 2" xfId="109"/>
    <cellStyle name="Accent4 2" xfId="110"/>
    <cellStyle name="Accent5 2" xfId="111"/>
    <cellStyle name="Accent6 2" xfId="112"/>
    <cellStyle name="Bad 2" xfId="113"/>
    <cellStyle name="C00A" xfId="3"/>
    <cellStyle name="C00B" xfId="4"/>
    <cellStyle name="C00L" xfId="5"/>
    <cellStyle name="C01A" xfId="6"/>
    <cellStyle name="C01B" xfId="7"/>
    <cellStyle name="C01H" xfId="8"/>
    <cellStyle name="C01L" xfId="9"/>
    <cellStyle name="C02A" xfId="10"/>
    <cellStyle name="C02B" xfId="11"/>
    <cellStyle name="C02H" xfId="12"/>
    <cellStyle name="C02L" xfId="13"/>
    <cellStyle name="C03A" xfId="14"/>
    <cellStyle name="C03B" xfId="15"/>
    <cellStyle name="C03H" xfId="16"/>
    <cellStyle name="C03L" xfId="17"/>
    <cellStyle name="C04A" xfId="18"/>
    <cellStyle name="C04B" xfId="19"/>
    <cellStyle name="C04H" xfId="20"/>
    <cellStyle name="C04L" xfId="21"/>
    <cellStyle name="C05A" xfId="22"/>
    <cellStyle name="C05B" xfId="23"/>
    <cellStyle name="C05H" xfId="24"/>
    <cellStyle name="C05L" xfId="25"/>
    <cellStyle name="C06A" xfId="26"/>
    <cellStyle name="C06B" xfId="27"/>
    <cellStyle name="C06H" xfId="28"/>
    <cellStyle name="C06L" xfId="29"/>
    <cellStyle name="C07A" xfId="30"/>
    <cellStyle name="C07B" xfId="31"/>
    <cellStyle name="C07H" xfId="32"/>
    <cellStyle name="C07L" xfId="33"/>
    <cellStyle name="Calculation 2" xfId="114"/>
    <cellStyle name="Check Cell 2" xfId="115"/>
    <cellStyle name="Checksum" xfId="116"/>
    <cellStyle name="Column label" xfId="117"/>
    <cellStyle name="Column label (left aligned)" xfId="118"/>
    <cellStyle name="Column label (no wrap)" xfId="119"/>
    <cellStyle name="Column label (not bold)" xfId="120"/>
    <cellStyle name="Comma" xfId="1" builtinId="3"/>
    <cellStyle name="Comma 2" xfId="34"/>
    <cellStyle name="Comma 3" xfId="35"/>
    <cellStyle name="Comma 4" xfId="121"/>
    <cellStyle name="Comma 5" xfId="203"/>
    <cellStyle name="Currency (2dp)" xfId="122"/>
    <cellStyle name="Currency Dollar" xfId="123"/>
    <cellStyle name="Currency Dollar (2dp)" xfId="124"/>
    <cellStyle name="Currency EUR" xfId="125"/>
    <cellStyle name="Currency EUR (2dp)" xfId="126"/>
    <cellStyle name="Currency Euro" xfId="127"/>
    <cellStyle name="Currency Euro (2dp)" xfId="128"/>
    <cellStyle name="Currency GBP" xfId="129"/>
    <cellStyle name="Currency GBP (2dp)" xfId="130"/>
    <cellStyle name="Currency Pound" xfId="131"/>
    <cellStyle name="Currency Pound (2dp)" xfId="132"/>
    <cellStyle name="Currency USD" xfId="133"/>
    <cellStyle name="Currency USD (2dp)" xfId="134"/>
    <cellStyle name="Date" xfId="135"/>
    <cellStyle name="Date (Month)" xfId="136"/>
    <cellStyle name="Date (Year)" xfId="137"/>
    <cellStyle name="Explanatory Text 2" xfId="138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Good 2" xfId="139"/>
    <cellStyle name="H0" xfId="140"/>
    <cellStyle name="H1" xfId="141"/>
    <cellStyle name="H2" xfId="142"/>
    <cellStyle name="H3" xfId="143"/>
    <cellStyle name="H4" xfId="144"/>
    <cellStyle name="Heading 1 2" xfId="145"/>
    <cellStyle name="Heading 2 2" xfId="146"/>
    <cellStyle name="Heading 3 2" xfId="147"/>
    <cellStyle name="Heading 4 2" xfId="148"/>
    <cellStyle name="Highlight" xfId="149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 2" xfId="36"/>
    <cellStyle name="Hyperlink 2 2" xfId="150"/>
    <cellStyle name="Hyperlink 3" xfId="151"/>
    <cellStyle name="Input 2" xfId="152"/>
    <cellStyle name="Input calculation" xfId="153"/>
    <cellStyle name="Input data" xfId="154"/>
    <cellStyle name="Input estimate" xfId="155"/>
    <cellStyle name="Input link" xfId="156"/>
    <cellStyle name="Input link (different workbook)" xfId="157"/>
    <cellStyle name="Input parameter" xfId="158"/>
    <cellStyle name="Linked Cell 2" xfId="159"/>
    <cellStyle name="Name" xfId="160"/>
    <cellStyle name="Neutral 2" xfId="161"/>
    <cellStyle name="Normal" xfId="0" builtinId="0"/>
    <cellStyle name="Normal 10" xfId="162"/>
    <cellStyle name="Normal 10 2" xfId="163"/>
    <cellStyle name="Normal 2" xfId="37"/>
    <cellStyle name="Normal 2 2" xfId="164"/>
    <cellStyle name="Normal 2 2 2" xfId="165"/>
    <cellStyle name="Normal 2 3" xfId="166"/>
    <cellStyle name="Normal 2 3 2" xfId="167"/>
    <cellStyle name="Normal 2 3 2 2" xfId="168"/>
    <cellStyle name="Normal 2 4" xfId="169"/>
    <cellStyle name="Normal 2 4 2" xfId="170"/>
    <cellStyle name="Normal 3" xfId="38"/>
    <cellStyle name="Normal 3 2" xfId="171"/>
    <cellStyle name="Normal 3 3" xfId="172"/>
    <cellStyle name="Normal 4" xfId="39"/>
    <cellStyle name="Normal 4 2" xfId="173"/>
    <cellStyle name="Normal 5" xfId="88"/>
    <cellStyle name="Normal 5 2" xfId="174"/>
    <cellStyle name="Normal 6" xfId="175"/>
    <cellStyle name="Normal 6 2" xfId="176"/>
    <cellStyle name="Normal 6 3" xfId="177"/>
    <cellStyle name="Normal 7" xfId="178"/>
    <cellStyle name="Normal 7 2" xfId="179"/>
    <cellStyle name="Normal 8" xfId="180"/>
    <cellStyle name="Normal 9" xfId="181"/>
    <cellStyle name="Note 2" xfId="182"/>
    <cellStyle name="NPlode" xfId="40"/>
    <cellStyle name="Number" xfId="183"/>
    <cellStyle name="Number (2dp)" xfId="184"/>
    <cellStyle name="Output 2" xfId="185"/>
    <cellStyle name="Percent" xfId="2" builtinId="5"/>
    <cellStyle name="Percent 2" xfId="41"/>
    <cellStyle name="Percentage" xfId="186"/>
    <cellStyle name="Percentage (2dp)" xfId="187"/>
    <cellStyle name="PSChar" xfId="42"/>
    <cellStyle name="PSDate" xfId="43"/>
    <cellStyle name="PSDec" xfId="44"/>
    <cellStyle name="PSHeading" xfId="45"/>
    <cellStyle name="PSInt" xfId="46"/>
    <cellStyle name="PSSpacer" xfId="47"/>
    <cellStyle name="R00A" xfId="48"/>
    <cellStyle name="R00B" xfId="49"/>
    <cellStyle name="R00L" xfId="50"/>
    <cellStyle name="R01A" xfId="51"/>
    <cellStyle name="R01B" xfId="52"/>
    <cellStyle name="R01H" xfId="53"/>
    <cellStyle name="R01L" xfId="54"/>
    <cellStyle name="R02A" xfId="55"/>
    <cellStyle name="R02B" xfId="56"/>
    <cellStyle name="R02H" xfId="57"/>
    <cellStyle name="R02L" xfId="58"/>
    <cellStyle name="R03A" xfId="59"/>
    <cellStyle name="R03B" xfId="60"/>
    <cellStyle name="R03H" xfId="61"/>
    <cellStyle name="R03L" xfId="62"/>
    <cellStyle name="R04A" xfId="63"/>
    <cellStyle name="R04B" xfId="64"/>
    <cellStyle name="R04H" xfId="65"/>
    <cellStyle name="R04L" xfId="66"/>
    <cellStyle name="R05A" xfId="67"/>
    <cellStyle name="R05B" xfId="68"/>
    <cellStyle name="R05H" xfId="69"/>
    <cellStyle name="R05L" xfId="70"/>
    <cellStyle name="R06A" xfId="71"/>
    <cellStyle name="R06B" xfId="72"/>
    <cellStyle name="R06H" xfId="73"/>
    <cellStyle name="R06L" xfId="74"/>
    <cellStyle name="R07A" xfId="75"/>
    <cellStyle name="R07B" xfId="76"/>
    <cellStyle name="R07H" xfId="77"/>
    <cellStyle name="R07L" xfId="78"/>
    <cellStyle name="R11A" xfId="79"/>
    <cellStyle name="R11B" xfId="80"/>
    <cellStyle name="R11L" xfId="81"/>
    <cellStyle name="R12A" xfId="82"/>
    <cellStyle name="R12B" xfId="83"/>
    <cellStyle name="R12L" xfId="84"/>
    <cellStyle name="R13A" xfId="85"/>
    <cellStyle name="R13B" xfId="86"/>
    <cellStyle name="R13L" xfId="87"/>
    <cellStyle name="Row label" xfId="188"/>
    <cellStyle name="Row label (indent)" xfId="189"/>
    <cellStyle name="Style 1" xfId="190"/>
    <cellStyle name="Sub-total row" xfId="191"/>
    <cellStyle name="Table finish row" xfId="192"/>
    <cellStyle name="Table shading" xfId="193"/>
    <cellStyle name="Table unfinish row" xfId="194"/>
    <cellStyle name="Table unshading" xfId="195"/>
    <cellStyle name="Text" xfId="196"/>
    <cellStyle name="Title 2" xfId="197"/>
    <cellStyle name="Total 2" xfId="198"/>
    <cellStyle name="Total row" xfId="199"/>
    <cellStyle name="Unhighlight" xfId="200"/>
    <cellStyle name="Untotal row" xfId="201"/>
    <cellStyle name="Warning Text 2" xfId="20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bar"/>
        <c:grouping val="percentStacked"/>
        <c:ser>
          <c:idx val="0"/>
          <c:order val="0"/>
          <c:tx>
            <c:strRef>
              <c:f>'Fig. 4.1'!$B$4</c:f>
              <c:strCache>
                <c:ptCount val="1"/>
                <c:pt idx="0">
                  <c:v>Material relief and assistance</c:v>
                </c:pt>
              </c:strCache>
            </c:strRef>
          </c:tx>
          <c:cat>
            <c:numRef>
              <c:f>'Fig. 4.1'!$A$5:$A$9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4.1'!$B$5:$B$9</c:f>
              <c:numCache>
                <c:formatCode>_-* #,##0_-;\-* #,##0_-;_-* "-"??_-;_-@_-</c:formatCode>
                <c:ptCount val="5"/>
                <c:pt idx="0">
                  <c:v>5023.1119569999992</c:v>
                </c:pt>
                <c:pt idx="1">
                  <c:v>5588.2064700000001</c:v>
                </c:pt>
                <c:pt idx="2">
                  <c:v>5707.7941200000005</c:v>
                </c:pt>
                <c:pt idx="3">
                  <c:v>6687.7126989999997</c:v>
                </c:pt>
                <c:pt idx="4">
                  <c:v>6512.6068190000005</c:v>
                </c:pt>
              </c:numCache>
            </c:numRef>
          </c:val>
        </c:ser>
        <c:ser>
          <c:idx val="1"/>
          <c:order val="1"/>
          <c:tx>
            <c:strRef>
              <c:f>'Fig. 4.1'!$C$4</c:f>
              <c:strCache>
                <c:ptCount val="1"/>
                <c:pt idx="0">
                  <c:v> Emergency food aid</c:v>
                </c:pt>
              </c:strCache>
            </c:strRef>
          </c:tx>
          <c:cat>
            <c:numRef>
              <c:f>'Fig. 4.1'!$A$5:$A$9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4.1'!$C$5:$C$9</c:f>
              <c:numCache>
                <c:formatCode>_-* #,##0_-;\-* #,##0_-;_-* "-"??_-;_-@_-</c:formatCode>
                <c:ptCount val="5"/>
                <c:pt idx="0">
                  <c:v>2343.2287509999996</c:v>
                </c:pt>
                <c:pt idx="1">
                  <c:v>3733.5823799999998</c:v>
                </c:pt>
                <c:pt idx="2">
                  <c:v>3391.1620239999997</c:v>
                </c:pt>
                <c:pt idx="3">
                  <c:v>2854.3318199999999</c:v>
                </c:pt>
                <c:pt idx="4">
                  <c:v>2781.2414130000002</c:v>
                </c:pt>
              </c:numCache>
            </c:numRef>
          </c:val>
        </c:ser>
        <c:ser>
          <c:idx val="2"/>
          <c:order val="2"/>
          <c:tx>
            <c:strRef>
              <c:f>'Fig. 4.1'!$D$4</c:f>
              <c:strCache>
                <c:ptCount val="1"/>
                <c:pt idx="0">
                  <c:v> Relief coordination, protection and support services</c:v>
                </c:pt>
              </c:strCache>
            </c:strRef>
          </c:tx>
          <c:cat>
            <c:numRef>
              <c:f>'Fig. 4.1'!$A$5:$A$9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4.1'!$D$5:$D$9</c:f>
              <c:numCache>
                <c:formatCode>_-* #,##0_-;\-* #,##0_-;_-* "-"??_-;_-@_-</c:formatCode>
                <c:ptCount val="5"/>
                <c:pt idx="0">
                  <c:v>234.42350400000001</c:v>
                </c:pt>
                <c:pt idx="1">
                  <c:v>477.56048000000004</c:v>
                </c:pt>
                <c:pt idx="2">
                  <c:v>595.602844</c:v>
                </c:pt>
                <c:pt idx="3">
                  <c:v>663.15009199999997</c:v>
                </c:pt>
                <c:pt idx="4">
                  <c:v>599.08396199999993</c:v>
                </c:pt>
              </c:numCache>
            </c:numRef>
          </c:val>
        </c:ser>
        <c:ser>
          <c:idx val="3"/>
          <c:order val="3"/>
          <c:tx>
            <c:strRef>
              <c:f>'Fig. 4.1'!$E$4</c:f>
              <c:strCache>
                <c:ptCount val="1"/>
                <c:pt idx="0">
                  <c:v>Reconstruction relief</c:v>
                </c:pt>
              </c:strCache>
            </c:strRef>
          </c:tx>
          <c:cat>
            <c:numRef>
              <c:f>'Fig. 4.1'!$A$5:$A$9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4.1'!$E$5:$E$9</c:f>
              <c:numCache>
                <c:formatCode>_-* #,##0_-;\-* #,##0_-;_-* "-"??_-;_-@_-</c:formatCode>
                <c:ptCount val="5"/>
                <c:pt idx="0">
                  <c:v>1163.5079129999999</c:v>
                </c:pt>
                <c:pt idx="1">
                  <c:v>1350.4592250000001</c:v>
                </c:pt>
                <c:pt idx="2">
                  <c:v>1027.0264949999998</c:v>
                </c:pt>
                <c:pt idx="3">
                  <c:v>1023.7540240000001</c:v>
                </c:pt>
                <c:pt idx="4">
                  <c:v>948.79509500000017</c:v>
                </c:pt>
              </c:numCache>
            </c:numRef>
          </c:val>
        </c:ser>
        <c:ser>
          <c:idx val="4"/>
          <c:order val="4"/>
          <c:tx>
            <c:strRef>
              <c:f>'Fig. 4.1'!$F$4</c:f>
              <c:strCache>
                <c:ptCount val="1"/>
                <c:pt idx="0">
                  <c:v>Disaster prevention and preparedness</c:v>
                </c:pt>
              </c:strCache>
            </c:strRef>
          </c:tx>
          <c:cat>
            <c:numRef>
              <c:f>'Fig. 4.1'!$A$5:$A$9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4.1'!$F$5:$F$9</c:f>
              <c:numCache>
                <c:formatCode>_-* #,##0_-;\-* #,##0_-;_-* "-"??_-;_-@_-</c:formatCode>
                <c:ptCount val="5"/>
                <c:pt idx="0">
                  <c:v>88.181448000000003</c:v>
                </c:pt>
                <c:pt idx="1">
                  <c:v>340.88835599999999</c:v>
                </c:pt>
                <c:pt idx="2">
                  <c:v>426.10345600000005</c:v>
                </c:pt>
                <c:pt idx="3">
                  <c:v>421.01923800000003</c:v>
                </c:pt>
                <c:pt idx="4">
                  <c:v>531.96436200000005</c:v>
                </c:pt>
              </c:numCache>
            </c:numRef>
          </c:val>
        </c:ser>
        <c:dLbls/>
        <c:overlap val="100"/>
        <c:axId val="90319488"/>
        <c:axId val="90333568"/>
      </c:barChart>
      <c:catAx>
        <c:axId val="90319488"/>
        <c:scaling>
          <c:orientation val="minMax"/>
        </c:scaling>
        <c:axPos val="l"/>
        <c:numFmt formatCode="General" sourceLinked="1"/>
        <c:tickLblPos val="nextTo"/>
        <c:crossAx val="90333568"/>
        <c:crosses val="autoZero"/>
        <c:auto val="1"/>
        <c:lblAlgn val="ctr"/>
        <c:lblOffset val="100"/>
      </c:catAx>
      <c:valAx>
        <c:axId val="90333568"/>
        <c:scaling>
          <c:orientation val="minMax"/>
        </c:scaling>
        <c:axPos val="b"/>
        <c:majorGridlines/>
        <c:numFmt formatCode="0%" sourceLinked="1"/>
        <c:tickLblPos val="nextTo"/>
        <c:crossAx val="90319488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roundedCorners val="1"/>
  <c:chart>
    <c:plotArea>
      <c:layout/>
      <c:barChart>
        <c:barDir val="col"/>
        <c:grouping val="percentStacked"/>
        <c:ser>
          <c:idx val="1"/>
          <c:order val="0"/>
          <c:tx>
            <c:strRef>
              <c:f>'Fig. 4.2'!$C$4</c:f>
              <c:strCache>
                <c:ptCount val="1"/>
                <c:pt idx="0">
                  <c:v>Emergency food aid</c:v>
                </c:pt>
              </c:strCache>
            </c:strRef>
          </c:tx>
          <c:cat>
            <c:strRef>
              <c:f>'Fig. 4.2'!$A$5:$A$14</c:f>
              <c:strCache>
                <c:ptCount val="10"/>
                <c:pt idx="0">
                  <c:v>Afghanistan</c:v>
                </c:pt>
                <c:pt idx="1">
                  <c:v>DRC</c:v>
                </c:pt>
                <c:pt idx="2">
                  <c:v>Ethiopia</c:v>
                </c:pt>
                <c:pt idx="3">
                  <c:v>Haiti</c:v>
                </c:pt>
                <c:pt idx="4">
                  <c:v>Iraq</c:v>
                </c:pt>
                <c:pt idx="5">
                  <c:v>Kenya</c:v>
                </c:pt>
                <c:pt idx="6">
                  <c:v>Pakistan</c:v>
                </c:pt>
                <c:pt idx="7">
                  <c:v>Somalia</c:v>
                </c:pt>
                <c:pt idx="8">
                  <c:v>Sudan</c:v>
                </c:pt>
                <c:pt idx="9">
                  <c:v>West Bank &amp; Gaza Strip</c:v>
                </c:pt>
              </c:strCache>
            </c:strRef>
          </c:cat>
          <c:val>
            <c:numRef>
              <c:f>'Fig. 4.2'!$C$5:$C$14</c:f>
              <c:numCache>
                <c:formatCode>0</c:formatCode>
                <c:ptCount val="10"/>
                <c:pt idx="0">
                  <c:v>778.16141999999991</c:v>
                </c:pt>
                <c:pt idx="1">
                  <c:v>523.69314799999995</c:v>
                </c:pt>
                <c:pt idx="2">
                  <c:v>2164.4448259999999</c:v>
                </c:pt>
                <c:pt idx="3">
                  <c:v>349.10830199999998</c:v>
                </c:pt>
                <c:pt idx="4">
                  <c:v>38.092517000000001</c:v>
                </c:pt>
                <c:pt idx="5">
                  <c:v>797.93017499999996</c:v>
                </c:pt>
                <c:pt idx="6">
                  <c:v>571.14452600000004</c:v>
                </c:pt>
                <c:pt idx="7">
                  <c:v>766.27192300000002</c:v>
                </c:pt>
                <c:pt idx="8">
                  <c:v>2113.0123530000001</c:v>
                </c:pt>
                <c:pt idx="9">
                  <c:v>192.61334499999998</c:v>
                </c:pt>
              </c:numCache>
            </c:numRef>
          </c:val>
        </c:ser>
        <c:ser>
          <c:idx val="2"/>
          <c:order val="1"/>
          <c:tx>
            <c:strRef>
              <c:f>'Fig. 4.2'!$D$4</c:f>
              <c:strCache>
                <c:ptCount val="1"/>
                <c:pt idx="0">
                  <c:v>Material relief and assistance </c:v>
                </c:pt>
              </c:strCache>
            </c:strRef>
          </c:tx>
          <c:cat>
            <c:strRef>
              <c:f>'Fig. 4.2'!$A$5:$A$14</c:f>
              <c:strCache>
                <c:ptCount val="10"/>
                <c:pt idx="0">
                  <c:v>Afghanistan</c:v>
                </c:pt>
                <c:pt idx="1">
                  <c:v>DRC</c:v>
                </c:pt>
                <c:pt idx="2">
                  <c:v>Ethiopia</c:v>
                </c:pt>
                <c:pt idx="3">
                  <c:v>Haiti</c:v>
                </c:pt>
                <c:pt idx="4">
                  <c:v>Iraq</c:v>
                </c:pt>
                <c:pt idx="5">
                  <c:v>Kenya</c:v>
                </c:pt>
                <c:pt idx="6">
                  <c:v>Pakistan</c:v>
                </c:pt>
                <c:pt idx="7">
                  <c:v>Somalia</c:v>
                </c:pt>
                <c:pt idx="8">
                  <c:v>Sudan</c:v>
                </c:pt>
                <c:pt idx="9">
                  <c:v>West Bank &amp; Gaza Strip</c:v>
                </c:pt>
              </c:strCache>
            </c:strRef>
          </c:cat>
          <c:val>
            <c:numRef>
              <c:f>'Fig. 4.2'!$D$5:$D$14</c:f>
              <c:numCache>
                <c:formatCode>0</c:formatCode>
                <c:ptCount val="10"/>
                <c:pt idx="0">
                  <c:v>859.94092999999998</c:v>
                </c:pt>
                <c:pt idx="1">
                  <c:v>1168.8533730000001</c:v>
                </c:pt>
                <c:pt idx="2">
                  <c:v>482.62548700000002</c:v>
                </c:pt>
                <c:pt idx="3">
                  <c:v>1494.9618070000001</c:v>
                </c:pt>
                <c:pt idx="4">
                  <c:v>1286.5632070000001</c:v>
                </c:pt>
                <c:pt idx="5">
                  <c:v>396.634139</c:v>
                </c:pt>
                <c:pt idx="6">
                  <c:v>1785.978658</c:v>
                </c:pt>
                <c:pt idx="7">
                  <c:v>863.23859100000004</c:v>
                </c:pt>
                <c:pt idx="8">
                  <c:v>2108.1336430000001</c:v>
                </c:pt>
                <c:pt idx="9">
                  <c:v>1344.5819100000001</c:v>
                </c:pt>
              </c:numCache>
            </c:numRef>
          </c:val>
        </c:ser>
        <c:ser>
          <c:idx val="4"/>
          <c:order val="2"/>
          <c:tx>
            <c:strRef>
              <c:f>'Fig. 4.2'!$F$4</c:f>
              <c:strCache>
                <c:ptCount val="1"/>
                <c:pt idx="0">
                  <c:v>Relief coordination, protection and support services</c:v>
                </c:pt>
              </c:strCache>
            </c:strRef>
          </c:tx>
          <c:cat>
            <c:strRef>
              <c:f>'Fig. 4.2'!$A$5:$A$14</c:f>
              <c:strCache>
                <c:ptCount val="10"/>
                <c:pt idx="0">
                  <c:v>Afghanistan</c:v>
                </c:pt>
                <c:pt idx="1">
                  <c:v>DRC</c:v>
                </c:pt>
                <c:pt idx="2">
                  <c:v>Ethiopia</c:v>
                </c:pt>
                <c:pt idx="3">
                  <c:v>Haiti</c:v>
                </c:pt>
                <c:pt idx="4">
                  <c:v>Iraq</c:v>
                </c:pt>
                <c:pt idx="5">
                  <c:v>Kenya</c:v>
                </c:pt>
                <c:pt idx="6">
                  <c:v>Pakistan</c:v>
                </c:pt>
                <c:pt idx="7">
                  <c:v>Somalia</c:v>
                </c:pt>
                <c:pt idx="8">
                  <c:v>Sudan</c:v>
                </c:pt>
                <c:pt idx="9">
                  <c:v>West Bank &amp; Gaza Strip</c:v>
                </c:pt>
              </c:strCache>
            </c:strRef>
          </c:cat>
          <c:val>
            <c:numRef>
              <c:f>'Fig. 4.2'!$F$5:$F$14</c:f>
              <c:numCache>
                <c:formatCode>0</c:formatCode>
                <c:ptCount val="10"/>
                <c:pt idx="0">
                  <c:v>237.99861800000002</c:v>
                </c:pt>
                <c:pt idx="1">
                  <c:v>149.72878200000002</c:v>
                </c:pt>
                <c:pt idx="2">
                  <c:v>51.193305000000002</c:v>
                </c:pt>
                <c:pt idx="3">
                  <c:v>69.545708000000005</c:v>
                </c:pt>
                <c:pt idx="4">
                  <c:v>70.159316999999987</c:v>
                </c:pt>
                <c:pt idx="5">
                  <c:v>60.392152999999993</c:v>
                </c:pt>
                <c:pt idx="6">
                  <c:v>90.609278000000003</c:v>
                </c:pt>
                <c:pt idx="7">
                  <c:v>143.56077999999999</c:v>
                </c:pt>
                <c:pt idx="8">
                  <c:v>156.366513</c:v>
                </c:pt>
                <c:pt idx="9">
                  <c:v>91.817778000000004</c:v>
                </c:pt>
              </c:numCache>
            </c:numRef>
          </c:val>
        </c:ser>
        <c:ser>
          <c:idx val="3"/>
          <c:order val="3"/>
          <c:tx>
            <c:strRef>
              <c:f>'Fig. 4.2'!$E$4</c:f>
              <c:strCache>
                <c:ptCount val="1"/>
                <c:pt idx="0">
                  <c:v>Reconstruction relief</c:v>
                </c:pt>
              </c:strCache>
            </c:strRef>
          </c:tx>
          <c:cat>
            <c:strRef>
              <c:f>'Fig. 4.2'!$A$5:$A$14</c:f>
              <c:strCache>
                <c:ptCount val="10"/>
                <c:pt idx="0">
                  <c:v>Afghanistan</c:v>
                </c:pt>
                <c:pt idx="1">
                  <c:v>DRC</c:v>
                </c:pt>
                <c:pt idx="2">
                  <c:v>Ethiopia</c:v>
                </c:pt>
                <c:pt idx="3">
                  <c:v>Haiti</c:v>
                </c:pt>
                <c:pt idx="4">
                  <c:v>Iraq</c:v>
                </c:pt>
                <c:pt idx="5">
                  <c:v>Kenya</c:v>
                </c:pt>
                <c:pt idx="6">
                  <c:v>Pakistan</c:v>
                </c:pt>
                <c:pt idx="7">
                  <c:v>Somalia</c:v>
                </c:pt>
                <c:pt idx="8">
                  <c:v>Sudan</c:v>
                </c:pt>
                <c:pt idx="9">
                  <c:v>West Bank &amp; Gaza Strip</c:v>
                </c:pt>
              </c:strCache>
            </c:strRef>
          </c:cat>
          <c:val>
            <c:numRef>
              <c:f>'Fig. 4.2'!$E$5:$E$14</c:f>
              <c:numCache>
                <c:formatCode>0</c:formatCode>
                <c:ptCount val="10"/>
                <c:pt idx="0">
                  <c:v>920.79154799999992</c:v>
                </c:pt>
                <c:pt idx="1">
                  <c:v>76.049047000000002</c:v>
                </c:pt>
                <c:pt idx="2">
                  <c:v>2.677006</c:v>
                </c:pt>
                <c:pt idx="3">
                  <c:v>151.59734900000001</c:v>
                </c:pt>
                <c:pt idx="4">
                  <c:v>204.70702099999997</c:v>
                </c:pt>
                <c:pt idx="5">
                  <c:v>10.569758</c:v>
                </c:pt>
                <c:pt idx="6">
                  <c:v>608.25375499999996</c:v>
                </c:pt>
                <c:pt idx="7">
                  <c:v>33.415959000000001</c:v>
                </c:pt>
                <c:pt idx="8">
                  <c:v>168.52463199999997</c:v>
                </c:pt>
                <c:pt idx="9">
                  <c:v>111.072943</c:v>
                </c:pt>
              </c:numCache>
            </c:numRef>
          </c:val>
        </c:ser>
        <c:ser>
          <c:idx val="0"/>
          <c:order val="4"/>
          <c:tx>
            <c:strRef>
              <c:f>'Fig. 4.2'!$B$4</c:f>
              <c:strCache>
                <c:ptCount val="1"/>
                <c:pt idx="0">
                  <c:v>Disaster prevention and preparedness</c:v>
                </c:pt>
              </c:strCache>
            </c:strRef>
          </c:tx>
          <c:cat>
            <c:strRef>
              <c:f>'Fig. 4.2'!$A$5:$A$14</c:f>
              <c:strCache>
                <c:ptCount val="10"/>
                <c:pt idx="0">
                  <c:v>Afghanistan</c:v>
                </c:pt>
                <c:pt idx="1">
                  <c:v>DRC</c:v>
                </c:pt>
                <c:pt idx="2">
                  <c:v>Ethiopia</c:v>
                </c:pt>
                <c:pt idx="3">
                  <c:v>Haiti</c:v>
                </c:pt>
                <c:pt idx="4">
                  <c:v>Iraq</c:v>
                </c:pt>
                <c:pt idx="5">
                  <c:v>Kenya</c:v>
                </c:pt>
                <c:pt idx="6">
                  <c:v>Pakistan</c:v>
                </c:pt>
                <c:pt idx="7">
                  <c:v>Somalia</c:v>
                </c:pt>
                <c:pt idx="8">
                  <c:v>Sudan</c:v>
                </c:pt>
                <c:pt idx="9">
                  <c:v>West Bank &amp; Gaza Strip</c:v>
                </c:pt>
              </c:strCache>
            </c:strRef>
          </c:cat>
          <c:val>
            <c:numRef>
              <c:f>'Fig. 4.2'!$B$5:$B$14</c:f>
              <c:numCache>
                <c:formatCode>0</c:formatCode>
                <c:ptCount val="10"/>
                <c:pt idx="0">
                  <c:v>29.762159</c:v>
                </c:pt>
                <c:pt idx="1">
                  <c:v>13.012487000000002</c:v>
                </c:pt>
                <c:pt idx="2">
                  <c:v>16.133993</c:v>
                </c:pt>
                <c:pt idx="3">
                  <c:v>64.543068000000005</c:v>
                </c:pt>
                <c:pt idx="4">
                  <c:v>0.64808299999999996</c:v>
                </c:pt>
                <c:pt idx="5">
                  <c:v>8.3196779999999997</c:v>
                </c:pt>
                <c:pt idx="6">
                  <c:v>15.318671</c:v>
                </c:pt>
                <c:pt idx="7">
                  <c:v>7.6668889999999994</c:v>
                </c:pt>
                <c:pt idx="8">
                  <c:v>3.0271849999999998</c:v>
                </c:pt>
                <c:pt idx="9">
                  <c:v>0.86837699999999995</c:v>
                </c:pt>
              </c:numCache>
            </c:numRef>
          </c:val>
        </c:ser>
        <c:dLbls/>
        <c:overlap val="100"/>
        <c:axId val="92263552"/>
        <c:axId val="92265088"/>
      </c:barChart>
      <c:catAx>
        <c:axId val="92263552"/>
        <c:scaling>
          <c:orientation val="minMax"/>
        </c:scaling>
        <c:axPos val="b"/>
        <c:numFmt formatCode="General" sourceLinked="1"/>
        <c:tickLblPos val="nextTo"/>
        <c:crossAx val="92265088"/>
        <c:crosses val="autoZero"/>
        <c:auto val="1"/>
        <c:lblAlgn val="ctr"/>
        <c:lblOffset val="100"/>
      </c:catAx>
      <c:valAx>
        <c:axId val="92265088"/>
        <c:scaling>
          <c:orientation val="minMax"/>
        </c:scaling>
        <c:axPos val="l"/>
        <c:majorGridlines/>
        <c:numFmt formatCode="0%" sourceLinked="1"/>
        <c:tickLblPos val="nextTo"/>
        <c:crossAx val="9226355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1"/>
          <c:order val="0"/>
          <c:tx>
            <c:strRef>
              <c:f>'Fig. 4.3'!$A$5</c:f>
              <c:strCache>
                <c:ptCount val="1"/>
                <c:pt idx="0">
                  <c:v>Cash for work</c:v>
                </c:pt>
              </c:strCache>
            </c:strRef>
          </c:tx>
          <c:cat>
            <c:numRef>
              <c:f>'Fig. 4.3'!$B$4:$F$4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4.3'!$B$5:$F$5</c:f>
              <c:numCache>
                <c:formatCode>0</c:formatCode>
                <c:ptCount val="5"/>
                <c:pt idx="0">
                  <c:v>7.7302479999999996</c:v>
                </c:pt>
                <c:pt idx="1">
                  <c:v>117.23396</c:v>
                </c:pt>
                <c:pt idx="2">
                  <c:v>105.80516200000002</c:v>
                </c:pt>
                <c:pt idx="3">
                  <c:v>44.673045999999999</c:v>
                </c:pt>
                <c:pt idx="4">
                  <c:v>39.440977999999994</c:v>
                </c:pt>
              </c:numCache>
            </c:numRef>
          </c:val>
        </c:ser>
        <c:ser>
          <c:idx val="2"/>
          <c:order val="1"/>
          <c:tx>
            <c:strRef>
              <c:f>'Fig. 4.3'!$A$6</c:f>
              <c:strCache>
                <c:ptCount val="1"/>
                <c:pt idx="0">
                  <c:v>Cash grant</c:v>
                </c:pt>
              </c:strCache>
            </c:strRef>
          </c:tx>
          <c:cat>
            <c:numRef>
              <c:f>'Fig. 4.3'!$B$4:$F$4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4.3'!$B$6:$F$6</c:f>
              <c:numCache>
                <c:formatCode>0</c:formatCode>
                <c:ptCount val="5"/>
                <c:pt idx="0">
                  <c:v>0.10500000000000001</c:v>
                </c:pt>
                <c:pt idx="1">
                  <c:v>0</c:v>
                </c:pt>
                <c:pt idx="2">
                  <c:v>35.571376999999998</c:v>
                </c:pt>
                <c:pt idx="3">
                  <c:v>2.1389589999999998</c:v>
                </c:pt>
                <c:pt idx="4">
                  <c:v>0.76142899999999991</c:v>
                </c:pt>
              </c:numCache>
            </c:numRef>
          </c:val>
        </c:ser>
        <c:ser>
          <c:idx val="3"/>
          <c:order val="2"/>
          <c:tx>
            <c:strRef>
              <c:f>'Fig. 4.3'!$A$7</c:f>
              <c:strCache>
                <c:ptCount val="1"/>
                <c:pt idx="0">
                  <c:v>Cash transfer</c:v>
                </c:pt>
              </c:strCache>
            </c:strRef>
          </c:tx>
          <c:cat>
            <c:numRef>
              <c:f>'Fig. 4.3'!$B$4:$F$4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4.3'!$B$7:$F$7</c:f>
              <c:numCache>
                <c:formatCode>0</c:formatCode>
                <c:ptCount val="5"/>
                <c:pt idx="0">
                  <c:v>3.8889560000000003</c:v>
                </c:pt>
                <c:pt idx="1">
                  <c:v>35.742449000000008</c:v>
                </c:pt>
                <c:pt idx="2">
                  <c:v>22.210050000000003</c:v>
                </c:pt>
                <c:pt idx="3">
                  <c:v>10.555288000000001</c:v>
                </c:pt>
                <c:pt idx="4">
                  <c:v>15.222465000000003</c:v>
                </c:pt>
              </c:numCache>
            </c:numRef>
          </c:val>
        </c:ser>
        <c:ser>
          <c:idx val="4"/>
          <c:order val="3"/>
          <c:tx>
            <c:strRef>
              <c:f>'Fig. 4.3'!$A$8</c:f>
              <c:strCache>
                <c:ptCount val="1"/>
                <c:pt idx="0">
                  <c:v>Combined</c:v>
                </c:pt>
              </c:strCache>
            </c:strRef>
          </c:tx>
          <c:cat>
            <c:numRef>
              <c:f>'Fig. 4.3'!$B$4:$F$4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4.3'!$B$8:$F$8</c:f>
              <c:numCache>
                <c:formatCode>0</c:formatCode>
                <c:ptCount val="5"/>
                <c:pt idx="0">
                  <c:v>2.7602519999999999</c:v>
                </c:pt>
                <c:pt idx="1">
                  <c:v>0</c:v>
                </c:pt>
                <c:pt idx="2">
                  <c:v>8.7184930000000005</c:v>
                </c:pt>
                <c:pt idx="3">
                  <c:v>0.191083</c:v>
                </c:pt>
                <c:pt idx="4">
                  <c:v>34.278658</c:v>
                </c:pt>
              </c:numCache>
            </c:numRef>
          </c:val>
        </c:ser>
        <c:ser>
          <c:idx val="5"/>
          <c:order val="4"/>
          <c:tx>
            <c:strRef>
              <c:f>'Fig. 4.3'!$A$9</c:f>
              <c:strCache>
                <c:ptCount val="1"/>
                <c:pt idx="0">
                  <c:v>Voucher</c:v>
                </c:pt>
              </c:strCache>
            </c:strRef>
          </c:tx>
          <c:cat>
            <c:numRef>
              <c:f>'Fig. 4.3'!$B$4:$F$4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4.3'!$B$9:$F$9</c:f>
              <c:numCache>
                <c:formatCode>0</c:formatCode>
                <c:ptCount val="5"/>
                <c:pt idx="0">
                  <c:v>31.479289999999999</c:v>
                </c:pt>
                <c:pt idx="1">
                  <c:v>10.185324000000001</c:v>
                </c:pt>
                <c:pt idx="2">
                  <c:v>90.116665000000012</c:v>
                </c:pt>
                <c:pt idx="3">
                  <c:v>18.93937</c:v>
                </c:pt>
                <c:pt idx="4">
                  <c:v>26.878404</c:v>
                </c:pt>
              </c:numCache>
            </c:numRef>
          </c:val>
        </c:ser>
        <c:dLbls/>
        <c:overlap val="100"/>
        <c:axId val="92681344"/>
        <c:axId val="92682880"/>
      </c:barChart>
      <c:lineChart>
        <c:grouping val="standard"/>
        <c:ser>
          <c:idx val="6"/>
          <c:order val="5"/>
          <c:tx>
            <c:strRef>
              <c:f>'Fig. 4.3'!$A$10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'Fig. 4.3'!$B$4:$F$4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'Fig. 4.3'!$B$10:$F$10</c:f>
              <c:numCache>
                <c:formatCode>0</c:formatCode>
                <c:ptCount val="5"/>
                <c:pt idx="0">
                  <c:v>45.963746</c:v>
                </c:pt>
                <c:pt idx="1">
                  <c:v>163.161733</c:v>
                </c:pt>
                <c:pt idx="2">
                  <c:v>262.42174700000004</c:v>
                </c:pt>
                <c:pt idx="3">
                  <c:v>76.497746000000006</c:v>
                </c:pt>
                <c:pt idx="4">
                  <c:v>116.581934</c:v>
                </c:pt>
              </c:numCache>
            </c:numRef>
          </c:val>
        </c:ser>
        <c:dLbls/>
        <c:marker val="1"/>
        <c:axId val="92681344"/>
        <c:axId val="92682880"/>
      </c:lineChart>
      <c:catAx>
        <c:axId val="92681344"/>
        <c:scaling>
          <c:orientation val="minMax"/>
        </c:scaling>
        <c:axPos val="b"/>
        <c:numFmt formatCode="General" sourceLinked="1"/>
        <c:tickLblPos val="nextTo"/>
        <c:crossAx val="92682880"/>
        <c:crosses val="autoZero"/>
        <c:auto val="1"/>
        <c:lblAlgn val="ctr"/>
        <c:lblOffset val="100"/>
      </c:catAx>
      <c:valAx>
        <c:axId val="92682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92681344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4.4'!$B$4</c:f>
              <c:strCache>
                <c:ptCount val="1"/>
                <c:pt idx="0">
                  <c:v>Disaster prevention and preparedness (US$m)</c:v>
                </c:pt>
              </c:strCache>
            </c:strRef>
          </c:tx>
          <c:dLbls>
            <c:dLbl>
              <c:idx val="0"/>
              <c:layout>
                <c:manualLayout>
                  <c:x val="-1.4353480303659605E-3"/>
                  <c:y val="-9.7379141235316422E-2"/>
                </c:manualLayout>
              </c:layout>
              <c:dLblPos val="ctr"/>
              <c:showVal val="1"/>
            </c:dLbl>
            <c:dLbl>
              <c:idx val="1"/>
              <c:layout>
                <c:manualLayout>
                  <c:x val="-1.4352350197345104E-3"/>
                  <c:y val="-0.28285025095204508"/>
                </c:manualLayout>
              </c:layout>
              <c:dLblPos val="ctr"/>
              <c:showVal val="1"/>
            </c:dLbl>
            <c:dLbl>
              <c:idx val="2"/>
              <c:layout>
                <c:manualLayout>
                  <c:x val="1.4352350197344805E-3"/>
                  <c:y val="-0.34228252353448407"/>
                </c:manualLayout>
              </c:layout>
              <c:dLblPos val="ctr"/>
              <c:showVal val="1"/>
            </c:dLbl>
            <c:dLbl>
              <c:idx val="3"/>
              <c:layout>
                <c:manualLayout>
                  <c:x val="-1.4352350197344805E-3"/>
                  <c:y val="-0.34166141936507805"/>
                </c:manualLayout>
              </c:layout>
              <c:dLblPos val="ctr"/>
              <c:showVal val="1"/>
            </c:dLbl>
            <c:dLbl>
              <c:idx val="4"/>
              <c:layout>
                <c:manualLayout>
                  <c:x val="-1.4352350197344805E-3"/>
                  <c:y val="-0.41686743565044909"/>
                </c:manualLayout>
              </c:layout>
              <c:dLblPos val="ctr"/>
              <c:showVal val="1"/>
            </c:dLbl>
            <c:dLblPos val="inEnd"/>
            <c:showVal val="1"/>
          </c:dLbls>
          <c:cat>
            <c:numRef>
              <c:f>'Fig. 4.4'!$A$5:$A$9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4.4'!$B$5:$B$9</c:f>
              <c:numCache>
                <c:formatCode>0</c:formatCode>
                <c:ptCount val="5"/>
                <c:pt idx="0">
                  <c:v>88.181448000000003</c:v>
                </c:pt>
                <c:pt idx="1">
                  <c:v>340.88835599999999</c:v>
                </c:pt>
                <c:pt idx="2">
                  <c:v>426.10345600000005</c:v>
                </c:pt>
                <c:pt idx="3">
                  <c:v>421.01923800000003</c:v>
                </c:pt>
                <c:pt idx="4">
                  <c:v>531.96436200000005</c:v>
                </c:pt>
              </c:numCache>
            </c:numRef>
          </c:val>
        </c:ser>
        <c:dLbls>
          <c:showVal val="1"/>
        </c:dLbls>
        <c:overlap val="100"/>
        <c:axId val="92861952"/>
        <c:axId val="92863488"/>
      </c:barChart>
      <c:lineChart>
        <c:grouping val="standard"/>
        <c:ser>
          <c:idx val="1"/>
          <c:order val="1"/>
          <c:tx>
            <c:strRef>
              <c:f>'Fig. 4.4'!$C$4</c:f>
              <c:strCache>
                <c:ptCount val="1"/>
                <c:pt idx="0">
                  <c:v>Disaster prevention and preparedness as a share of humanitarian aid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numRef>
              <c:f>'Fig. 4.4'!$A$5:$A$9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'Fig. 4.4'!$C$5:$C$9</c:f>
              <c:numCache>
                <c:formatCode>0.0%</c:formatCode>
                <c:ptCount val="5"/>
                <c:pt idx="0">
                  <c:v>9.9612437696316863E-3</c:v>
                </c:pt>
                <c:pt idx="1">
                  <c:v>2.9666464848939568E-2</c:v>
                </c:pt>
                <c:pt idx="2">
                  <c:v>3.8223479174170738E-2</c:v>
                </c:pt>
                <c:pt idx="3">
                  <c:v>3.6139090046398793E-2</c:v>
                </c:pt>
                <c:pt idx="4">
                  <c:v>4.6771477399180986E-2</c:v>
                </c:pt>
              </c:numCache>
            </c:numRef>
          </c:val>
        </c:ser>
        <c:dLbls>
          <c:showVal val="1"/>
        </c:dLbls>
        <c:marker val="1"/>
        <c:axId val="92748800"/>
        <c:axId val="92746880"/>
      </c:lineChart>
      <c:catAx>
        <c:axId val="92861952"/>
        <c:scaling>
          <c:orientation val="minMax"/>
        </c:scaling>
        <c:axPos val="b"/>
        <c:numFmt formatCode="General" sourceLinked="1"/>
        <c:tickLblPos val="nextTo"/>
        <c:crossAx val="92863488"/>
        <c:crosses val="autoZero"/>
        <c:auto val="1"/>
        <c:lblAlgn val="ctr"/>
        <c:lblOffset val="100"/>
      </c:catAx>
      <c:valAx>
        <c:axId val="92863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1"/>
        <c:tickLblPos val="nextTo"/>
        <c:crossAx val="92861952"/>
        <c:crosses val="autoZero"/>
        <c:crossBetween val="between"/>
      </c:valAx>
      <c:valAx>
        <c:axId val="92746880"/>
        <c:scaling>
          <c:orientation val="minMax"/>
          <c:max val="0.25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humanitrain assistance</a:t>
                </a:r>
              </a:p>
            </c:rich>
          </c:tx>
          <c:layout/>
        </c:title>
        <c:numFmt formatCode="0.0%" sourceLinked="1"/>
        <c:tickLblPos val="nextTo"/>
        <c:crossAx val="92748800"/>
        <c:crosses val="max"/>
        <c:crossBetween val="between"/>
      </c:valAx>
      <c:catAx>
        <c:axId val="92748800"/>
        <c:scaling>
          <c:orientation val="minMax"/>
        </c:scaling>
        <c:delete val="1"/>
        <c:axPos val="b"/>
        <c:numFmt formatCode="General" sourceLinked="1"/>
        <c:tickLblPos val="none"/>
        <c:crossAx val="92746880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'Fig. 4.5'!$B$4</c:f>
              <c:strCache>
                <c:ptCount val="1"/>
                <c:pt idx="0">
                  <c:v>Disaster prevention and preparedness (US$m)</c:v>
                </c:pt>
              </c:strCache>
            </c:strRef>
          </c:tx>
          <c:cat>
            <c:strRef>
              <c:f>'Fig. 4.5'!$A$5:$A$15</c:f>
              <c:strCache>
                <c:ptCount val="11"/>
                <c:pt idx="0">
                  <c:v>EU institutions</c:v>
                </c:pt>
                <c:pt idx="1">
                  <c:v>Japan</c:v>
                </c:pt>
                <c:pt idx="2">
                  <c:v>United States</c:v>
                </c:pt>
                <c:pt idx="3">
                  <c:v>Australia</c:v>
                </c:pt>
                <c:pt idx="4">
                  <c:v>Norway</c:v>
                </c:pt>
                <c:pt idx="5">
                  <c:v>Germany</c:v>
                </c:pt>
                <c:pt idx="6">
                  <c:v>Canada</c:v>
                </c:pt>
                <c:pt idx="7">
                  <c:v>Switzerland</c:v>
                </c:pt>
                <c:pt idx="8">
                  <c:v>Spain</c:v>
                </c:pt>
                <c:pt idx="9">
                  <c:v>United Kingdom</c:v>
                </c:pt>
                <c:pt idx="10">
                  <c:v>Average (all 25 DAC donors)</c:v>
                </c:pt>
              </c:strCache>
            </c:strRef>
          </c:cat>
          <c:val>
            <c:numRef>
              <c:f>'Fig. 4.5'!$B$5:$B$15</c:f>
              <c:numCache>
                <c:formatCode>0</c:formatCode>
                <c:ptCount val="11"/>
                <c:pt idx="0">
                  <c:v>105.29587853170179</c:v>
                </c:pt>
                <c:pt idx="1">
                  <c:v>105.58496610075916</c:v>
                </c:pt>
                <c:pt idx="2">
                  <c:v>85.93428399999982</c:v>
                </c:pt>
                <c:pt idx="3">
                  <c:v>79.214920871852925</c:v>
                </c:pt>
                <c:pt idx="4">
                  <c:v>33.926934928451594</c:v>
                </c:pt>
                <c:pt idx="5">
                  <c:v>17.98428984999995</c:v>
                </c:pt>
                <c:pt idx="6">
                  <c:v>11.912546759680499</c:v>
                </c:pt>
                <c:pt idx="7">
                  <c:v>21.06865757439131</c:v>
                </c:pt>
                <c:pt idx="8">
                  <c:v>16.322892144048915</c:v>
                </c:pt>
                <c:pt idx="9">
                  <c:v>9.3898961926899549</c:v>
                </c:pt>
                <c:pt idx="10">
                  <c:v>21.278574549323086</c:v>
                </c:pt>
              </c:numCache>
            </c:numRef>
          </c:val>
        </c:ser>
        <c:ser>
          <c:idx val="1"/>
          <c:order val="1"/>
          <c:tx>
            <c:strRef>
              <c:f>'Fig. 4.5'!$C$4</c:f>
              <c:strCache>
                <c:ptCount val="1"/>
                <c:pt idx="0">
                  <c:v>Partial disaster prevention and preparedness (US$m)</c:v>
                </c:pt>
              </c:strCache>
            </c:strRef>
          </c:tx>
          <c:cat>
            <c:strRef>
              <c:f>'Fig. 4.5'!$A$5:$A$15</c:f>
              <c:strCache>
                <c:ptCount val="11"/>
                <c:pt idx="0">
                  <c:v>EU institutions</c:v>
                </c:pt>
                <c:pt idx="1">
                  <c:v>Japan</c:v>
                </c:pt>
                <c:pt idx="2">
                  <c:v>United States</c:v>
                </c:pt>
                <c:pt idx="3">
                  <c:v>Australia</c:v>
                </c:pt>
                <c:pt idx="4">
                  <c:v>Norway</c:v>
                </c:pt>
                <c:pt idx="5">
                  <c:v>Germany</c:v>
                </c:pt>
                <c:pt idx="6">
                  <c:v>Canada</c:v>
                </c:pt>
                <c:pt idx="7">
                  <c:v>Switzerland</c:v>
                </c:pt>
                <c:pt idx="8">
                  <c:v>Spain</c:v>
                </c:pt>
                <c:pt idx="9">
                  <c:v>United Kingdom</c:v>
                </c:pt>
                <c:pt idx="10">
                  <c:v>Average (all 25 DAC donors)</c:v>
                </c:pt>
              </c:strCache>
            </c:strRef>
          </c:cat>
          <c:val>
            <c:numRef>
              <c:f>'Fig. 4.5'!$C$5:$C$15</c:f>
              <c:numCache>
                <c:formatCode>0</c:formatCode>
                <c:ptCount val="11"/>
                <c:pt idx="0">
                  <c:v>31.870311610122307</c:v>
                </c:pt>
                <c:pt idx="1">
                  <c:v>0.56000000000000005</c:v>
                </c:pt>
                <c:pt idx="2">
                  <c:v>0.30487799999999987</c:v>
                </c:pt>
                <c:pt idx="3">
                  <c:v>1.0054018572018144</c:v>
                </c:pt>
                <c:pt idx="4">
                  <c:v>11.973735859829407</c:v>
                </c:pt>
                <c:pt idx="5">
                  <c:v>7.4224740699999945</c:v>
                </c:pt>
                <c:pt idx="6">
                  <c:v>12.229703771105024</c:v>
                </c:pt>
                <c:pt idx="7">
                  <c:v>1.4034028403967524</c:v>
                </c:pt>
                <c:pt idx="8">
                  <c:v>1.1818687430478301</c:v>
                </c:pt>
                <c:pt idx="9">
                  <c:v>1.77011768194934</c:v>
                </c:pt>
                <c:pt idx="10">
                  <c:v>3.094660884786121</c:v>
                </c:pt>
              </c:numCache>
            </c:numRef>
          </c:val>
        </c:ser>
        <c:dLbls/>
        <c:overlap val="100"/>
        <c:axId val="93048832"/>
        <c:axId val="93050368"/>
      </c:barChart>
      <c:lineChart>
        <c:grouping val="standard"/>
        <c:ser>
          <c:idx val="2"/>
          <c:order val="2"/>
          <c:tx>
            <c:strRef>
              <c:f>'Fig. 4.5'!$D$4</c:f>
              <c:strCache>
                <c:ptCount val="1"/>
                <c:pt idx="0">
                  <c:v>Total DPP (US$m)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t"/>
            <c:showVal val="1"/>
          </c:dLbls>
          <c:cat>
            <c:strRef>
              <c:f>'Fig. 4.5'!$A$5:$A$15</c:f>
              <c:strCache>
                <c:ptCount val="11"/>
                <c:pt idx="0">
                  <c:v>EU institutions</c:v>
                </c:pt>
                <c:pt idx="1">
                  <c:v>Japan</c:v>
                </c:pt>
                <c:pt idx="2">
                  <c:v>United States</c:v>
                </c:pt>
                <c:pt idx="3">
                  <c:v>Australia</c:v>
                </c:pt>
                <c:pt idx="4">
                  <c:v>Norway</c:v>
                </c:pt>
                <c:pt idx="5">
                  <c:v>Germany</c:v>
                </c:pt>
                <c:pt idx="6">
                  <c:v>Canada</c:v>
                </c:pt>
                <c:pt idx="7">
                  <c:v>Switzerland</c:v>
                </c:pt>
                <c:pt idx="8">
                  <c:v>Spain</c:v>
                </c:pt>
                <c:pt idx="9">
                  <c:v>United Kingdom</c:v>
                </c:pt>
                <c:pt idx="10">
                  <c:v>Average (all 25 DAC donors)</c:v>
                </c:pt>
              </c:strCache>
            </c:strRef>
          </c:cat>
          <c:val>
            <c:numRef>
              <c:f>'Fig. 4.5'!$D$5:$D$15</c:f>
              <c:numCache>
                <c:formatCode>0</c:formatCode>
                <c:ptCount val="11"/>
                <c:pt idx="0">
                  <c:v>137.1661901418241</c:v>
                </c:pt>
                <c:pt idx="1">
                  <c:v>106.14496610075916</c:v>
                </c:pt>
                <c:pt idx="2">
                  <c:v>86.239161999999823</c:v>
                </c:pt>
                <c:pt idx="3">
                  <c:v>80.220322729054743</c:v>
                </c:pt>
                <c:pt idx="4">
                  <c:v>45.900670788281005</c:v>
                </c:pt>
                <c:pt idx="5">
                  <c:v>25.406763919999946</c:v>
                </c:pt>
                <c:pt idx="6">
                  <c:v>24.142250530785525</c:v>
                </c:pt>
                <c:pt idx="7">
                  <c:v>22.472060414788061</c:v>
                </c:pt>
                <c:pt idx="8">
                  <c:v>17.504760887096744</c:v>
                </c:pt>
                <c:pt idx="9">
                  <c:v>11.160013874639295</c:v>
                </c:pt>
                <c:pt idx="10">
                  <c:v>24.373235434109201</c:v>
                </c:pt>
              </c:numCache>
            </c:numRef>
          </c:val>
        </c:ser>
        <c:dLbls/>
        <c:marker val="1"/>
        <c:axId val="93048832"/>
        <c:axId val="93050368"/>
      </c:lineChart>
      <c:lineChart>
        <c:grouping val="standard"/>
        <c:ser>
          <c:idx val="3"/>
          <c:order val="3"/>
          <c:tx>
            <c:strRef>
              <c:f>'Fig. 4.5'!$E$4</c:f>
              <c:strCache>
                <c:ptCount val="1"/>
                <c:pt idx="0">
                  <c:v>% DPP of total HA</c:v>
                </c:pt>
              </c:strCache>
            </c:strRef>
          </c:tx>
          <c:marker>
            <c:symbol val="none"/>
          </c:marker>
          <c:cat>
            <c:strRef>
              <c:f>'Fig. 4.5'!$A$5:$A$15</c:f>
              <c:strCache>
                <c:ptCount val="11"/>
                <c:pt idx="0">
                  <c:v>EU institutions</c:v>
                </c:pt>
                <c:pt idx="1">
                  <c:v>Japan</c:v>
                </c:pt>
                <c:pt idx="2">
                  <c:v>United States</c:v>
                </c:pt>
                <c:pt idx="3">
                  <c:v>Australia</c:v>
                </c:pt>
                <c:pt idx="4">
                  <c:v>Norway</c:v>
                </c:pt>
                <c:pt idx="5">
                  <c:v>Germany</c:v>
                </c:pt>
                <c:pt idx="6">
                  <c:v>Canada</c:v>
                </c:pt>
                <c:pt idx="7">
                  <c:v>Switzerland</c:v>
                </c:pt>
                <c:pt idx="8">
                  <c:v>Spain</c:v>
                </c:pt>
                <c:pt idx="9">
                  <c:v>United Kingdom</c:v>
                </c:pt>
                <c:pt idx="10">
                  <c:v>Average (all 25 DAC donors)</c:v>
                </c:pt>
              </c:strCache>
            </c:strRef>
          </c:cat>
          <c:val>
            <c:numRef>
              <c:f>'Fig. 4.5'!$E$5:$E$15</c:f>
              <c:numCache>
                <c:formatCode>0%</c:formatCode>
                <c:ptCount val="11"/>
                <c:pt idx="0">
                  <c:v>7.9467415837241692E-2</c:v>
                </c:pt>
                <c:pt idx="1">
                  <c:v>0.10790737399099433</c:v>
                </c:pt>
                <c:pt idx="2">
                  <c:v>2.0140759342946447E-2</c:v>
                </c:pt>
                <c:pt idx="3">
                  <c:v>0.19151804563907027</c:v>
                </c:pt>
                <c:pt idx="4">
                  <c:v>0.12211308098407332</c:v>
                </c:pt>
                <c:pt idx="5">
                  <c:v>5.9743880361604773E-2</c:v>
                </c:pt>
                <c:pt idx="6">
                  <c:v>5.6995380980387589E-2</c:v>
                </c:pt>
                <c:pt idx="7">
                  <c:v>7.473349117924398E-2</c:v>
                </c:pt>
                <c:pt idx="8">
                  <c:v>7.0695843232324709E-2</c:v>
                </c:pt>
                <c:pt idx="9">
                  <c:v>1.6438112553263207E-2</c:v>
                </c:pt>
                <c:pt idx="10">
                  <c:v>7.0486874785255726E-2</c:v>
                </c:pt>
              </c:numCache>
            </c:numRef>
          </c:val>
        </c:ser>
        <c:dLbls/>
        <c:marker val="1"/>
        <c:axId val="93058560"/>
        <c:axId val="93052288"/>
      </c:lineChart>
      <c:catAx>
        <c:axId val="93048832"/>
        <c:scaling>
          <c:orientation val="minMax"/>
        </c:scaling>
        <c:axPos val="b"/>
        <c:tickLblPos val="nextTo"/>
        <c:crossAx val="93050368"/>
        <c:crosses val="autoZero"/>
        <c:auto val="1"/>
        <c:lblAlgn val="ctr"/>
        <c:lblOffset val="100"/>
      </c:catAx>
      <c:valAx>
        <c:axId val="93050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1"/>
        <c:tickLblPos val="nextTo"/>
        <c:crossAx val="93048832"/>
        <c:crosses val="autoZero"/>
        <c:crossBetween val="between"/>
      </c:valAx>
      <c:valAx>
        <c:axId val="93052288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bilateral</a:t>
                </a:r>
                <a:r>
                  <a:rPr lang="en-GB" baseline="0"/>
                  <a:t> humanitarian assistance</a:t>
                </a:r>
                <a:endParaRPr lang="en-GB"/>
              </a:p>
            </c:rich>
          </c:tx>
          <c:layout/>
        </c:title>
        <c:numFmt formatCode="0%" sourceLinked="1"/>
        <c:tickLblPos val="nextTo"/>
        <c:crossAx val="93058560"/>
        <c:crosses val="max"/>
        <c:crossBetween val="between"/>
      </c:valAx>
      <c:catAx>
        <c:axId val="93058560"/>
        <c:scaling>
          <c:orientation val="minMax"/>
        </c:scaling>
        <c:delete val="1"/>
        <c:axPos val="b"/>
        <c:tickLblPos val="none"/>
        <c:crossAx val="93052288"/>
        <c:crosses val="autoZero"/>
        <c:auto val="1"/>
        <c:lblAlgn val="ctr"/>
        <c:lblOffset val="100"/>
      </c:catAx>
    </c:plotArea>
    <c:legend>
      <c:legendPos val="b"/>
      <c:legendEntry>
        <c:idx val="2"/>
        <c:delete val="1"/>
      </c:legendEntry>
      <c:layout/>
    </c:legend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>
        <c:manualLayout>
          <c:layoutTarget val="inner"/>
          <c:xMode val="edge"/>
          <c:yMode val="edge"/>
          <c:x val="0.25692284600437304"/>
          <c:y val="9.9819545457581219E-2"/>
          <c:w val="0.57682921783154517"/>
          <c:h val="0.90018045454241902"/>
        </c:manualLayout>
      </c:layout>
      <c:pieChart>
        <c:varyColors val="1"/>
        <c:ser>
          <c:idx val="0"/>
          <c:order val="0"/>
          <c:tx>
            <c:strRef>
              <c:f>'Fig. 4.6'!$A$6</c:f>
              <c:strCache>
                <c:ptCount val="1"/>
                <c:pt idx="0">
                  <c:v>Total DAC DONOR spending</c:v>
                </c:pt>
              </c:strCache>
            </c:strRef>
          </c:tx>
          <c:explosion val="24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Development DRR, US$0.7bn</a:t>
                    </a:r>
                  </a:p>
                </c:rich>
              </c:tx>
              <c:showVal val="1"/>
              <c:showCatName val="1"/>
            </c:dLbl>
            <c:dLbl>
              <c:idx val="1"/>
              <c:layout>
                <c:manualLayout>
                  <c:x val="2.480666688551961E-3"/>
                  <c:y val="-0.131147821367038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Other bilateral development spending, US$101.7bn 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'Fig. 4.6'!$B$5:$C$5</c:f>
              <c:strCache>
                <c:ptCount val="2"/>
                <c:pt idx="0">
                  <c:v>Development DRR (US$bn)</c:v>
                </c:pt>
                <c:pt idx="1">
                  <c:v>Other bilateral development spending 2011 (US$bn)</c:v>
                </c:pt>
              </c:strCache>
            </c:strRef>
          </c:cat>
          <c:val>
            <c:numRef>
              <c:f>'Fig. 4.6'!$B$6:$C$6</c:f>
              <c:numCache>
                <c:formatCode>_-* #,##0.0_-;\-* #,##0.0_-;_-* "-"??_-;_-@_-</c:formatCode>
                <c:ptCount val="2"/>
                <c:pt idx="0" formatCode="0.0">
                  <c:v>0.71236617060742213</c:v>
                </c:pt>
                <c:pt idx="1">
                  <c:v>101.65003564963145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  <c:dispBlanksAs val="zero"/>
  </c:chart>
  <c:spPr>
    <a:ln>
      <a:noFill/>
    </a:ln>
  </c:spPr>
  <c:printSettings>
    <c:headerFooter/>
    <c:pageMargins b="0.75000000000000111" l="0.70000000000000107" r="0.70000000000000107" t="0.750000000000001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'Fig. 4.7'!$B$4</c:f>
              <c:strCache>
                <c:ptCount val="1"/>
                <c:pt idx="0">
                  <c:v>US$ millions</c:v>
                </c:pt>
              </c:strCache>
            </c:strRef>
          </c:tx>
          <c:dLbls>
            <c:showVal val="1"/>
            <c:showCatName val="1"/>
            <c:showLeaderLines val="1"/>
          </c:dLbls>
          <c:cat>
            <c:strRef>
              <c:f>'Fig. 4.7'!$A$5:$A$20</c:f>
              <c:strCache>
                <c:ptCount val="16"/>
                <c:pt idx="0">
                  <c:v>Disaster prevention and preparedness</c:v>
                </c:pt>
                <c:pt idx="1">
                  <c:v>Material relief assistance and services </c:v>
                </c:pt>
                <c:pt idx="2">
                  <c:v>Reconstruction relief</c:v>
                </c:pt>
                <c:pt idx="3">
                  <c:v>Emergency food aid</c:v>
                </c:pt>
                <c:pt idx="4">
                  <c:v>Flood prevention/control</c:v>
                </c:pt>
                <c:pt idx="5">
                  <c:v>Environmental policy and admin. mgmt</c:v>
                </c:pt>
                <c:pt idx="6">
                  <c:v>Biodiversity</c:v>
                </c:pt>
                <c:pt idx="7">
                  <c:v>Agricultural development</c:v>
                </c:pt>
                <c:pt idx="8">
                  <c:v>Primary education</c:v>
                </c:pt>
                <c:pt idx="9">
                  <c:v>Democratic participation and civil society</c:v>
                </c:pt>
                <c:pt idx="10">
                  <c:v>Environmental research</c:v>
                </c:pt>
                <c:pt idx="11">
                  <c:v>Agricultural policy &amp; administration management</c:v>
                </c:pt>
                <c:pt idx="12">
                  <c:v>Biosphere protection</c:v>
                </c:pt>
                <c:pt idx="13">
                  <c:v>Sectors not specified</c:v>
                </c:pt>
                <c:pt idx="14">
                  <c:v>Multisector aid</c:v>
                </c:pt>
                <c:pt idx="15">
                  <c:v>All others sectors (87)</c:v>
                </c:pt>
              </c:strCache>
            </c:strRef>
          </c:cat>
          <c:val>
            <c:numRef>
              <c:f>'Fig. 4.7'!$B$5:$B$20</c:f>
              <c:numCache>
                <c:formatCode>0</c:formatCode>
                <c:ptCount val="16"/>
                <c:pt idx="0">
                  <c:v>532.03428719472197</c:v>
                </c:pt>
                <c:pt idx="1">
                  <c:v>45.603834010813387</c:v>
                </c:pt>
                <c:pt idx="2">
                  <c:v>12.029885806260726</c:v>
                </c:pt>
                <c:pt idx="3">
                  <c:v>15.391580290762882</c:v>
                </c:pt>
                <c:pt idx="4">
                  <c:v>183.07473462895715</c:v>
                </c:pt>
                <c:pt idx="5">
                  <c:v>109.51413846298863</c:v>
                </c:pt>
                <c:pt idx="6">
                  <c:v>50.377807948457537</c:v>
                </c:pt>
                <c:pt idx="7">
                  <c:v>30.229074872784018</c:v>
                </c:pt>
                <c:pt idx="8">
                  <c:v>29.479951899142414</c:v>
                </c:pt>
                <c:pt idx="9">
                  <c:v>23.628976574617742</c:v>
                </c:pt>
                <c:pt idx="10">
                  <c:v>21.792904238674478</c:v>
                </c:pt>
                <c:pt idx="11">
                  <c:v>20.598620440535875</c:v>
                </c:pt>
                <c:pt idx="12">
                  <c:v>18.519220596213856</c:v>
                </c:pt>
                <c:pt idx="13">
                  <c:v>14.56102310123118</c:v>
                </c:pt>
                <c:pt idx="14">
                  <c:v>12.846003390233603</c:v>
                </c:pt>
                <c:pt idx="15">
                  <c:v>202.08493646540148</c:v>
                </c:pt>
              </c:numCache>
            </c:numRef>
          </c:val>
        </c:ser>
        <c:dLbls/>
        <c:firstSliceAng val="215"/>
      </c:pieChart>
    </c:plotArea>
    <c:plotVisOnly val="1"/>
    <c:dispBlanksAs val="zero"/>
  </c:chart>
  <c:spPr>
    <a:ln>
      <a:noFill/>
    </a:ln>
  </c:spPr>
  <c:printSettings>
    <c:headerFooter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1123688558003801"/>
          <c:y val="5.3635360797291608E-2"/>
          <c:w val="0.48545545567022103"/>
          <c:h val="0.82534215831716695"/>
        </c:manualLayout>
      </c:layout>
      <c:areaChart>
        <c:grouping val="stacked"/>
        <c:ser>
          <c:idx val="1"/>
          <c:order val="0"/>
          <c:tx>
            <c:strRef>
              <c:f>'Fig. 4.8'!$A$6</c:f>
              <c:strCache>
                <c:ptCount val="1"/>
                <c:pt idx="0">
                  <c:v>Conflict, peace and security</c:v>
                </c:pt>
              </c:strCache>
            </c:strRef>
          </c:tx>
          <c:cat>
            <c:numRef>
              <c:f>'Fig. 4.8'!$B$4:$K$4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4.8'!$B$6:$K$6</c:f>
              <c:numCache>
                <c:formatCode>_-* #,##0.0_-;\-* #,##0.0_-;_-* "-"??_-;_-@_-</c:formatCode>
                <c:ptCount val="10"/>
                <c:pt idx="0">
                  <c:v>1.041370277</c:v>
                </c:pt>
                <c:pt idx="1">
                  <c:v>1.8095851520000001</c:v>
                </c:pt>
                <c:pt idx="2">
                  <c:v>1.154165742</c:v>
                </c:pt>
                <c:pt idx="3">
                  <c:v>1.7580281580000001</c:v>
                </c:pt>
                <c:pt idx="4">
                  <c:v>2.140205554</c:v>
                </c:pt>
                <c:pt idx="5">
                  <c:v>2.3452875340000001</c:v>
                </c:pt>
                <c:pt idx="6">
                  <c:v>3.4374895510000001</c:v>
                </c:pt>
                <c:pt idx="7">
                  <c:v>3.8257032120000001</c:v>
                </c:pt>
                <c:pt idx="8">
                  <c:v>3.5933108119999999</c:v>
                </c:pt>
                <c:pt idx="9">
                  <c:v>3.3574474730000001</c:v>
                </c:pt>
              </c:numCache>
            </c:numRef>
          </c:val>
        </c:ser>
        <c:ser>
          <c:idx val="0"/>
          <c:order val="1"/>
          <c:tx>
            <c:strRef>
              <c:f>'Fig. 4.8'!$A$5</c:f>
              <c:strCache>
                <c:ptCount val="1"/>
                <c:pt idx="0">
                  <c:v>Government and civil society – general</c:v>
                </c:pt>
              </c:strCache>
            </c:strRef>
          </c:tx>
          <c:cat>
            <c:numRef>
              <c:f>'Fig. 4.8'!$B$4:$K$4</c:f>
              <c:numCache>
                <c:formatCode>General</c:formatCode>
                <c:ptCount val="1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</c:numCache>
            </c:numRef>
          </c:cat>
          <c:val>
            <c:numRef>
              <c:f>'Fig. 4.8'!$B$5:$K$5</c:f>
              <c:numCache>
                <c:formatCode>_-* #,##0.0_-;\-* #,##0.0_-;_-* "-"??_-;_-@_-</c:formatCode>
                <c:ptCount val="10"/>
                <c:pt idx="0">
                  <c:v>3.9458457619999998</c:v>
                </c:pt>
                <c:pt idx="1">
                  <c:v>4.6010542459999995</c:v>
                </c:pt>
                <c:pt idx="2">
                  <c:v>6.3908760249999998</c:v>
                </c:pt>
                <c:pt idx="3">
                  <c:v>9.9072139830000001</c:v>
                </c:pt>
                <c:pt idx="4">
                  <c:v>9.1827470299999998</c:v>
                </c:pt>
                <c:pt idx="5">
                  <c:v>10.288880596999999</c:v>
                </c:pt>
                <c:pt idx="6">
                  <c:v>11.023791433999998</c:v>
                </c:pt>
                <c:pt idx="7">
                  <c:v>11.791069256999998</c:v>
                </c:pt>
                <c:pt idx="8">
                  <c:v>11.631067798</c:v>
                </c:pt>
                <c:pt idx="9">
                  <c:v>11.857529769000001</c:v>
                </c:pt>
              </c:numCache>
            </c:numRef>
          </c:val>
        </c:ser>
        <c:dLbls/>
        <c:axId val="101857920"/>
        <c:axId val="101867904"/>
      </c:areaChart>
      <c:lineChart>
        <c:grouping val="standard"/>
        <c:ser>
          <c:idx val="2"/>
          <c:order val="2"/>
          <c:tx>
            <c:strRef>
              <c:f>'Fig. 4.8'!$A$7</c:f>
              <c:strCache>
                <c:ptCount val="1"/>
                <c:pt idx="0">
                  <c:v>Conflict, peace and security % gross ODA</c:v>
                </c:pt>
              </c:strCache>
            </c:strRef>
          </c:tx>
          <c:marker>
            <c:symbol val="none"/>
          </c:marker>
          <c:val>
            <c:numRef>
              <c:f>'Fig. 4.8'!$B$7:$K$7</c:f>
              <c:numCache>
                <c:formatCode>0.0%</c:formatCode>
                <c:ptCount val="10"/>
                <c:pt idx="0">
                  <c:v>1.5846864205139949E-2</c:v>
                </c:pt>
                <c:pt idx="1">
                  <c:v>2.3275077562909845E-2</c:v>
                </c:pt>
                <c:pt idx="2">
                  <c:v>1.4359908793565222E-2</c:v>
                </c:pt>
                <c:pt idx="3">
                  <c:v>1.4903855606787482E-2</c:v>
                </c:pt>
                <c:pt idx="4">
                  <c:v>1.8657397034151996E-2</c:v>
                </c:pt>
                <c:pt idx="5">
                  <c:v>2.2019577499072799E-2</c:v>
                </c:pt>
                <c:pt idx="6">
                  <c:v>2.8815769503025692E-2</c:v>
                </c:pt>
                <c:pt idx="7">
                  <c:v>3.3204254586929077E-2</c:v>
                </c:pt>
                <c:pt idx="8">
                  <c:v>2.9082326333211204E-2</c:v>
                </c:pt>
                <c:pt idx="9">
                  <c:v>2.7857577070711834E-2</c:v>
                </c:pt>
              </c:numCache>
            </c:numRef>
          </c:val>
        </c:ser>
        <c:dLbls/>
        <c:marker val="1"/>
        <c:axId val="101869824"/>
        <c:axId val="101875712"/>
      </c:lineChart>
      <c:catAx>
        <c:axId val="1018579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867904"/>
        <c:crosses val="autoZero"/>
        <c:auto val="1"/>
        <c:lblAlgn val="ctr"/>
        <c:lblOffset val="100"/>
      </c:catAx>
      <c:valAx>
        <c:axId val="1018679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US$ billions</a:t>
                </a:r>
              </a:p>
            </c:rich>
          </c:tx>
          <c:layout/>
        </c:title>
        <c:numFmt formatCode="_-* #,##0.0_-;\-* #,##0.0_-;_-* &quot;-&quot;??_-;_-@_-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857920"/>
        <c:crosses val="autoZero"/>
        <c:crossBetween val="between"/>
      </c:valAx>
      <c:catAx>
        <c:axId val="101869824"/>
        <c:scaling>
          <c:orientation val="minMax"/>
        </c:scaling>
        <c:delete val="1"/>
        <c:axPos val="b"/>
        <c:tickLblPos val="none"/>
        <c:crossAx val="101875712"/>
        <c:crosses val="autoZero"/>
        <c:auto val="1"/>
        <c:lblAlgn val="ctr"/>
        <c:lblOffset val="100"/>
      </c:catAx>
      <c:valAx>
        <c:axId val="101875712"/>
        <c:scaling>
          <c:orientation val="minMax"/>
        </c:scaling>
        <c:axPos val="r"/>
        <c:numFmt formatCode="0.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1869824"/>
        <c:crosses val="max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showCatName val="1"/>
            <c:showPercent val="1"/>
            <c:showLeaderLines val="1"/>
          </c:dLbls>
          <c:cat>
            <c:strRef>
              <c:f>'Fig. 4.9'!$A$5:$A$10</c:f>
              <c:strCache>
                <c:ptCount val="6"/>
                <c:pt idx="0">
                  <c:v>Security system management and reform</c:v>
                </c:pt>
                <c:pt idx="1">
                  <c:v>Civilian peace-building, conflict prevention and resolution</c:v>
                </c:pt>
                <c:pt idx="2">
                  <c:v>Post-conflict peace building</c:v>
                </c:pt>
                <c:pt idx="3">
                  <c:v>Reintegration and SALW control</c:v>
                </c:pt>
                <c:pt idx="4">
                  <c:v>Land mine clearance</c:v>
                </c:pt>
                <c:pt idx="5">
                  <c:v>Child soldiers (prevention and demobilisation)</c:v>
                </c:pt>
              </c:strCache>
            </c:strRef>
          </c:cat>
          <c:val>
            <c:numRef>
              <c:f>'Fig. 4.9'!$B$5:$B$10</c:f>
              <c:numCache>
                <c:formatCode>_-* #,##0.0_-;\-* #,##0.0_-;_-* "-"??_-;_-@_-</c:formatCode>
                <c:ptCount val="6"/>
                <c:pt idx="0">
                  <c:v>3.7940746200000004</c:v>
                </c:pt>
                <c:pt idx="1">
                  <c:v>7.7235671879999988</c:v>
                </c:pt>
                <c:pt idx="2">
                  <c:v>2.0229785489999998</c:v>
                </c:pt>
                <c:pt idx="3">
                  <c:v>1.1221249849999999</c:v>
                </c:pt>
                <c:pt idx="4">
                  <c:v>1.7851857780000002</c:v>
                </c:pt>
                <c:pt idx="5">
                  <c:v>0.11130746200000001</c:v>
                </c:pt>
              </c:numCache>
            </c:numRef>
          </c:val>
        </c:ser>
        <c:dLbls/>
        <c:firstSliceAng val="115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10</xdr:row>
      <xdr:rowOff>76201</xdr:rowOff>
    </xdr:from>
    <xdr:to>
      <xdr:col>5</xdr:col>
      <xdr:colOff>381000</xdr:colOff>
      <xdr:row>25</xdr:row>
      <xdr:rowOff>127001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14</xdr:row>
      <xdr:rowOff>73024</xdr:rowOff>
    </xdr:from>
    <xdr:to>
      <xdr:col>6</xdr:col>
      <xdr:colOff>139700</xdr:colOff>
      <xdr:row>34</xdr:row>
      <xdr:rowOff>25399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76201</xdr:colOff>
      <xdr:row>11</xdr:row>
      <xdr:rowOff>57149</xdr:rowOff>
    </xdr:from>
    <xdr:to>
      <xdr:col>9</xdr:col>
      <xdr:colOff>311150</xdr:colOff>
      <xdr:row>27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10</xdr:row>
      <xdr:rowOff>38100</xdr:rowOff>
    </xdr:from>
    <xdr:to>
      <xdr:col>7</xdr:col>
      <xdr:colOff>514350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16</xdr:row>
      <xdr:rowOff>53974</xdr:rowOff>
    </xdr:from>
    <xdr:to>
      <xdr:col>10</xdr:col>
      <xdr:colOff>609600</xdr:colOff>
      <xdr:row>38</xdr:row>
      <xdr:rowOff>12699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25399</xdr:colOff>
      <xdr:row>7</xdr:row>
      <xdr:rowOff>15874</xdr:rowOff>
    </xdr:from>
    <xdr:to>
      <xdr:col>5</xdr:col>
      <xdr:colOff>1304924</xdr:colOff>
      <xdr:row>24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114299</xdr:rowOff>
    </xdr:from>
    <xdr:to>
      <xdr:col>17</xdr:col>
      <xdr:colOff>247650</xdr:colOff>
      <xdr:row>35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8</xdr:row>
      <xdr:rowOff>47625</xdr:rowOff>
    </xdr:from>
    <xdr:to>
      <xdr:col>11</xdr:col>
      <xdr:colOff>155575</xdr:colOff>
      <xdr:row>22</xdr:row>
      <xdr:rowOff>9525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247651</xdr:colOff>
      <xdr:row>3</xdr:row>
      <xdr:rowOff>276225</xdr:rowOff>
    </xdr:from>
    <xdr:to>
      <xdr:col>12</xdr:col>
      <xdr:colOff>187325</xdr:colOff>
      <xdr:row>24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Company%20Data/Projects/GHA/Phase%20II/Products/GHA-Report-2013/Edited%20files%20and%20proofs/Charts/Annexes%206.1%20&amp;%206.2%20Q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Q 200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/>
  </sheetViews>
  <sheetFormatPr defaultColWidth="8.85546875" defaultRowHeight="15"/>
  <cols>
    <col min="1" max="1" width="19.42578125" style="15" customWidth="1"/>
    <col min="2" max="6" width="25.140625" style="15" customWidth="1"/>
    <col min="7" max="16384" width="8.85546875" style="15"/>
  </cols>
  <sheetData>
    <row r="1" spans="1:6">
      <c r="A1" s="25" t="s">
        <v>102</v>
      </c>
    </row>
    <row r="2" spans="1:6">
      <c r="A2" s="25" t="s">
        <v>38</v>
      </c>
    </row>
    <row r="4" spans="1:6" s="30" customFormat="1" ht="45">
      <c r="B4" s="30" t="s">
        <v>101</v>
      </c>
      <c r="C4" s="30" t="s">
        <v>35</v>
      </c>
      <c r="D4" s="30" t="s">
        <v>95</v>
      </c>
      <c r="E4" s="30" t="s">
        <v>19</v>
      </c>
      <c r="F4" s="30" t="s">
        <v>17</v>
      </c>
    </row>
    <row r="5" spans="1:6">
      <c r="A5" s="45">
        <v>2007</v>
      </c>
      <c r="B5" s="16">
        <v>5023.1119569999992</v>
      </c>
      <c r="C5" s="16">
        <v>2343.2287509999996</v>
      </c>
      <c r="D5" s="16">
        <v>234.42350400000001</v>
      </c>
      <c r="E5" s="16">
        <v>1163.5079129999999</v>
      </c>
      <c r="F5" s="16">
        <v>88.181448000000003</v>
      </c>
    </row>
    <row r="6" spans="1:6">
      <c r="A6" s="45">
        <v>2008</v>
      </c>
      <c r="B6" s="16">
        <v>5588.2064700000001</v>
      </c>
      <c r="C6" s="16">
        <v>3733.5823799999998</v>
      </c>
      <c r="D6" s="16">
        <v>477.56048000000004</v>
      </c>
      <c r="E6" s="16">
        <v>1350.4592250000001</v>
      </c>
      <c r="F6" s="16">
        <v>340.88835599999999</v>
      </c>
    </row>
    <row r="7" spans="1:6">
      <c r="A7" s="45">
        <v>2009</v>
      </c>
      <c r="B7" s="16">
        <v>5707.7941200000005</v>
      </c>
      <c r="C7" s="16">
        <v>3391.1620239999997</v>
      </c>
      <c r="D7" s="16">
        <v>595.602844</v>
      </c>
      <c r="E7" s="16">
        <v>1027.0264949999998</v>
      </c>
      <c r="F7" s="16">
        <v>426.10345600000005</v>
      </c>
    </row>
    <row r="8" spans="1:6">
      <c r="A8" s="45">
        <v>2010</v>
      </c>
      <c r="B8" s="16">
        <v>6687.7126989999997</v>
      </c>
      <c r="C8" s="16">
        <v>2854.3318199999999</v>
      </c>
      <c r="D8" s="16">
        <v>663.15009199999997</v>
      </c>
      <c r="E8" s="16">
        <v>1023.7540240000001</v>
      </c>
      <c r="F8" s="16">
        <v>421.01923800000003</v>
      </c>
    </row>
    <row r="9" spans="1:6">
      <c r="A9" s="45">
        <v>2011</v>
      </c>
      <c r="B9" s="16">
        <v>6512.6068190000005</v>
      </c>
      <c r="C9" s="16">
        <v>2781.2414130000002</v>
      </c>
      <c r="D9" s="16">
        <v>599.08396199999993</v>
      </c>
      <c r="E9" s="16">
        <v>948.79509500000017</v>
      </c>
      <c r="F9" s="16">
        <v>531.96436200000005</v>
      </c>
    </row>
    <row r="12" spans="1:6">
      <c r="A12" s="28"/>
    </row>
    <row r="13" spans="1:6">
      <c r="A13" s="27"/>
    </row>
    <row r="14" spans="1:6">
      <c r="A14" s="27"/>
    </row>
    <row r="15" spans="1:6">
      <c r="A15" s="27"/>
    </row>
    <row r="16" spans="1:6">
      <c r="A16" s="27"/>
    </row>
    <row r="17" spans="1:1">
      <c r="A17" s="27"/>
    </row>
    <row r="18" spans="1:1">
      <c r="A18" s="27"/>
    </row>
    <row r="19" spans="1:1">
      <c r="A19" s="27"/>
    </row>
    <row r="20" spans="1:1">
      <c r="A20" s="27"/>
    </row>
    <row r="21" spans="1:1">
      <c r="A21" s="27"/>
    </row>
    <row r="22" spans="1:1">
      <c r="A22" s="27"/>
    </row>
    <row r="23" spans="1:1">
      <c r="A23" s="27"/>
    </row>
    <row r="24" spans="1:1">
      <c r="A24" s="27"/>
    </row>
    <row r="25" spans="1:1">
      <c r="A25" s="27"/>
    </row>
    <row r="26" spans="1:1">
      <c r="A26" s="27"/>
    </row>
    <row r="27" spans="1:1">
      <c r="A27" s="27"/>
    </row>
    <row r="28" spans="1:1">
      <c r="A28" s="27"/>
    </row>
    <row r="29" spans="1:1">
      <c r="A29" s="26"/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K9"/>
  <sheetViews>
    <sheetView workbookViewId="0"/>
  </sheetViews>
  <sheetFormatPr defaultColWidth="8.85546875" defaultRowHeight="15"/>
  <cols>
    <col min="1" max="1" width="38.85546875" style="15" customWidth="1"/>
    <col min="2" max="4" width="9.42578125" style="15" bestFit="1" customWidth="1"/>
    <col min="5" max="11" width="10.42578125" style="15" bestFit="1" customWidth="1"/>
    <col min="12" max="256" width="8.85546875" style="15"/>
    <col min="257" max="257" width="33.28515625" style="15" bestFit="1" customWidth="1"/>
    <col min="258" max="260" width="9.42578125" style="15" bestFit="1" customWidth="1"/>
    <col min="261" max="267" width="10.42578125" style="15" bestFit="1" customWidth="1"/>
    <col min="268" max="512" width="8.85546875" style="15"/>
    <col min="513" max="513" width="33.28515625" style="15" bestFit="1" customWidth="1"/>
    <col min="514" max="516" width="9.42578125" style="15" bestFit="1" customWidth="1"/>
    <col min="517" max="523" width="10.42578125" style="15" bestFit="1" customWidth="1"/>
    <col min="524" max="768" width="8.85546875" style="15"/>
    <col min="769" max="769" width="33.28515625" style="15" bestFit="1" customWidth="1"/>
    <col min="770" max="772" width="9.42578125" style="15" bestFit="1" customWidth="1"/>
    <col min="773" max="779" width="10.42578125" style="15" bestFit="1" customWidth="1"/>
    <col min="780" max="1024" width="8.85546875" style="15"/>
    <col min="1025" max="1025" width="33.28515625" style="15" bestFit="1" customWidth="1"/>
    <col min="1026" max="1028" width="9.42578125" style="15" bestFit="1" customWidth="1"/>
    <col min="1029" max="1035" width="10.42578125" style="15" bestFit="1" customWidth="1"/>
    <col min="1036" max="1280" width="8.85546875" style="15"/>
    <col min="1281" max="1281" width="33.28515625" style="15" bestFit="1" customWidth="1"/>
    <col min="1282" max="1284" width="9.42578125" style="15" bestFit="1" customWidth="1"/>
    <col min="1285" max="1291" width="10.42578125" style="15" bestFit="1" customWidth="1"/>
    <col min="1292" max="1536" width="8.85546875" style="15"/>
    <col min="1537" max="1537" width="33.28515625" style="15" bestFit="1" customWidth="1"/>
    <col min="1538" max="1540" width="9.42578125" style="15" bestFit="1" customWidth="1"/>
    <col min="1541" max="1547" width="10.42578125" style="15" bestFit="1" customWidth="1"/>
    <col min="1548" max="1792" width="8.85546875" style="15"/>
    <col min="1793" max="1793" width="33.28515625" style="15" bestFit="1" customWidth="1"/>
    <col min="1794" max="1796" width="9.42578125" style="15" bestFit="1" customWidth="1"/>
    <col min="1797" max="1803" width="10.42578125" style="15" bestFit="1" customWidth="1"/>
    <col min="1804" max="2048" width="8.85546875" style="15"/>
    <col min="2049" max="2049" width="33.28515625" style="15" bestFit="1" customWidth="1"/>
    <col min="2050" max="2052" width="9.42578125" style="15" bestFit="1" customWidth="1"/>
    <col min="2053" max="2059" width="10.42578125" style="15" bestFit="1" customWidth="1"/>
    <col min="2060" max="2304" width="8.85546875" style="15"/>
    <col min="2305" max="2305" width="33.28515625" style="15" bestFit="1" customWidth="1"/>
    <col min="2306" max="2308" width="9.42578125" style="15" bestFit="1" customWidth="1"/>
    <col min="2309" max="2315" width="10.42578125" style="15" bestFit="1" customWidth="1"/>
    <col min="2316" max="2560" width="8.85546875" style="15"/>
    <col min="2561" max="2561" width="33.28515625" style="15" bestFit="1" customWidth="1"/>
    <col min="2562" max="2564" width="9.42578125" style="15" bestFit="1" customWidth="1"/>
    <col min="2565" max="2571" width="10.42578125" style="15" bestFit="1" customWidth="1"/>
    <col min="2572" max="2816" width="8.85546875" style="15"/>
    <col min="2817" max="2817" width="33.28515625" style="15" bestFit="1" customWidth="1"/>
    <col min="2818" max="2820" width="9.42578125" style="15" bestFit="1" customWidth="1"/>
    <col min="2821" max="2827" width="10.42578125" style="15" bestFit="1" customWidth="1"/>
    <col min="2828" max="3072" width="8.85546875" style="15"/>
    <col min="3073" max="3073" width="33.28515625" style="15" bestFit="1" customWidth="1"/>
    <col min="3074" max="3076" width="9.42578125" style="15" bestFit="1" customWidth="1"/>
    <col min="3077" max="3083" width="10.42578125" style="15" bestFit="1" customWidth="1"/>
    <col min="3084" max="3328" width="8.85546875" style="15"/>
    <col min="3329" max="3329" width="33.28515625" style="15" bestFit="1" customWidth="1"/>
    <col min="3330" max="3332" width="9.42578125" style="15" bestFit="1" customWidth="1"/>
    <col min="3333" max="3339" width="10.42578125" style="15" bestFit="1" customWidth="1"/>
    <col min="3340" max="3584" width="8.85546875" style="15"/>
    <col min="3585" max="3585" width="33.28515625" style="15" bestFit="1" customWidth="1"/>
    <col min="3586" max="3588" width="9.42578125" style="15" bestFit="1" customWidth="1"/>
    <col min="3589" max="3595" width="10.42578125" style="15" bestFit="1" customWidth="1"/>
    <col min="3596" max="3840" width="8.85546875" style="15"/>
    <col min="3841" max="3841" width="33.28515625" style="15" bestFit="1" customWidth="1"/>
    <col min="3842" max="3844" width="9.42578125" style="15" bestFit="1" customWidth="1"/>
    <col min="3845" max="3851" width="10.42578125" style="15" bestFit="1" customWidth="1"/>
    <col min="3852" max="4096" width="8.85546875" style="15"/>
    <col min="4097" max="4097" width="33.28515625" style="15" bestFit="1" customWidth="1"/>
    <col min="4098" max="4100" width="9.42578125" style="15" bestFit="1" customWidth="1"/>
    <col min="4101" max="4107" width="10.42578125" style="15" bestFit="1" customWidth="1"/>
    <col min="4108" max="4352" width="8.85546875" style="15"/>
    <col min="4353" max="4353" width="33.28515625" style="15" bestFit="1" customWidth="1"/>
    <col min="4354" max="4356" width="9.42578125" style="15" bestFit="1" customWidth="1"/>
    <col min="4357" max="4363" width="10.42578125" style="15" bestFit="1" customWidth="1"/>
    <col min="4364" max="4608" width="8.85546875" style="15"/>
    <col min="4609" max="4609" width="33.28515625" style="15" bestFit="1" customWidth="1"/>
    <col min="4610" max="4612" width="9.42578125" style="15" bestFit="1" customWidth="1"/>
    <col min="4613" max="4619" width="10.42578125" style="15" bestFit="1" customWidth="1"/>
    <col min="4620" max="4864" width="8.85546875" style="15"/>
    <col min="4865" max="4865" width="33.28515625" style="15" bestFit="1" customWidth="1"/>
    <col min="4866" max="4868" width="9.42578125" style="15" bestFit="1" customWidth="1"/>
    <col min="4869" max="4875" width="10.42578125" style="15" bestFit="1" customWidth="1"/>
    <col min="4876" max="5120" width="8.85546875" style="15"/>
    <col min="5121" max="5121" width="33.28515625" style="15" bestFit="1" customWidth="1"/>
    <col min="5122" max="5124" width="9.42578125" style="15" bestFit="1" customWidth="1"/>
    <col min="5125" max="5131" width="10.42578125" style="15" bestFit="1" customWidth="1"/>
    <col min="5132" max="5376" width="8.85546875" style="15"/>
    <col min="5377" max="5377" width="33.28515625" style="15" bestFit="1" customWidth="1"/>
    <col min="5378" max="5380" width="9.42578125" style="15" bestFit="1" customWidth="1"/>
    <col min="5381" max="5387" width="10.42578125" style="15" bestFit="1" customWidth="1"/>
    <col min="5388" max="5632" width="8.85546875" style="15"/>
    <col min="5633" max="5633" width="33.28515625" style="15" bestFit="1" customWidth="1"/>
    <col min="5634" max="5636" width="9.42578125" style="15" bestFit="1" customWidth="1"/>
    <col min="5637" max="5643" width="10.42578125" style="15" bestFit="1" customWidth="1"/>
    <col min="5644" max="5888" width="8.85546875" style="15"/>
    <col min="5889" max="5889" width="33.28515625" style="15" bestFit="1" customWidth="1"/>
    <col min="5890" max="5892" width="9.42578125" style="15" bestFit="1" customWidth="1"/>
    <col min="5893" max="5899" width="10.42578125" style="15" bestFit="1" customWidth="1"/>
    <col min="5900" max="6144" width="8.85546875" style="15"/>
    <col min="6145" max="6145" width="33.28515625" style="15" bestFit="1" customWidth="1"/>
    <col min="6146" max="6148" width="9.42578125" style="15" bestFit="1" customWidth="1"/>
    <col min="6149" max="6155" width="10.42578125" style="15" bestFit="1" customWidth="1"/>
    <col min="6156" max="6400" width="8.85546875" style="15"/>
    <col min="6401" max="6401" width="33.28515625" style="15" bestFit="1" customWidth="1"/>
    <col min="6402" max="6404" width="9.42578125" style="15" bestFit="1" customWidth="1"/>
    <col min="6405" max="6411" width="10.42578125" style="15" bestFit="1" customWidth="1"/>
    <col min="6412" max="6656" width="8.85546875" style="15"/>
    <col min="6657" max="6657" width="33.28515625" style="15" bestFit="1" customWidth="1"/>
    <col min="6658" max="6660" width="9.42578125" style="15" bestFit="1" customWidth="1"/>
    <col min="6661" max="6667" width="10.42578125" style="15" bestFit="1" customWidth="1"/>
    <col min="6668" max="6912" width="8.85546875" style="15"/>
    <col min="6913" max="6913" width="33.28515625" style="15" bestFit="1" customWidth="1"/>
    <col min="6914" max="6916" width="9.42578125" style="15" bestFit="1" customWidth="1"/>
    <col min="6917" max="6923" width="10.42578125" style="15" bestFit="1" customWidth="1"/>
    <col min="6924" max="7168" width="8.85546875" style="15"/>
    <col min="7169" max="7169" width="33.28515625" style="15" bestFit="1" customWidth="1"/>
    <col min="7170" max="7172" width="9.42578125" style="15" bestFit="1" customWidth="1"/>
    <col min="7173" max="7179" width="10.42578125" style="15" bestFit="1" customWidth="1"/>
    <col min="7180" max="7424" width="8.85546875" style="15"/>
    <col min="7425" max="7425" width="33.28515625" style="15" bestFit="1" customWidth="1"/>
    <col min="7426" max="7428" width="9.42578125" style="15" bestFit="1" customWidth="1"/>
    <col min="7429" max="7435" width="10.42578125" style="15" bestFit="1" customWidth="1"/>
    <col min="7436" max="7680" width="8.85546875" style="15"/>
    <col min="7681" max="7681" width="33.28515625" style="15" bestFit="1" customWidth="1"/>
    <col min="7682" max="7684" width="9.42578125" style="15" bestFit="1" customWidth="1"/>
    <col min="7685" max="7691" width="10.42578125" style="15" bestFit="1" customWidth="1"/>
    <col min="7692" max="7936" width="8.85546875" style="15"/>
    <col min="7937" max="7937" width="33.28515625" style="15" bestFit="1" customWidth="1"/>
    <col min="7938" max="7940" width="9.42578125" style="15" bestFit="1" customWidth="1"/>
    <col min="7941" max="7947" width="10.42578125" style="15" bestFit="1" customWidth="1"/>
    <col min="7948" max="8192" width="8.85546875" style="15"/>
    <col min="8193" max="8193" width="33.28515625" style="15" bestFit="1" customWidth="1"/>
    <col min="8194" max="8196" width="9.42578125" style="15" bestFit="1" customWidth="1"/>
    <col min="8197" max="8203" width="10.42578125" style="15" bestFit="1" customWidth="1"/>
    <col min="8204" max="8448" width="8.85546875" style="15"/>
    <col min="8449" max="8449" width="33.28515625" style="15" bestFit="1" customWidth="1"/>
    <col min="8450" max="8452" width="9.42578125" style="15" bestFit="1" customWidth="1"/>
    <col min="8453" max="8459" width="10.42578125" style="15" bestFit="1" customWidth="1"/>
    <col min="8460" max="8704" width="8.85546875" style="15"/>
    <col min="8705" max="8705" width="33.28515625" style="15" bestFit="1" customWidth="1"/>
    <col min="8706" max="8708" width="9.42578125" style="15" bestFit="1" customWidth="1"/>
    <col min="8709" max="8715" width="10.42578125" style="15" bestFit="1" customWidth="1"/>
    <col min="8716" max="8960" width="8.85546875" style="15"/>
    <col min="8961" max="8961" width="33.28515625" style="15" bestFit="1" customWidth="1"/>
    <col min="8962" max="8964" width="9.42578125" style="15" bestFit="1" customWidth="1"/>
    <col min="8965" max="8971" width="10.42578125" style="15" bestFit="1" customWidth="1"/>
    <col min="8972" max="9216" width="8.85546875" style="15"/>
    <col min="9217" max="9217" width="33.28515625" style="15" bestFit="1" customWidth="1"/>
    <col min="9218" max="9220" width="9.42578125" style="15" bestFit="1" customWidth="1"/>
    <col min="9221" max="9227" width="10.42578125" style="15" bestFit="1" customWidth="1"/>
    <col min="9228" max="9472" width="8.85546875" style="15"/>
    <col min="9473" max="9473" width="33.28515625" style="15" bestFit="1" customWidth="1"/>
    <col min="9474" max="9476" width="9.42578125" style="15" bestFit="1" customWidth="1"/>
    <col min="9477" max="9483" width="10.42578125" style="15" bestFit="1" customWidth="1"/>
    <col min="9484" max="9728" width="8.85546875" style="15"/>
    <col min="9729" max="9729" width="33.28515625" style="15" bestFit="1" customWidth="1"/>
    <col min="9730" max="9732" width="9.42578125" style="15" bestFit="1" customWidth="1"/>
    <col min="9733" max="9739" width="10.42578125" style="15" bestFit="1" customWidth="1"/>
    <col min="9740" max="9984" width="8.85546875" style="15"/>
    <col min="9985" max="9985" width="33.28515625" style="15" bestFit="1" customWidth="1"/>
    <col min="9986" max="9988" width="9.42578125" style="15" bestFit="1" customWidth="1"/>
    <col min="9989" max="9995" width="10.42578125" style="15" bestFit="1" customWidth="1"/>
    <col min="9996" max="10240" width="8.85546875" style="15"/>
    <col min="10241" max="10241" width="33.28515625" style="15" bestFit="1" customWidth="1"/>
    <col min="10242" max="10244" width="9.42578125" style="15" bestFit="1" customWidth="1"/>
    <col min="10245" max="10251" width="10.42578125" style="15" bestFit="1" customWidth="1"/>
    <col min="10252" max="10496" width="8.85546875" style="15"/>
    <col min="10497" max="10497" width="33.28515625" style="15" bestFit="1" customWidth="1"/>
    <col min="10498" max="10500" width="9.42578125" style="15" bestFit="1" customWidth="1"/>
    <col min="10501" max="10507" width="10.42578125" style="15" bestFit="1" customWidth="1"/>
    <col min="10508" max="10752" width="8.85546875" style="15"/>
    <col min="10753" max="10753" width="33.28515625" style="15" bestFit="1" customWidth="1"/>
    <col min="10754" max="10756" width="9.42578125" style="15" bestFit="1" customWidth="1"/>
    <col min="10757" max="10763" width="10.42578125" style="15" bestFit="1" customWidth="1"/>
    <col min="10764" max="11008" width="8.85546875" style="15"/>
    <col min="11009" max="11009" width="33.28515625" style="15" bestFit="1" customWidth="1"/>
    <col min="11010" max="11012" width="9.42578125" style="15" bestFit="1" customWidth="1"/>
    <col min="11013" max="11019" width="10.42578125" style="15" bestFit="1" customWidth="1"/>
    <col min="11020" max="11264" width="8.85546875" style="15"/>
    <col min="11265" max="11265" width="33.28515625" style="15" bestFit="1" customWidth="1"/>
    <col min="11266" max="11268" width="9.42578125" style="15" bestFit="1" customWidth="1"/>
    <col min="11269" max="11275" width="10.42578125" style="15" bestFit="1" customWidth="1"/>
    <col min="11276" max="11520" width="8.85546875" style="15"/>
    <col min="11521" max="11521" width="33.28515625" style="15" bestFit="1" customWidth="1"/>
    <col min="11522" max="11524" width="9.42578125" style="15" bestFit="1" customWidth="1"/>
    <col min="11525" max="11531" width="10.42578125" style="15" bestFit="1" customWidth="1"/>
    <col min="11532" max="11776" width="8.85546875" style="15"/>
    <col min="11777" max="11777" width="33.28515625" style="15" bestFit="1" customWidth="1"/>
    <col min="11778" max="11780" width="9.42578125" style="15" bestFit="1" customWidth="1"/>
    <col min="11781" max="11787" width="10.42578125" style="15" bestFit="1" customWidth="1"/>
    <col min="11788" max="12032" width="8.85546875" style="15"/>
    <col min="12033" max="12033" width="33.28515625" style="15" bestFit="1" customWidth="1"/>
    <col min="12034" max="12036" width="9.42578125" style="15" bestFit="1" customWidth="1"/>
    <col min="12037" max="12043" width="10.42578125" style="15" bestFit="1" customWidth="1"/>
    <col min="12044" max="12288" width="8.85546875" style="15"/>
    <col min="12289" max="12289" width="33.28515625" style="15" bestFit="1" customWidth="1"/>
    <col min="12290" max="12292" width="9.42578125" style="15" bestFit="1" customWidth="1"/>
    <col min="12293" max="12299" width="10.42578125" style="15" bestFit="1" customWidth="1"/>
    <col min="12300" max="12544" width="8.85546875" style="15"/>
    <col min="12545" max="12545" width="33.28515625" style="15" bestFit="1" customWidth="1"/>
    <col min="12546" max="12548" width="9.42578125" style="15" bestFit="1" customWidth="1"/>
    <col min="12549" max="12555" width="10.42578125" style="15" bestFit="1" customWidth="1"/>
    <col min="12556" max="12800" width="8.85546875" style="15"/>
    <col min="12801" max="12801" width="33.28515625" style="15" bestFit="1" customWidth="1"/>
    <col min="12802" max="12804" width="9.42578125" style="15" bestFit="1" customWidth="1"/>
    <col min="12805" max="12811" width="10.42578125" style="15" bestFit="1" customWidth="1"/>
    <col min="12812" max="13056" width="8.85546875" style="15"/>
    <col min="13057" max="13057" width="33.28515625" style="15" bestFit="1" customWidth="1"/>
    <col min="13058" max="13060" width="9.42578125" style="15" bestFit="1" customWidth="1"/>
    <col min="13061" max="13067" width="10.42578125" style="15" bestFit="1" customWidth="1"/>
    <col min="13068" max="13312" width="8.85546875" style="15"/>
    <col min="13313" max="13313" width="33.28515625" style="15" bestFit="1" customWidth="1"/>
    <col min="13314" max="13316" width="9.42578125" style="15" bestFit="1" customWidth="1"/>
    <col min="13317" max="13323" width="10.42578125" style="15" bestFit="1" customWidth="1"/>
    <col min="13324" max="13568" width="8.85546875" style="15"/>
    <col min="13569" max="13569" width="33.28515625" style="15" bestFit="1" customWidth="1"/>
    <col min="13570" max="13572" width="9.42578125" style="15" bestFit="1" customWidth="1"/>
    <col min="13573" max="13579" width="10.42578125" style="15" bestFit="1" customWidth="1"/>
    <col min="13580" max="13824" width="8.85546875" style="15"/>
    <col min="13825" max="13825" width="33.28515625" style="15" bestFit="1" customWidth="1"/>
    <col min="13826" max="13828" width="9.42578125" style="15" bestFit="1" customWidth="1"/>
    <col min="13829" max="13835" width="10.42578125" style="15" bestFit="1" customWidth="1"/>
    <col min="13836" max="14080" width="8.85546875" style="15"/>
    <col min="14081" max="14081" width="33.28515625" style="15" bestFit="1" customWidth="1"/>
    <col min="14082" max="14084" width="9.42578125" style="15" bestFit="1" customWidth="1"/>
    <col min="14085" max="14091" width="10.42578125" style="15" bestFit="1" customWidth="1"/>
    <col min="14092" max="14336" width="8.85546875" style="15"/>
    <col min="14337" max="14337" width="33.28515625" style="15" bestFit="1" customWidth="1"/>
    <col min="14338" max="14340" width="9.42578125" style="15" bestFit="1" customWidth="1"/>
    <col min="14341" max="14347" width="10.42578125" style="15" bestFit="1" customWidth="1"/>
    <col min="14348" max="14592" width="8.85546875" style="15"/>
    <col min="14593" max="14593" width="33.28515625" style="15" bestFit="1" customWidth="1"/>
    <col min="14594" max="14596" width="9.42578125" style="15" bestFit="1" customWidth="1"/>
    <col min="14597" max="14603" width="10.42578125" style="15" bestFit="1" customWidth="1"/>
    <col min="14604" max="14848" width="8.85546875" style="15"/>
    <col min="14849" max="14849" width="33.28515625" style="15" bestFit="1" customWidth="1"/>
    <col min="14850" max="14852" width="9.42578125" style="15" bestFit="1" customWidth="1"/>
    <col min="14853" max="14859" width="10.42578125" style="15" bestFit="1" customWidth="1"/>
    <col min="14860" max="15104" width="8.85546875" style="15"/>
    <col min="15105" max="15105" width="33.28515625" style="15" bestFit="1" customWidth="1"/>
    <col min="15106" max="15108" width="9.42578125" style="15" bestFit="1" customWidth="1"/>
    <col min="15109" max="15115" width="10.42578125" style="15" bestFit="1" customWidth="1"/>
    <col min="15116" max="15360" width="8.85546875" style="15"/>
    <col min="15361" max="15361" width="33.28515625" style="15" bestFit="1" customWidth="1"/>
    <col min="15362" max="15364" width="9.42578125" style="15" bestFit="1" customWidth="1"/>
    <col min="15365" max="15371" width="10.42578125" style="15" bestFit="1" customWidth="1"/>
    <col min="15372" max="15616" width="8.85546875" style="15"/>
    <col min="15617" max="15617" width="33.28515625" style="15" bestFit="1" customWidth="1"/>
    <col min="15618" max="15620" width="9.42578125" style="15" bestFit="1" customWidth="1"/>
    <col min="15621" max="15627" width="10.42578125" style="15" bestFit="1" customWidth="1"/>
    <col min="15628" max="15872" width="8.85546875" style="15"/>
    <col min="15873" max="15873" width="33.28515625" style="15" bestFit="1" customWidth="1"/>
    <col min="15874" max="15876" width="9.42578125" style="15" bestFit="1" customWidth="1"/>
    <col min="15877" max="15883" width="10.42578125" style="15" bestFit="1" customWidth="1"/>
    <col min="15884" max="16128" width="8.85546875" style="15"/>
    <col min="16129" max="16129" width="33.28515625" style="15" bestFit="1" customWidth="1"/>
    <col min="16130" max="16132" width="9.42578125" style="15" bestFit="1" customWidth="1"/>
    <col min="16133" max="16139" width="10.42578125" style="15" bestFit="1" customWidth="1"/>
    <col min="16140" max="16384" width="8.85546875" style="15"/>
  </cols>
  <sheetData>
    <row r="1" spans="1:11">
      <c r="A1" s="27" t="s">
        <v>118</v>
      </c>
    </row>
    <row r="2" spans="1:11">
      <c r="A2" s="27" t="s">
        <v>38</v>
      </c>
    </row>
    <row r="4" spans="1:11" s="43" customFormat="1">
      <c r="B4" s="43">
        <v>2002</v>
      </c>
      <c r="C4" s="43">
        <v>2003</v>
      </c>
      <c r="D4" s="43">
        <v>2004</v>
      </c>
      <c r="E4" s="43">
        <v>2005</v>
      </c>
      <c r="F4" s="43">
        <v>2006</v>
      </c>
      <c r="G4" s="43">
        <v>2007</v>
      </c>
      <c r="H4" s="43">
        <v>2008</v>
      </c>
      <c r="I4" s="43">
        <v>2009</v>
      </c>
      <c r="J4" s="43">
        <v>2010</v>
      </c>
      <c r="K4" s="43">
        <v>2011</v>
      </c>
    </row>
    <row r="5" spans="1:11">
      <c r="A5" s="15" t="s">
        <v>100</v>
      </c>
      <c r="B5" s="21">
        <v>3.9458457619999998</v>
      </c>
      <c r="C5" s="21">
        <v>4.6010542459999995</v>
      </c>
      <c r="D5" s="21">
        <v>6.3908760249999998</v>
      </c>
      <c r="E5" s="21">
        <v>9.9072139830000001</v>
      </c>
      <c r="F5" s="21">
        <v>9.1827470299999998</v>
      </c>
      <c r="G5" s="21">
        <v>10.288880596999999</v>
      </c>
      <c r="H5" s="21">
        <v>11.023791433999998</v>
      </c>
      <c r="I5" s="21">
        <v>11.791069256999998</v>
      </c>
      <c r="J5" s="21">
        <v>11.631067798</v>
      </c>
      <c r="K5" s="21">
        <v>11.857529769000001</v>
      </c>
    </row>
    <row r="6" spans="1:11">
      <c r="A6" s="15" t="s">
        <v>86</v>
      </c>
      <c r="B6" s="21">
        <v>1.041370277</v>
      </c>
      <c r="C6" s="21">
        <v>1.8095851520000001</v>
      </c>
      <c r="D6" s="21">
        <v>1.154165742</v>
      </c>
      <c r="E6" s="21">
        <v>1.7580281580000001</v>
      </c>
      <c r="F6" s="21">
        <v>2.140205554</v>
      </c>
      <c r="G6" s="21">
        <v>2.3452875340000001</v>
      </c>
      <c r="H6" s="21">
        <v>3.4374895510000001</v>
      </c>
      <c r="I6" s="21">
        <v>3.8257032120000001</v>
      </c>
      <c r="J6" s="21">
        <v>3.5933108119999999</v>
      </c>
      <c r="K6" s="21">
        <v>3.3574474730000001</v>
      </c>
    </row>
    <row r="7" spans="1:11">
      <c r="A7" s="15" t="s">
        <v>87</v>
      </c>
      <c r="B7" s="22">
        <v>1.5846864205139949E-2</v>
      </c>
      <c r="C7" s="22">
        <v>2.3275077562909845E-2</v>
      </c>
      <c r="D7" s="22">
        <v>1.4359908793565222E-2</v>
      </c>
      <c r="E7" s="22">
        <v>1.4903855606787482E-2</v>
      </c>
      <c r="F7" s="22">
        <v>1.8657397034151996E-2</v>
      </c>
      <c r="G7" s="22">
        <v>2.2019577499072799E-2</v>
      </c>
      <c r="H7" s="22">
        <v>2.8815769503025692E-2</v>
      </c>
      <c r="I7" s="22">
        <v>3.3204254586929077E-2</v>
      </c>
      <c r="J7" s="22">
        <v>2.9082326333211204E-2</v>
      </c>
      <c r="K7" s="22">
        <v>2.7857577070711834E-2</v>
      </c>
    </row>
    <row r="9" spans="1:11">
      <c r="A9" s="24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ColWidth="8.85546875" defaultRowHeight="15"/>
  <cols>
    <col min="1" max="1" width="44.5703125" style="15" customWidth="1"/>
    <col min="2" max="2" width="8.42578125" style="15" customWidth="1"/>
    <col min="3" max="246" width="8.85546875" style="15"/>
    <col min="247" max="247" width="33.28515625" style="15" bestFit="1" customWidth="1"/>
    <col min="248" max="250" width="9.42578125" style="15" bestFit="1" customWidth="1"/>
    <col min="251" max="257" width="10.42578125" style="15" bestFit="1" customWidth="1"/>
    <col min="258" max="502" width="8.85546875" style="15"/>
    <col min="503" max="503" width="33.28515625" style="15" bestFit="1" customWidth="1"/>
    <col min="504" max="506" width="9.42578125" style="15" bestFit="1" customWidth="1"/>
    <col min="507" max="513" width="10.42578125" style="15" bestFit="1" customWidth="1"/>
    <col min="514" max="758" width="8.85546875" style="15"/>
    <col min="759" max="759" width="33.28515625" style="15" bestFit="1" customWidth="1"/>
    <col min="760" max="762" width="9.42578125" style="15" bestFit="1" customWidth="1"/>
    <col min="763" max="769" width="10.42578125" style="15" bestFit="1" customWidth="1"/>
    <col min="770" max="1014" width="8.85546875" style="15"/>
    <col min="1015" max="1015" width="33.28515625" style="15" bestFit="1" customWidth="1"/>
    <col min="1016" max="1018" width="9.42578125" style="15" bestFit="1" customWidth="1"/>
    <col min="1019" max="1025" width="10.42578125" style="15" bestFit="1" customWidth="1"/>
    <col min="1026" max="1270" width="8.85546875" style="15"/>
    <col min="1271" max="1271" width="33.28515625" style="15" bestFit="1" customWidth="1"/>
    <col min="1272" max="1274" width="9.42578125" style="15" bestFit="1" customWidth="1"/>
    <col min="1275" max="1281" width="10.42578125" style="15" bestFit="1" customWidth="1"/>
    <col min="1282" max="1526" width="8.85546875" style="15"/>
    <col min="1527" max="1527" width="33.28515625" style="15" bestFit="1" customWidth="1"/>
    <col min="1528" max="1530" width="9.42578125" style="15" bestFit="1" customWidth="1"/>
    <col min="1531" max="1537" width="10.42578125" style="15" bestFit="1" customWidth="1"/>
    <col min="1538" max="1782" width="8.85546875" style="15"/>
    <col min="1783" max="1783" width="33.28515625" style="15" bestFit="1" customWidth="1"/>
    <col min="1784" max="1786" width="9.42578125" style="15" bestFit="1" customWidth="1"/>
    <col min="1787" max="1793" width="10.42578125" style="15" bestFit="1" customWidth="1"/>
    <col min="1794" max="2038" width="8.85546875" style="15"/>
    <col min="2039" max="2039" width="33.28515625" style="15" bestFit="1" customWidth="1"/>
    <col min="2040" max="2042" width="9.42578125" style="15" bestFit="1" customWidth="1"/>
    <col min="2043" max="2049" width="10.42578125" style="15" bestFit="1" customWidth="1"/>
    <col min="2050" max="2294" width="8.85546875" style="15"/>
    <col min="2295" max="2295" width="33.28515625" style="15" bestFit="1" customWidth="1"/>
    <col min="2296" max="2298" width="9.42578125" style="15" bestFit="1" customWidth="1"/>
    <col min="2299" max="2305" width="10.42578125" style="15" bestFit="1" customWidth="1"/>
    <col min="2306" max="2550" width="8.85546875" style="15"/>
    <col min="2551" max="2551" width="33.28515625" style="15" bestFit="1" customWidth="1"/>
    <col min="2552" max="2554" width="9.42578125" style="15" bestFit="1" customWidth="1"/>
    <col min="2555" max="2561" width="10.42578125" style="15" bestFit="1" customWidth="1"/>
    <col min="2562" max="2806" width="8.85546875" style="15"/>
    <col min="2807" max="2807" width="33.28515625" style="15" bestFit="1" customWidth="1"/>
    <col min="2808" max="2810" width="9.42578125" style="15" bestFit="1" customWidth="1"/>
    <col min="2811" max="2817" width="10.42578125" style="15" bestFit="1" customWidth="1"/>
    <col min="2818" max="3062" width="8.85546875" style="15"/>
    <col min="3063" max="3063" width="33.28515625" style="15" bestFit="1" customWidth="1"/>
    <col min="3064" max="3066" width="9.42578125" style="15" bestFit="1" customWidth="1"/>
    <col min="3067" max="3073" width="10.42578125" style="15" bestFit="1" customWidth="1"/>
    <col min="3074" max="3318" width="8.85546875" style="15"/>
    <col min="3319" max="3319" width="33.28515625" style="15" bestFit="1" customWidth="1"/>
    <col min="3320" max="3322" width="9.42578125" style="15" bestFit="1" customWidth="1"/>
    <col min="3323" max="3329" width="10.42578125" style="15" bestFit="1" customWidth="1"/>
    <col min="3330" max="3574" width="8.85546875" style="15"/>
    <col min="3575" max="3575" width="33.28515625" style="15" bestFit="1" customWidth="1"/>
    <col min="3576" max="3578" width="9.42578125" style="15" bestFit="1" customWidth="1"/>
    <col min="3579" max="3585" width="10.42578125" style="15" bestFit="1" customWidth="1"/>
    <col min="3586" max="3830" width="8.85546875" style="15"/>
    <col min="3831" max="3831" width="33.28515625" style="15" bestFit="1" customWidth="1"/>
    <col min="3832" max="3834" width="9.42578125" style="15" bestFit="1" customWidth="1"/>
    <col min="3835" max="3841" width="10.42578125" style="15" bestFit="1" customWidth="1"/>
    <col min="3842" max="4086" width="8.85546875" style="15"/>
    <col min="4087" max="4087" width="33.28515625" style="15" bestFit="1" customWidth="1"/>
    <col min="4088" max="4090" width="9.42578125" style="15" bestFit="1" customWidth="1"/>
    <col min="4091" max="4097" width="10.42578125" style="15" bestFit="1" customWidth="1"/>
    <col min="4098" max="4342" width="8.85546875" style="15"/>
    <col min="4343" max="4343" width="33.28515625" style="15" bestFit="1" customWidth="1"/>
    <col min="4344" max="4346" width="9.42578125" style="15" bestFit="1" customWidth="1"/>
    <col min="4347" max="4353" width="10.42578125" style="15" bestFit="1" customWidth="1"/>
    <col min="4354" max="4598" width="8.85546875" style="15"/>
    <col min="4599" max="4599" width="33.28515625" style="15" bestFit="1" customWidth="1"/>
    <col min="4600" max="4602" width="9.42578125" style="15" bestFit="1" customWidth="1"/>
    <col min="4603" max="4609" width="10.42578125" style="15" bestFit="1" customWidth="1"/>
    <col min="4610" max="4854" width="8.85546875" style="15"/>
    <col min="4855" max="4855" width="33.28515625" style="15" bestFit="1" customWidth="1"/>
    <col min="4856" max="4858" width="9.42578125" style="15" bestFit="1" customWidth="1"/>
    <col min="4859" max="4865" width="10.42578125" style="15" bestFit="1" customWidth="1"/>
    <col min="4866" max="5110" width="8.85546875" style="15"/>
    <col min="5111" max="5111" width="33.28515625" style="15" bestFit="1" customWidth="1"/>
    <col min="5112" max="5114" width="9.42578125" style="15" bestFit="1" customWidth="1"/>
    <col min="5115" max="5121" width="10.42578125" style="15" bestFit="1" customWidth="1"/>
    <col min="5122" max="5366" width="8.85546875" style="15"/>
    <col min="5367" max="5367" width="33.28515625" style="15" bestFit="1" customWidth="1"/>
    <col min="5368" max="5370" width="9.42578125" style="15" bestFit="1" customWidth="1"/>
    <col min="5371" max="5377" width="10.42578125" style="15" bestFit="1" customWidth="1"/>
    <col min="5378" max="5622" width="8.85546875" style="15"/>
    <col min="5623" max="5623" width="33.28515625" style="15" bestFit="1" customWidth="1"/>
    <col min="5624" max="5626" width="9.42578125" style="15" bestFit="1" customWidth="1"/>
    <col min="5627" max="5633" width="10.42578125" style="15" bestFit="1" customWidth="1"/>
    <col min="5634" max="5878" width="8.85546875" style="15"/>
    <col min="5879" max="5879" width="33.28515625" style="15" bestFit="1" customWidth="1"/>
    <col min="5880" max="5882" width="9.42578125" style="15" bestFit="1" customWidth="1"/>
    <col min="5883" max="5889" width="10.42578125" style="15" bestFit="1" customWidth="1"/>
    <col min="5890" max="6134" width="8.85546875" style="15"/>
    <col min="6135" max="6135" width="33.28515625" style="15" bestFit="1" customWidth="1"/>
    <col min="6136" max="6138" width="9.42578125" style="15" bestFit="1" customWidth="1"/>
    <col min="6139" max="6145" width="10.42578125" style="15" bestFit="1" customWidth="1"/>
    <col min="6146" max="6390" width="8.85546875" style="15"/>
    <col min="6391" max="6391" width="33.28515625" style="15" bestFit="1" customWidth="1"/>
    <col min="6392" max="6394" width="9.42578125" style="15" bestFit="1" customWidth="1"/>
    <col min="6395" max="6401" width="10.42578125" style="15" bestFit="1" customWidth="1"/>
    <col min="6402" max="6646" width="8.85546875" style="15"/>
    <col min="6647" max="6647" width="33.28515625" style="15" bestFit="1" customWidth="1"/>
    <col min="6648" max="6650" width="9.42578125" style="15" bestFit="1" customWidth="1"/>
    <col min="6651" max="6657" width="10.42578125" style="15" bestFit="1" customWidth="1"/>
    <col min="6658" max="6902" width="8.85546875" style="15"/>
    <col min="6903" max="6903" width="33.28515625" style="15" bestFit="1" customWidth="1"/>
    <col min="6904" max="6906" width="9.42578125" style="15" bestFit="1" customWidth="1"/>
    <col min="6907" max="6913" width="10.42578125" style="15" bestFit="1" customWidth="1"/>
    <col min="6914" max="7158" width="8.85546875" style="15"/>
    <col min="7159" max="7159" width="33.28515625" style="15" bestFit="1" customWidth="1"/>
    <col min="7160" max="7162" width="9.42578125" style="15" bestFit="1" customWidth="1"/>
    <col min="7163" max="7169" width="10.42578125" style="15" bestFit="1" customWidth="1"/>
    <col min="7170" max="7414" width="8.85546875" style="15"/>
    <col min="7415" max="7415" width="33.28515625" style="15" bestFit="1" customWidth="1"/>
    <col min="7416" max="7418" width="9.42578125" style="15" bestFit="1" customWidth="1"/>
    <col min="7419" max="7425" width="10.42578125" style="15" bestFit="1" customWidth="1"/>
    <col min="7426" max="7670" width="8.85546875" style="15"/>
    <col min="7671" max="7671" width="33.28515625" style="15" bestFit="1" customWidth="1"/>
    <col min="7672" max="7674" width="9.42578125" style="15" bestFit="1" customWidth="1"/>
    <col min="7675" max="7681" width="10.42578125" style="15" bestFit="1" customWidth="1"/>
    <col min="7682" max="7926" width="8.85546875" style="15"/>
    <col min="7927" max="7927" width="33.28515625" style="15" bestFit="1" customWidth="1"/>
    <col min="7928" max="7930" width="9.42578125" style="15" bestFit="1" customWidth="1"/>
    <col min="7931" max="7937" width="10.42578125" style="15" bestFit="1" customWidth="1"/>
    <col min="7938" max="8182" width="8.85546875" style="15"/>
    <col min="8183" max="8183" width="33.28515625" style="15" bestFit="1" customWidth="1"/>
    <col min="8184" max="8186" width="9.42578125" style="15" bestFit="1" customWidth="1"/>
    <col min="8187" max="8193" width="10.42578125" style="15" bestFit="1" customWidth="1"/>
    <col min="8194" max="8438" width="8.85546875" style="15"/>
    <col min="8439" max="8439" width="33.28515625" style="15" bestFit="1" customWidth="1"/>
    <col min="8440" max="8442" width="9.42578125" style="15" bestFit="1" customWidth="1"/>
    <col min="8443" max="8449" width="10.42578125" style="15" bestFit="1" customWidth="1"/>
    <col min="8450" max="8694" width="8.85546875" style="15"/>
    <col min="8695" max="8695" width="33.28515625" style="15" bestFit="1" customWidth="1"/>
    <col min="8696" max="8698" width="9.42578125" style="15" bestFit="1" customWidth="1"/>
    <col min="8699" max="8705" width="10.42578125" style="15" bestFit="1" customWidth="1"/>
    <col min="8706" max="8950" width="8.85546875" style="15"/>
    <col min="8951" max="8951" width="33.28515625" style="15" bestFit="1" customWidth="1"/>
    <col min="8952" max="8954" width="9.42578125" style="15" bestFit="1" customWidth="1"/>
    <col min="8955" max="8961" width="10.42578125" style="15" bestFit="1" customWidth="1"/>
    <col min="8962" max="9206" width="8.85546875" style="15"/>
    <col min="9207" max="9207" width="33.28515625" style="15" bestFit="1" customWidth="1"/>
    <col min="9208" max="9210" width="9.42578125" style="15" bestFit="1" customWidth="1"/>
    <col min="9211" max="9217" width="10.42578125" style="15" bestFit="1" customWidth="1"/>
    <col min="9218" max="9462" width="8.85546875" style="15"/>
    <col min="9463" max="9463" width="33.28515625" style="15" bestFit="1" customWidth="1"/>
    <col min="9464" max="9466" width="9.42578125" style="15" bestFit="1" customWidth="1"/>
    <col min="9467" max="9473" width="10.42578125" style="15" bestFit="1" customWidth="1"/>
    <col min="9474" max="9718" width="8.85546875" style="15"/>
    <col min="9719" max="9719" width="33.28515625" style="15" bestFit="1" customWidth="1"/>
    <col min="9720" max="9722" width="9.42578125" style="15" bestFit="1" customWidth="1"/>
    <col min="9723" max="9729" width="10.42578125" style="15" bestFit="1" customWidth="1"/>
    <col min="9730" max="9974" width="8.85546875" style="15"/>
    <col min="9975" max="9975" width="33.28515625" style="15" bestFit="1" customWidth="1"/>
    <col min="9976" max="9978" width="9.42578125" style="15" bestFit="1" customWidth="1"/>
    <col min="9979" max="9985" width="10.42578125" style="15" bestFit="1" customWidth="1"/>
    <col min="9986" max="10230" width="8.85546875" style="15"/>
    <col min="10231" max="10231" width="33.28515625" style="15" bestFit="1" customWidth="1"/>
    <col min="10232" max="10234" width="9.42578125" style="15" bestFit="1" customWidth="1"/>
    <col min="10235" max="10241" width="10.42578125" style="15" bestFit="1" customWidth="1"/>
    <col min="10242" max="10486" width="8.85546875" style="15"/>
    <col min="10487" max="10487" width="33.28515625" style="15" bestFit="1" customWidth="1"/>
    <col min="10488" max="10490" width="9.42578125" style="15" bestFit="1" customWidth="1"/>
    <col min="10491" max="10497" width="10.42578125" style="15" bestFit="1" customWidth="1"/>
    <col min="10498" max="10742" width="8.85546875" style="15"/>
    <col min="10743" max="10743" width="33.28515625" style="15" bestFit="1" customWidth="1"/>
    <col min="10744" max="10746" width="9.42578125" style="15" bestFit="1" customWidth="1"/>
    <col min="10747" max="10753" width="10.42578125" style="15" bestFit="1" customWidth="1"/>
    <col min="10754" max="10998" width="8.85546875" style="15"/>
    <col min="10999" max="10999" width="33.28515625" style="15" bestFit="1" customWidth="1"/>
    <col min="11000" max="11002" width="9.42578125" style="15" bestFit="1" customWidth="1"/>
    <col min="11003" max="11009" width="10.42578125" style="15" bestFit="1" customWidth="1"/>
    <col min="11010" max="11254" width="8.85546875" style="15"/>
    <col min="11255" max="11255" width="33.28515625" style="15" bestFit="1" customWidth="1"/>
    <col min="11256" max="11258" width="9.42578125" style="15" bestFit="1" customWidth="1"/>
    <col min="11259" max="11265" width="10.42578125" style="15" bestFit="1" customWidth="1"/>
    <col min="11266" max="11510" width="8.85546875" style="15"/>
    <col min="11511" max="11511" width="33.28515625" style="15" bestFit="1" customWidth="1"/>
    <col min="11512" max="11514" width="9.42578125" style="15" bestFit="1" customWidth="1"/>
    <col min="11515" max="11521" width="10.42578125" style="15" bestFit="1" customWidth="1"/>
    <col min="11522" max="11766" width="8.85546875" style="15"/>
    <col min="11767" max="11767" width="33.28515625" style="15" bestFit="1" customWidth="1"/>
    <col min="11768" max="11770" width="9.42578125" style="15" bestFit="1" customWidth="1"/>
    <col min="11771" max="11777" width="10.42578125" style="15" bestFit="1" customWidth="1"/>
    <col min="11778" max="12022" width="8.85546875" style="15"/>
    <col min="12023" max="12023" width="33.28515625" style="15" bestFit="1" customWidth="1"/>
    <col min="12024" max="12026" width="9.42578125" style="15" bestFit="1" customWidth="1"/>
    <col min="12027" max="12033" width="10.42578125" style="15" bestFit="1" customWidth="1"/>
    <col min="12034" max="12278" width="8.85546875" style="15"/>
    <col min="12279" max="12279" width="33.28515625" style="15" bestFit="1" customWidth="1"/>
    <col min="12280" max="12282" width="9.42578125" style="15" bestFit="1" customWidth="1"/>
    <col min="12283" max="12289" width="10.42578125" style="15" bestFit="1" customWidth="1"/>
    <col min="12290" max="12534" width="8.85546875" style="15"/>
    <col min="12535" max="12535" width="33.28515625" style="15" bestFit="1" customWidth="1"/>
    <col min="12536" max="12538" width="9.42578125" style="15" bestFit="1" customWidth="1"/>
    <col min="12539" max="12545" width="10.42578125" style="15" bestFit="1" customWidth="1"/>
    <col min="12546" max="12790" width="8.85546875" style="15"/>
    <col min="12791" max="12791" width="33.28515625" style="15" bestFit="1" customWidth="1"/>
    <col min="12792" max="12794" width="9.42578125" style="15" bestFit="1" customWidth="1"/>
    <col min="12795" max="12801" width="10.42578125" style="15" bestFit="1" customWidth="1"/>
    <col min="12802" max="13046" width="8.85546875" style="15"/>
    <col min="13047" max="13047" width="33.28515625" style="15" bestFit="1" customWidth="1"/>
    <col min="13048" max="13050" width="9.42578125" style="15" bestFit="1" customWidth="1"/>
    <col min="13051" max="13057" width="10.42578125" style="15" bestFit="1" customWidth="1"/>
    <col min="13058" max="13302" width="8.85546875" style="15"/>
    <col min="13303" max="13303" width="33.28515625" style="15" bestFit="1" customWidth="1"/>
    <col min="13304" max="13306" width="9.42578125" style="15" bestFit="1" customWidth="1"/>
    <col min="13307" max="13313" width="10.42578125" style="15" bestFit="1" customWidth="1"/>
    <col min="13314" max="13558" width="8.85546875" style="15"/>
    <col min="13559" max="13559" width="33.28515625" style="15" bestFit="1" customWidth="1"/>
    <col min="13560" max="13562" width="9.42578125" style="15" bestFit="1" customWidth="1"/>
    <col min="13563" max="13569" width="10.42578125" style="15" bestFit="1" customWidth="1"/>
    <col min="13570" max="13814" width="8.85546875" style="15"/>
    <col min="13815" max="13815" width="33.28515625" style="15" bestFit="1" customWidth="1"/>
    <col min="13816" max="13818" width="9.42578125" style="15" bestFit="1" customWidth="1"/>
    <col min="13819" max="13825" width="10.42578125" style="15" bestFit="1" customWidth="1"/>
    <col min="13826" max="14070" width="8.85546875" style="15"/>
    <col min="14071" max="14071" width="33.28515625" style="15" bestFit="1" customWidth="1"/>
    <col min="14072" max="14074" width="9.42578125" style="15" bestFit="1" customWidth="1"/>
    <col min="14075" max="14081" width="10.42578125" style="15" bestFit="1" customWidth="1"/>
    <col min="14082" max="14326" width="8.85546875" style="15"/>
    <col min="14327" max="14327" width="33.28515625" style="15" bestFit="1" customWidth="1"/>
    <col min="14328" max="14330" width="9.42578125" style="15" bestFit="1" customWidth="1"/>
    <col min="14331" max="14337" width="10.42578125" style="15" bestFit="1" customWidth="1"/>
    <col min="14338" max="14582" width="8.85546875" style="15"/>
    <col min="14583" max="14583" width="33.28515625" style="15" bestFit="1" customWidth="1"/>
    <col min="14584" max="14586" width="9.42578125" style="15" bestFit="1" customWidth="1"/>
    <col min="14587" max="14593" width="10.42578125" style="15" bestFit="1" customWidth="1"/>
    <col min="14594" max="14838" width="8.85546875" style="15"/>
    <col min="14839" max="14839" width="33.28515625" style="15" bestFit="1" customWidth="1"/>
    <col min="14840" max="14842" width="9.42578125" style="15" bestFit="1" customWidth="1"/>
    <col min="14843" max="14849" width="10.42578125" style="15" bestFit="1" customWidth="1"/>
    <col min="14850" max="15094" width="8.85546875" style="15"/>
    <col min="15095" max="15095" width="33.28515625" style="15" bestFit="1" customWidth="1"/>
    <col min="15096" max="15098" width="9.42578125" style="15" bestFit="1" customWidth="1"/>
    <col min="15099" max="15105" width="10.42578125" style="15" bestFit="1" customWidth="1"/>
    <col min="15106" max="15350" width="8.85546875" style="15"/>
    <col min="15351" max="15351" width="33.28515625" style="15" bestFit="1" customWidth="1"/>
    <col min="15352" max="15354" width="9.42578125" style="15" bestFit="1" customWidth="1"/>
    <col min="15355" max="15361" width="10.42578125" style="15" bestFit="1" customWidth="1"/>
    <col min="15362" max="15606" width="8.85546875" style="15"/>
    <col min="15607" max="15607" width="33.28515625" style="15" bestFit="1" customWidth="1"/>
    <col min="15608" max="15610" width="9.42578125" style="15" bestFit="1" customWidth="1"/>
    <col min="15611" max="15617" width="10.42578125" style="15" bestFit="1" customWidth="1"/>
    <col min="15618" max="15862" width="8.85546875" style="15"/>
    <col min="15863" max="15863" width="33.28515625" style="15" bestFit="1" customWidth="1"/>
    <col min="15864" max="15866" width="9.42578125" style="15" bestFit="1" customWidth="1"/>
    <col min="15867" max="15873" width="10.42578125" style="15" bestFit="1" customWidth="1"/>
    <col min="15874" max="16118" width="8.85546875" style="15"/>
    <col min="16119" max="16119" width="33.28515625" style="15" bestFit="1" customWidth="1"/>
    <col min="16120" max="16122" width="9.42578125" style="15" bestFit="1" customWidth="1"/>
    <col min="16123" max="16129" width="10.42578125" style="15" bestFit="1" customWidth="1"/>
    <col min="16130" max="16384" width="8.85546875" style="15"/>
  </cols>
  <sheetData>
    <row r="1" spans="1:2">
      <c r="A1" s="25" t="s">
        <v>119</v>
      </c>
    </row>
    <row r="2" spans="1:2">
      <c r="A2" s="25" t="s">
        <v>38</v>
      </c>
    </row>
    <row r="4" spans="1:2" s="44" customFormat="1" ht="30">
      <c r="B4" s="44" t="s">
        <v>120</v>
      </c>
    </row>
    <row r="5" spans="1:2" ht="30">
      <c r="A5" s="23" t="s">
        <v>88</v>
      </c>
      <c r="B5" s="21">
        <v>3.7940746200000004</v>
      </c>
    </row>
    <row r="6" spans="1:2" ht="30">
      <c r="A6" s="23" t="s">
        <v>89</v>
      </c>
      <c r="B6" s="21">
        <v>7.7235671879999988</v>
      </c>
    </row>
    <row r="7" spans="1:2">
      <c r="A7" s="23" t="s">
        <v>90</v>
      </c>
      <c r="B7" s="21">
        <v>2.0229785489999998</v>
      </c>
    </row>
    <row r="8" spans="1:2">
      <c r="A8" s="23" t="s">
        <v>91</v>
      </c>
      <c r="B8" s="21">
        <v>1.1221249849999999</v>
      </c>
    </row>
    <row r="9" spans="1:2">
      <c r="A9" s="23" t="s">
        <v>92</v>
      </c>
      <c r="B9" s="21">
        <v>1.7851857780000002</v>
      </c>
    </row>
    <row r="10" spans="1:2" ht="30">
      <c r="A10" s="23" t="s">
        <v>93</v>
      </c>
      <c r="B10" s="21">
        <v>0.11130746200000001</v>
      </c>
    </row>
    <row r="11" spans="1:2">
      <c r="A11" s="24"/>
    </row>
    <row r="13" spans="1:2">
      <c r="A13" s="28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ColWidth="8.85546875" defaultRowHeight="15"/>
  <cols>
    <col min="1" max="1" width="37.42578125" customWidth="1"/>
    <col min="2" max="6" width="19.140625" customWidth="1"/>
  </cols>
  <sheetData>
    <row r="1" spans="1:6">
      <c r="A1" s="31" t="s">
        <v>103</v>
      </c>
    </row>
    <row r="2" spans="1:6">
      <c r="A2" s="31" t="s">
        <v>38</v>
      </c>
    </row>
    <row r="4" spans="1:6" s="33" customFormat="1" ht="45">
      <c r="B4" s="33" t="s">
        <v>17</v>
      </c>
      <c r="C4" s="33" t="s">
        <v>20</v>
      </c>
      <c r="D4" s="33" t="s">
        <v>49</v>
      </c>
      <c r="E4" s="33" t="s">
        <v>19</v>
      </c>
      <c r="F4" s="33" t="s">
        <v>96</v>
      </c>
    </row>
    <row r="5" spans="1:6">
      <c r="A5" s="2" t="s">
        <v>39</v>
      </c>
      <c r="B5" s="17">
        <v>29.762159</v>
      </c>
      <c r="C5" s="17">
        <v>778.16141999999991</v>
      </c>
      <c r="D5" s="17">
        <v>859.94092999999998</v>
      </c>
      <c r="E5" s="17">
        <v>920.79154799999992</v>
      </c>
      <c r="F5" s="17">
        <v>237.99861800000002</v>
      </c>
    </row>
    <row r="6" spans="1:6">
      <c r="A6" s="2" t="s">
        <v>40</v>
      </c>
      <c r="B6" s="17">
        <v>13.012487000000002</v>
      </c>
      <c r="C6" s="17">
        <v>523.69314799999995</v>
      </c>
      <c r="D6" s="17">
        <v>1168.8533730000001</v>
      </c>
      <c r="E6" s="17">
        <v>76.049047000000002</v>
      </c>
      <c r="F6" s="17">
        <v>149.72878200000002</v>
      </c>
    </row>
    <row r="7" spans="1:6">
      <c r="A7" s="2" t="s">
        <v>41</v>
      </c>
      <c r="B7" s="17">
        <v>16.133993</v>
      </c>
      <c r="C7" s="17">
        <v>2164.4448259999999</v>
      </c>
      <c r="D7" s="17">
        <v>482.62548700000002</v>
      </c>
      <c r="E7" s="17">
        <v>2.677006</v>
      </c>
      <c r="F7" s="17">
        <v>51.193305000000002</v>
      </c>
    </row>
    <row r="8" spans="1:6">
      <c r="A8" s="2" t="s">
        <v>42</v>
      </c>
      <c r="B8" s="17">
        <v>64.543068000000005</v>
      </c>
      <c r="C8" s="17">
        <v>349.10830199999998</v>
      </c>
      <c r="D8" s="17">
        <v>1494.9618070000001</v>
      </c>
      <c r="E8" s="17">
        <v>151.59734900000001</v>
      </c>
      <c r="F8" s="17">
        <v>69.545708000000005</v>
      </c>
    </row>
    <row r="9" spans="1:6">
      <c r="A9" s="2" t="s">
        <v>43</v>
      </c>
      <c r="B9" s="17">
        <v>0.64808299999999996</v>
      </c>
      <c r="C9" s="17">
        <v>38.092517000000001</v>
      </c>
      <c r="D9" s="17">
        <v>1286.5632070000001</v>
      </c>
      <c r="E9" s="17">
        <v>204.70702099999997</v>
      </c>
      <c r="F9" s="17">
        <v>70.159316999999987</v>
      </c>
    </row>
    <row r="10" spans="1:6">
      <c r="A10" s="2" t="s">
        <v>44</v>
      </c>
      <c r="B10" s="17">
        <v>8.3196779999999997</v>
      </c>
      <c r="C10" s="17">
        <v>797.93017499999996</v>
      </c>
      <c r="D10" s="17">
        <v>396.634139</v>
      </c>
      <c r="E10" s="17">
        <v>10.569758</v>
      </c>
      <c r="F10" s="17">
        <v>60.392152999999993</v>
      </c>
    </row>
    <row r="11" spans="1:6">
      <c r="A11" s="2" t="s">
        <v>45</v>
      </c>
      <c r="B11" s="17">
        <v>15.318671</v>
      </c>
      <c r="C11" s="17">
        <v>571.14452600000004</v>
      </c>
      <c r="D11" s="17">
        <v>1785.978658</v>
      </c>
      <c r="E11" s="17">
        <v>608.25375499999996</v>
      </c>
      <c r="F11" s="17">
        <v>90.609278000000003</v>
      </c>
    </row>
    <row r="12" spans="1:6">
      <c r="A12" s="2" t="s">
        <v>46</v>
      </c>
      <c r="B12" s="17">
        <v>7.6668889999999994</v>
      </c>
      <c r="C12" s="17">
        <v>766.27192300000002</v>
      </c>
      <c r="D12" s="17">
        <v>863.23859100000004</v>
      </c>
      <c r="E12" s="17">
        <v>33.415959000000001</v>
      </c>
      <c r="F12" s="17">
        <v>143.56077999999999</v>
      </c>
    </row>
    <row r="13" spans="1:6">
      <c r="A13" s="2" t="s">
        <v>47</v>
      </c>
      <c r="B13" s="17">
        <v>3.0271849999999998</v>
      </c>
      <c r="C13" s="17">
        <v>2113.0123530000001</v>
      </c>
      <c r="D13" s="17">
        <v>2108.1336430000001</v>
      </c>
      <c r="E13" s="17">
        <v>168.52463199999997</v>
      </c>
      <c r="F13" s="17">
        <v>156.366513</v>
      </c>
    </row>
    <row r="14" spans="1:6">
      <c r="A14" s="2" t="s">
        <v>48</v>
      </c>
      <c r="B14" s="17">
        <v>0.86837699999999995</v>
      </c>
      <c r="C14" s="17">
        <v>192.61334499999998</v>
      </c>
      <c r="D14" s="17">
        <v>1344.5819100000001</v>
      </c>
      <c r="E14" s="17">
        <v>111.072943</v>
      </c>
      <c r="F14" s="17">
        <v>91.817778000000004</v>
      </c>
    </row>
    <row r="17" spans="1:1">
      <c r="A17" s="32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ColWidth="8.85546875" defaultRowHeight="15"/>
  <cols>
    <col min="1" max="1" width="53.7109375" customWidth="1"/>
    <col min="2" max="2" width="9.28515625" bestFit="1" customWidth="1"/>
    <col min="3" max="4" width="9.42578125" bestFit="1" customWidth="1"/>
    <col min="5" max="5" width="9.28515625" bestFit="1" customWidth="1"/>
    <col min="6" max="6" width="9.42578125" bestFit="1" customWidth="1"/>
  </cols>
  <sheetData>
    <row r="1" spans="1:6">
      <c r="A1" s="31" t="s">
        <v>104</v>
      </c>
    </row>
    <row r="2" spans="1:6">
      <c r="A2" s="31" t="s">
        <v>56</v>
      </c>
    </row>
    <row r="4" spans="1:6" s="12" customFormat="1">
      <c r="B4" s="12">
        <v>2008</v>
      </c>
      <c r="C4" s="12">
        <v>2009</v>
      </c>
      <c r="D4" s="12">
        <v>2010</v>
      </c>
      <c r="E4" s="12">
        <v>2011</v>
      </c>
      <c r="F4" s="12">
        <v>2012</v>
      </c>
    </row>
    <row r="5" spans="1:6">
      <c r="A5" s="2" t="s">
        <v>50</v>
      </c>
      <c r="B5" s="17">
        <v>7.7302479999999996</v>
      </c>
      <c r="C5" s="17">
        <v>117.23396</v>
      </c>
      <c r="D5" s="17">
        <v>105.80516200000002</v>
      </c>
      <c r="E5" s="17">
        <v>44.673045999999999</v>
      </c>
      <c r="F5" s="17">
        <v>39.440977999999994</v>
      </c>
    </row>
    <row r="6" spans="1:6">
      <c r="A6" s="2" t="s">
        <v>51</v>
      </c>
      <c r="B6" s="17">
        <v>0.10500000000000001</v>
      </c>
      <c r="C6" s="17">
        <v>0</v>
      </c>
      <c r="D6" s="17">
        <v>35.571376999999998</v>
      </c>
      <c r="E6" s="17">
        <v>2.1389589999999998</v>
      </c>
      <c r="F6" s="17">
        <v>0.76142899999999991</v>
      </c>
    </row>
    <row r="7" spans="1:6">
      <c r="A7" s="2" t="s">
        <v>52</v>
      </c>
      <c r="B7" s="17">
        <v>3.8889560000000003</v>
      </c>
      <c r="C7" s="17">
        <v>35.742449000000008</v>
      </c>
      <c r="D7" s="17">
        <v>22.210050000000003</v>
      </c>
      <c r="E7" s="17">
        <v>10.555288000000001</v>
      </c>
      <c r="F7" s="17">
        <v>15.222465000000003</v>
      </c>
    </row>
    <row r="8" spans="1:6">
      <c r="A8" s="2" t="s">
        <v>53</v>
      </c>
      <c r="B8" s="17">
        <v>2.7602519999999999</v>
      </c>
      <c r="C8" s="17">
        <v>0</v>
      </c>
      <c r="D8" s="17">
        <v>8.7184930000000005</v>
      </c>
      <c r="E8" s="17">
        <v>0.191083</v>
      </c>
      <c r="F8" s="17">
        <v>34.278658</v>
      </c>
    </row>
    <row r="9" spans="1:6">
      <c r="A9" s="2" t="s">
        <v>54</v>
      </c>
      <c r="B9" s="17">
        <v>31.479289999999999</v>
      </c>
      <c r="C9" s="17">
        <v>10.185324000000001</v>
      </c>
      <c r="D9" s="17">
        <v>90.116665000000012</v>
      </c>
      <c r="E9" s="17">
        <v>18.93937</v>
      </c>
      <c r="F9" s="17">
        <v>26.878404</v>
      </c>
    </row>
    <row r="10" spans="1:6" s="34" customFormat="1">
      <c r="A10" s="12" t="s">
        <v>55</v>
      </c>
      <c r="B10" s="10">
        <v>45.963746</v>
      </c>
      <c r="C10" s="10">
        <v>163.161733</v>
      </c>
      <c r="D10" s="10">
        <v>262.42174700000004</v>
      </c>
      <c r="E10" s="10">
        <v>76.497746000000006</v>
      </c>
      <c r="F10" s="10">
        <v>116.581934</v>
      </c>
    </row>
    <row r="12" spans="1:6">
      <c r="A12" s="3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ColWidth="8.85546875" defaultRowHeight="15"/>
  <cols>
    <col min="1" max="1" width="6.7109375" customWidth="1"/>
    <col min="2" max="2" width="14.28515625" customWidth="1"/>
    <col min="3" max="3" width="8.140625" customWidth="1"/>
    <col min="4" max="4" width="11.7109375" bestFit="1" customWidth="1"/>
    <col min="5" max="5" width="7.7109375" customWidth="1"/>
    <col min="6" max="6" width="13.28515625" customWidth="1"/>
    <col min="7" max="7" width="8.140625" customWidth="1"/>
    <col min="8" max="8" width="13" customWidth="1"/>
    <col min="9" max="9" width="9.140625" customWidth="1"/>
    <col min="10" max="10" width="11.140625" bestFit="1" customWidth="1"/>
    <col min="11" max="11" width="5.7109375" bestFit="1" customWidth="1"/>
  </cols>
  <sheetData>
    <row r="1" spans="1:11">
      <c r="A1" s="35" t="s">
        <v>105</v>
      </c>
    </row>
    <row r="2" spans="1:11">
      <c r="A2" s="35" t="s">
        <v>56</v>
      </c>
    </row>
    <row r="4" spans="1:11" s="12" customFormat="1">
      <c r="A4" s="51" t="s">
        <v>57</v>
      </c>
      <c r="B4" s="51">
        <v>2008</v>
      </c>
      <c r="C4" s="51" t="s">
        <v>106</v>
      </c>
      <c r="D4" s="51">
        <v>2009</v>
      </c>
      <c r="E4" s="51" t="s">
        <v>106</v>
      </c>
      <c r="F4" s="51">
        <v>2010</v>
      </c>
      <c r="G4" s="51" t="s">
        <v>106</v>
      </c>
      <c r="H4" s="51">
        <v>2011</v>
      </c>
      <c r="I4" s="51" t="s">
        <v>106</v>
      </c>
      <c r="J4" s="51">
        <v>2012</v>
      </c>
      <c r="K4" s="51" t="s">
        <v>106</v>
      </c>
    </row>
    <row r="5" spans="1:11">
      <c r="A5" s="46">
        <v>1</v>
      </c>
      <c r="B5" s="47" t="s">
        <v>58</v>
      </c>
      <c r="C5" s="48">
        <v>30.6</v>
      </c>
      <c r="D5" s="47" t="s">
        <v>59</v>
      </c>
      <c r="E5" s="48">
        <v>47.3</v>
      </c>
      <c r="F5" s="47" t="s">
        <v>58</v>
      </c>
      <c r="G5" s="48">
        <v>151.19999999999999</v>
      </c>
      <c r="H5" s="47" t="s">
        <v>58</v>
      </c>
      <c r="I5" s="48">
        <v>22</v>
      </c>
      <c r="J5" s="47" t="s">
        <v>58</v>
      </c>
      <c r="K5" s="48">
        <v>49.1</v>
      </c>
    </row>
    <row r="6" spans="1:11">
      <c r="A6" s="46">
        <v>2</v>
      </c>
      <c r="B6" s="47" t="s">
        <v>59</v>
      </c>
      <c r="C6" s="48">
        <v>8.6</v>
      </c>
      <c r="D6" s="47" t="s">
        <v>58</v>
      </c>
      <c r="E6" s="48">
        <v>39.6</v>
      </c>
      <c r="F6" s="47" t="s">
        <v>59</v>
      </c>
      <c r="G6" s="48">
        <v>21.4</v>
      </c>
      <c r="H6" s="47" t="s">
        <v>59</v>
      </c>
      <c r="I6" s="48">
        <v>15.2</v>
      </c>
      <c r="J6" s="47" t="s">
        <v>60</v>
      </c>
      <c r="K6" s="48">
        <v>14.1</v>
      </c>
    </row>
    <row r="7" spans="1:11">
      <c r="A7" s="46">
        <v>3</v>
      </c>
      <c r="B7" s="47" t="s">
        <v>13</v>
      </c>
      <c r="C7" s="48">
        <v>1.5</v>
      </c>
      <c r="D7" s="47" t="s">
        <v>60</v>
      </c>
      <c r="E7" s="48">
        <v>11.8</v>
      </c>
      <c r="F7" s="47" t="s">
        <v>60</v>
      </c>
      <c r="G7" s="48">
        <v>10.8</v>
      </c>
      <c r="H7" s="47" t="s">
        <v>9</v>
      </c>
      <c r="I7" s="48">
        <v>11.3</v>
      </c>
      <c r="J7" s="47" t="s">
        <v>59</v>
      </c>
      <c r="K7" s="48">
        <v>10.6</v>
      </c>
    </row>
    <row r="8" spans="1:11">
      <c r="A8" s="46">
        <v>4</v>
      </c>
      <c r="B8" s="47" t="s">
        <v>60</v>
      </c>
      <c r="C8" s="48">
        <v>0.7</v>
      </c>
      <c r="D8" s="47" t="s">
        <v>61</v>
      </c>
      <c r="E8" s="48">
        <v>6.5</v>
      </c>
      <c r="F8" s="47" t="s">
        <v>2</v>
      </c>
      <c r="G8" s="48">
        <v>7.1</v>
      </c>
      <c r="H8" s="47" t="s">
        <v>12</v>
      </c>
      <c r="I8" s="48">
        <v>5.2</v>
      </c>
      <c r="J8" s="47" t="s">
        <v>8</v>
      </c>
      <c r="K8" s="48">
        <v>5.7</v>
      </c>
    </row>
    <row r="9" spans="1:11">
      <c r="A9" s="46">
        <v>5</v>
      </c>
      <c r="B9" s="47" t="s">
        <v>9</v>
      </c>
      <c r="C9" s="48">
        <v>0.5</v>
      </c>
      <c r="D9" s="47" t="s">
        <v>13</v>
      </c>
      <c r="E9" s="48">
        <v>5.6</v>
      </c>
      <c r="F9" s="47" t="s">
        <v>9</v>
      </c>
      <c r="G9" s="48">
        <v>6.5</v>
      </c>
      <c r="H9" s="47" t="s">
        <v>2</v>
      </c>
      <c r="I9" s="48">
        <v>3.1</v>
      </c>
      <c r="J9" s="47" t="s">
        <v>9</v>
      </c>
      <c r="K9" s="48">
        <v>3.6</v>
      </c>
    </row>
    <row r="10" spans="1:11">
      <c r="A10" s="46">
        <v>6</v>
      </c>
      <c r="B10" s="47" t="s">
        <v>1</v>
      </c>
      <c r="C10" s="48">
        <v>0.1</v>
      </c>
      <c r="D10" s="47" t="s">
        <v>7</v>
      </c>
      <c r="E10" s="48">
        <v>5.4</v>
      </c>
      <c r="F10" s="47" t="s">
        <v>10</v>
      </c>
      <c r="G10" s="48">
        <v>4.2</v>
      </c>
      <c r="H10" s="47" t="s">
        <v>6</v>
      </c>
      <c r="I10" s="48">
        <v>2.8</v>
      </c>
      <c r="J10" s="47" t="s">
        <v>2</v>
      </c>
      <c r="K10" s="49">
        <v>3</v>
      </c>
    </row>
    <row r="11" spans="1:11">
      <c r="A11" s="46">
        <v>7</v>
      </c>
      <c r="B11" s="34"/>
      <c r="C11" s="34"/>
      <c r="D11" s="47" t="s">
        <v>9</v>
      </c>
      <c r="E11" s="48">
        <v>4.8</v>
      </c>
      <c r="F11" s="47" t="s">
        <v>11</v>
      </c>
      <c r="G11" s="48">
        <v>3.2</v>
      </c>
      <c r="H11" s="47" t="s">
        <v>5</v>
      </c>
      <c r="I11" s="48">
        <v>2.7</v>
      </c>
      <c r="J11" s="47" t="s">
        <v>11</v>
      </c>
      <c r="K11" s="48">
        <v>2.1</v>
      </c>
    </row>
    <row r="12" spans="1:11">
      <c r="A12" s="46">
        <v>8</v>
      </c>
      <c r="B12" s="34"/>
      <c r="C12" s="34"/>
      <c r="D12" s="47" t="s">
        <v>10</v>
      </c>
      <c r="E12" s="48">
        <v>4.5</v>
      </c>
      <c r="F12" s="47" t="s">
        <v>62</v>
      </c>
      <c r="G12" s="48">
        <v>3</v>
      </c>
      <c r="H12" s="47" t="s">
        <v>10</v>
      </c>
      <c r="I12" s="48">
        <v>1.9</v>
      </c>
      <c r="J12" s="47" t="s">
        <v>5</v>
      </c>
      <c r="K12" s="48">
        <v>1.5</v>
      </c>
    </row>
    <row r="13" spans="1:11">
      <c r="A13" s="46">
        <v>9</v>
      </c>
      <c r="B13" s="34"/>
      <c r="C13" s="34"/>
      <c r="D13" s="47" t="s">
        <v>12</v>
      </c>
      <c r="E13" s="48">
        <v>4.2</v>
      </c>
      <c r="F13" s="47" t="s">
        <v>3</v>
      </c>
      <c r="G13" s="48">
        <v>2.6</v>
      </c>
      <c r="H13" s="47" t="s">
        <v>14</v>
      </c>
      <c r="I13" s="48">
        <v>1.1000000000000001</v>
      </c>
      <c r="J13" s="47" t="s">
        <v>7</v>
      </c>
      <c r="K13" s="48">
        <v>1.4</v>
      </c>
    </row>
    <row r="14" spans="1:11">
      <c r="A14" s="46">
        <v>10</v>
      </c>
      <c r="B14" s="34"/>
      <c r="C14" s="34"/>
      <c r="D14" s="47" t="s">
        <v>2</v>
      </c>
      <c r="E14" s="48">
        <v>3.3</v>
      </c>
      <c r="F14" s="47" t="s">
        <v>15</v>
      </c>
      <c r="G14" s="48">
        <v>2.5</v>
      </c>
      <c r="H14" s="47" t="s">
        <v>11</v>
      </c>
      <c r="I14" s="49">
        <v>1</v>
      </c>
      <c r="J14" s="47" t="s">
        <v>12</v>
      </c>
      <c r="K14" s="48">
        <v>1.3</v>
      </c>
    </row>
    <row r="15" spans="1:1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</row>
    <row r="16" spans="1:1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</row>
    <row r="17" spans="1:11">
      <c r="A17" s="50"/>
      <c r="B17" s="34"/>
      <c r="C17" s="34"/>
      <c r="D17" s="34"/>
      <c r="E17" s="34"/>
      <c r="F17" s="34"/>
      <c r="G17" s="34"/>
      <c r="H17" s="34"/>
      <c r="I17" s="34"/>
      <c r="J17" s="34"/>
      <c r="K17" s="34"/>
    </row>
    <row r="18" spans="1:11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</row>
    <row r="19" spans="1:11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workbookViewId="0"/>
  </sheetViews>
  <sheetFormatPr defaultColWidth="8.85546875" defaultRowHeight="15"/>
  <cols>
    <col min="1" max="1" width="7.7109375" style="19" customWidth="1"/>
    <col min="2" max="2" width="21.42578125" customWidth="1"/>
    <col min="3" max="3" width="6.28515625" customWidth="1"/>
    <col min="4" max="4" width="21.140625" customWidth="1"/>
    <col min="5" max="5" width="6.7109375" customWidth="1"/>
    <col min="6" max="6" width="21.42578125" customWidth="1"/>
    <col min="7" max="7" width="6.5703125" customWidth="1"/>
    <col min="8" max="8" width="22" customWidth="1"/>
    <col min="9" max="9" width="7.140625" customWidth="1"/>
    <col min="10" max="10" width="21.5703125" customWidth="1"/>
    <col min="11" max="11" width="5.42578125" bestFit="1" customWidth="1"/>
  </cols>
  <sheetData>
    <row r="1" spans="1:11">
      <c r="A1" s="5" t="s">
        <v>107</v>
      </c>
    </row>
    <row r="2" spans="1:11">
      <c r="A2" s="5" t="s">
        <v>56</v>
      </c>
    </row>
    <row r="4" spans="1:11" s="12" customFormat="1">
      <c r="A4" s="12" t="s">
        <v>63</v>
      </c>
      <c r="B4" s="12">
        <v>2008</v>
      </c>
      <c r="C4" s="12" t="s">
        <v>106</v>
      </c>
      <c r="D4" s="12">
        <v>2009</v>
      </c>
      <c r="E4" s="12" t="s">
        <v>106</v>
      </c>
      <c r="F4" s="12">
        <v>2010</v>
      </c>
      <c r="G4" s="12" t="s">
        <v>106</v>
      </c>
      <c r="H4" s="12">
        <v>2011</v>
      </c>
      <c r="I4" s="12" t="s">
        <v>106</v>
      </c>
      <c r="J4" s="12">
        <v>2012</v>
      </c>
      <c r="K4" s="12" t="s">
        <v>106</v>
      </c>
    </row>
    <row r="5" spans="1:11">
      <c r="A5" s="19">
        <v>1</v>
      </c>
      <c r="B5" s="2" t="s">
        <v>39</v>
      </c>
      <c r="C5" s="17">
        <v>30.739644999999999</v>
      </c>
      <c r="D5" s="2" t="s">
        <v>48</v>
      </c>
      <c r="E5" s="17">
        <v>140.656632</v>
      </c>
      <c r="F5" s="2" t="s">
        <v>42</v>
      </c>
      <c r="G5" s="17">
        <v>94.118264999999994</v>
      </c>
      <c r="H5" s="2" t="s">
        <v>48</v>
      </c>
      <c r="I5" s="17">
        <v>36.726992000000003</v>
      </c>
      <c r="J5" s="2" t="s">
        <v>46</v>
      </c>
      <c r="K5" s="17">
        <v>33.169291999999999</v>
      </c>
    </row>
    <row r="6" spans="1:11">
      <c r="A6" s="19">
        <v>2</v>
      </c>
      <c r="B6" s="2" t="s">
        <v>48</v>
      </c>
      <c r="C6" s="17">
        <v>9.3909249999999993</v>
      </c>
      <c r="D6" s="2" t="s">
        <v>44</v>
      </c>
      <c r="E6" s="17">
        <v>6.8525049999999998</v>
      </c>
      <c r="F6" s="2" t="s">
        <v>45</v>
      </c>
      <c r="G6" s="17">
        <v>68.915843999999993</v>
      </c>
      <c r="H6" s="2" t="s">
        <v>46</v>
      </c>
      <c r="I6" s="17">
        <v>15.651418000000001</v>
      </c>
      <c r="J6" s="2" t="s">
        <v>48</v>
      </c>
      <c r="K6" s="17">
        <v>22.012608</v>
      </c>
    </row>
    <row r="7" spans="1:11">
      <c r="A7" s="19">
        <v>3</v>
      </c>
      <c r="B7" s="2" t="s">
        <v>64</v>
      </c>
      <c r="C7" s="17">
        <v>3.0603980000000002</v>
      </c>
      <c r="D7" s="2" t="s">
        <v>46</v>
      </c>
      <c r="E7" s="17">
        <v>3.8827060000000002</v>
      </c>
      <c r="F7" s="2" t="s">
        <v>48</v>
      </c>
      <c r="G7" s="17">
        <v>65.277799999999999</v>
      </c>
      <c r="H7" s="2" t="s">
        <v>45</v>
      </c>
      <c r="I7" s="17">
        <v>5.7829540000000001</v>
      </c>
      <c r="J7" s="2" t="s">
        <v>65</v>
      </c>
      <c r="K7" s="17">
        <v>13.608109999999998</v>
      </c>
    </row>
    <row r="8" spans="1:11">
      <c r="A8" s="19">
        <v>4</v>
      </c>
      <c r="B8" s="2" t="s">
        <v>42</v>
      </c>
      <c r="C8" s="17">
        <v>0.81440800000000002</v>
      </c>
      <c r="D8" s="2" t="s">
        <v>39</v>
      </c>
      <c r="E8" s="17">
        <v>3.0747309999999999</v>
      </c>
      <c r="F8" s="2" t="s">
        <v>66</v>
      </c>
      <c r="G8" s="17">
        <v>8.3403810000000007</v>
      </c>
      <c r="H8" s="2" t="s">
        <v>44</v>
      </c>
      <c r="I8" s="17">
        <v>4.2095050000000001</v>
      </c>
      <c r="J8" s="2" t="s">
        <v>67</v>
      </c>
      <c r="K8" s="17">
        <v>9.5603569999999998</v>
      </c>
    </row>
    <row r="9" spans="1:11">
      <c r="A9" s="19">
        <v>5</v>
      </c>
      <c r="B9" s="2" t="s">
        <v>46</v>
      </c>
      <c r="C9" s="17">
        <v>0.739645</v>
      </c>
      <c r="D9" s="2" t="s">
        <v>45</v>
      </c>
      <c r="E9" s="17">
        <v>2.259423</v>
      </c>
      <c r="F9" s="2" t="s">
        <v>68</v>
      </c>
      <c r="G9" s="17">
        <v>5.5590630000000001</v>
      </c>
      <c r="H9" s="2" t="s">
        <v>39</v>
      </c>
      <c r="I9" s="17">
        <v>3.0111470000000002</v>
      </c>
      <c r="J9" s="2" t="s">
        <v>66</v>
      </c>
      <c r="K9" s="17">
        <v>7.2121260000000005</v>
      </c>
    </row>
    <row r="10" spans="1:11">
      <c r="A10" s="19">
        <v>6</v>
      </c>
      <c r="B10" s="2" t="s">
        <v>69</v>
      </c>
      <c r="C10" s="17">
        <v>0.6</v>
      </c>
      <c r="D10" s="2" t="s">
        <v>70</v>
      </c>
      <c r="E10" s="17">
        <v>2.2134360000000002</v>
      </c>
      <c r="F10" s="2" t="s">
        <v>46</v>
      </c>
      <c r="G10" s="17">
        <v>2.7297210000000001</v>
      </c>
      <c r="H10" s="2" t="s">
        <v>71</v>
      </c>
      <c r="I10" s="17">
        <v>2.930806</v>
      </c>
      <c r="J10" s="2" t="s">
        <v>72</v>
      </c>
      <c r="K10" s="17">
        <v>6.1467459999999994</v>
      </c>
    </row>
    <row r="11" spans="1:11">
      <c r="A11" s="19">
        <v>7</v>
      </c>
      <c r="B11" s="2" t="s">
        <v>73</v>
      </c>
      <c r="C11" s="17">
        <v>0.47371600000000003</v>
      </c>
      <c r="D11" s="2" t="s">
        <v>74</v>
      </c>
      <c r="E11" s="17">
        <v>1.309963</v>
      </c>
      <c r="F11" s="2" t="s">
        <v>47</v>
      </c>
      <c r="G11" s="17">
        <v>2.5486070000000001</v>
      </c>
      <c r="H11" s="2" t="s">
        <v>75</v>
      </c>
      <c r="I11" s="17">
        <v>2.5325170000000004</v>
      </c>
      <c r="J11" s="2" t="s">
        <v>45</v>
      </c>
      <c r="K11" s="17">
        <v>5</v>
      </c>
    </row>
    <row r="12" spans="1:11">
      <c r="A12" s="19">
        <v>8</v>
      </c>
      <c r="B12" s="2" t="s">
        <v>76</v>
      </c>
      <c r="C12" s="17">
        <v>5.5009000000000002E-2</v>
      </c>
      <c r="D12" s="2" t="s">
        <v>47</v>
      </c>
      <c r="E12" s="17">
        <v>1.2771509999999999</v>
      </c>
      <c r="F12" s="2" t="s">
        <v>73</v>
      </c>
      <c r="G12" s="17">
        <v>2.5283000000000002</v>
      </c>
      <c r="H12" s="2" t="s">
        <v>40</v>
      </c>
      <c r="I12" s="17">
        <v>2.1961930000000001</v>
      </c>
      <c r="J12" s="2" t="s">
        <v>77</v>
      </c>
      <c r="K12" s="17">
        <v>4.9944420000000003</v>
      </c>
    </row>
    <row r="13" spans="1:11">
      <c r="A13" s="19">
        <v>9</v>
      </c>
      <c r="B13" s="2" t="s">
        <v>78</v>
      </c>
      <c r="C13" s="17">
        <v>0.05</v>
      </c>
      <c r="D13" s="2" t="s">
        <v>79</v>
      </c>
      <c r="E13" s="17">
        <v>0.57821199999999995</v>
      </c>
      <c r="F13" s="2" t="s">
        <v>80</v>
      </c>
      <c r="G13" s="17">
        <v>2.520778</v>
      </c>
      <c r="H13" s="2" t="s">
        <v>81</v>
      </c>
      <c r="I13" s="17">
        <v>0.98716700000000002</v>
      </c>
      <c r="J13" s="2" t="s">
        <v>75</v>
      </c>
      <c r="K13" s="17">
        <v>3.8782169999999998</v>
      </c>
    </row>
    <row r="14" spans="1:11">
      <c r="A14" s="19">
        <v>10</v>
      </c>
      <c r="B14" s="2" t="s">
        <v>82</v>
      </c>
      <c r="C14" s="17">
        <v>0.04</v>
      </c>
      <c r="D14" s="2" t="s">
        <v>64</v>
      </c>
      <c r="E14" s="17">
        <v>0.421348</v>
      </c>
      <c r="F14" s="2" t="s">
        <v>74</v>
      </c>
      <c r="G14" s="17">
        <v>1.446204</v>
      </c>
      <c r="H14" s="2" t="s">
        <v>83</v>
      </c>
      <c r="I14" s="17">
        <v>0.68235900000000005</v>
      </c>
      <c r="J14" s="2" t="s">
        <v>84</v>
      </c>
      <c r="K14" s="17">
        <v>2.7127080000000001</v>
      </c>
    </row>
    <row r="22" spans="1:1">
      <c r="A22" s="36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ColWidth="8.85546875" defaultRowHeight="15"/>
  <cols>
    <col min="1" max="1" width="11.140625" style="15" customWidth="1"/>
    <col min="2" max="2" width="24.42578125" style="15" customWidth="1"/>
    <col min="3" max="3" width="30.5703125" style="15" customWidth="1"/>
    <col min="4" max="5" width="8.85546875" style="15"/>
    <col min="6" max="6" width="27.140625" style="15" customWidth="1"/>
    <col min="7" max="16384" width="8.85546875" style="15"/>
  </cols>
  <sheetData>
    <row r="1" spans="1:3">
      <c r="A1" s="37" t="s">
        <v>108</v>
      </c>
    </row>
    <row r="2" spans="1:3">
      <c r="A2" s="15" t="s">
        <v>38</v>
      </c>
    </row>
    <row r="4" spans="1:3" s="29" customFormat="1" ht="60">
      <c r="B4" s="29" t="s">
        <v>109</v>
      </c>
      <c r="C4" s="29" t="s">
        <v>36</v>
      </c>
    </row>
    <row r="5" spans="1:3">
      <c r="A5" s="15">
        <v>2007</v>
      </c>
      <c r="B5" s="38">
        <v>88.181448000000003</v>
      </c>
      <c r="C5" s="14">
        <v>9.9612437696316863E-3</v>
      </c>
    </row>
    <row r="6" spans="1:3">
      <c r="A6" s="15">
        <v>2008</v>
      </c>
      <c r="B6" s="38">
        <v>340.88835599999999</v>
      </c>
      <c r="C6" s="14">
        <v>2.9666464848939568E-2</v>
      </c>
    </row>
    <row r="7" spans="1:3">
      <c r="A7" s="15">
        <v>2009</v>
      </c>
      <c r="B7" s="38">
        <v>426.10345600000005</v>
      </c>
      <c r="C7" s="14">
        <v>3.8223479174170738E-2</v>
      </c>
    </row>
    <row r="8" spans="1:3">
      <c r="A8" s="15">
        <v>2010</v>
      </c>
      <c r="B8" s="38">
        <v>421.01923800000003</v>
      </c>
      <c r="C8" s="14">
        <v>3.6139090046398793E-2</v>
      </c>
    </row>
    <row r="9" spans="1:3">
      <c r="A9" s="15">
        <v>2011</v>
      </c>
      <c r="B9" s="38">
        <v>531.96436200000005</v>
      </c>
      <c r="C9" s="14">
        <v>4.6771477399180986E-2</v>
      </c>
    </row>
    <row r="12" spans="1:3">
      <c r="A12" s="28"/>
    </row>
    <row r="25" ht="15" customHeight="1"/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E16"/>
  <sheetViews>
    <sheetView workbookViewId="0"/>
  </sheetViews>
  <sheetFormatPr defaultColWidth="8.85546875" defaultRowHeight="15"/>
  <cols>
    <col min="1" max="1" width="26.42578125" customWidth="1"/>
    <col min="2" max="3" width="19.28515625" customWidth="1"/>
    <col min="4" max="4" width="8.140625" customWidth="1"/>
  </cols>
  <sheetData>
    <row r="1" spans="1:5">
      <c r="A1" s="35" t="s">
        <v>110</v>
      </c>
    </row>
    <row r="2" spans="1:5">
      <c r="A2" s="35" t="s">
        <v>37</v>
      </c>
    </row>
    <row r="4" spans="1:5" s="39" customFormat="1" ht="60">
      <c r="B4" s="39" t="s">
        <v>109</v>
      </c>
      <c r="C4" s="39" t="s">
        <v>111</v>
      </c>
      <c r="D4" s="39" t="s">
        <v>112</v>
      </c>
      <c r="E4" s="39" t="s">
        <v>32</v>
      </c>
    </row>
    <row r="5" spans="1:5">
      <c r="A5" s="2" t="s">
        <v>94</v>
      </c>
      <c r="B5" s="18">
        <v>105.29587853170179</v>
      </c>
      <c r="C5" s="18">
        <v>31.870311610122307</v>
      </c>
      <c r="D5" s="18">
        <v>137.1661901418241</v>
      </c>
      <c r="E5" s="8">
        <v>7.9467415837241692E-2</v>
      </c>
    </row>
    <row r="6" spans="1:5">
      <c r="A6" s="7" t="s">
        <v>8</v>
      </c>
      <c r="B6" s="18">
        <v>105.58496610075916</v>
      </c>
      <c r="C6" s="18">
        <v>0.56000000000000005</v>
      </c>
      <c r="D6" s="18">
        <v>106.14496610075916</v>
      </c>
      <c r="E6" s="8">
        <v>0.10790737399099433</v>
      </c>
    </row>
    <row r="7" spans="1:5">
      <c r="A7" s="7" t="s">
        <v>0</v>
      </c>
      <c r="B7" s="18">
        <v>85.93428399999982</v>
      </c>
      <c r="C7" s="18">
        <v>0.30487799999999987</v>
      </c>
      <c r="D7" s="18">
        <v>86.239161999999823</v>
      </c>
      <c r="E7" s="8">
        <v>2.0140759342946447E-2</v>
      </c>
    </row>
    <row r="8" spans="1:5">
      <c r="A8" s="7" t="s">
        <v>11</v>
      </c>
      <c r="B8" s="18">
        <v>79.214920871852925</v>
      </c>
      <c r="C8" s="18">
        <v>1.0054018572018144</v>
      </c>
      <c r="D8" s="18">
        <v>80.220322729054743</v>
      </c>
      <c r="E8" s="8">
        <v>0.19151804563907027</v>
      </c>
    </row>
    <row r="9" spans="1:5">
      <c r="A9" s="7" t="s">
        <v>3</v>
      </c>
      <c r="B9" s="18">
        <v>33.926934928451594</v>
      </c>
      <c r="C9" s="18">
        <v>11.973735859829407</v>
      </c>
      <c r="D9" s="18">
        <v>45.900670788281005</v>
      </c>
      <c r="E9" s="8">
        <v>0.12211308098407332</v>
      </c>
    </row>
    <row r="10" spans="1:5">
      <c r="A10" s="7" t="s">
        <v>5</v>
      </c>
      <c r="B10" s="18">
        <v>17.98428984999995</v>
      </c>
      <c r="C10" s="18">
        <v>7.4224740699999945</v>
      </c>
      <c r="D10" s="18">
        <v>25.406763919999946</v>
      </c>
      <c r="E10" s="8">
        <v>5.9743880361604773E-2</v>
      </c>
    </row>
    <row r="11" spans="1:5">
      <c r="A11" s="7" t="s">
        <v>9</v>
      </c>
      <c r="B11" s="18">
        <v>11.912546759680499</v>
      </c>
      <c r="C11" s="18">
        <v>12.229703771105024</v>
      </c>
      <c r="D11" s="18">
        <v>24.142250530785525</v>
      </c>
      <c r="E11" s="8">
        <v>5.6995380980387589E-2</v>
      </c>
    </row>
    <row r="12" spans="1:5">
      <c r="A12" s="7" t="s">
        <v>7</v>
      </c>
      <c r="B12" s="18">
        <v>21.06865757439131</v>
      </c>
      <c r="C12" s="18">
        <v>1.4034028403967524</v>
      </c>
      <c r="D12" s="18">
        <v>22.472060414788061</v>
      </c>
      <c r="E12" s="8">
        <v>7.473349117924398E-2</v>
      </c>
    </row>
    <row r="13" spans="1:5">
      <c r="A13" s="7" t="s">
        <v>15</v>
      </c>
      <c r="B13" s="18">
        <v>16.322892144048915</v>
      </c>
      <c r="C13" s="18">
        <v>1.1818687430478301</v>
      </c>
      <c r="D13" s="18">
        <v>17.504760887096744</v>
      </c>
      <c r="E13" s="8">
        <v>7.0695843232324709E-2</v>
      </c>
    </row>
    <row r="14" spans="1:5">
      <c r="A14" s="7" t="s">
        <v>4</v>
      </c>
      <c r="B14" s="18">
        <v>9.3898961926899549</v>
      </c>
      <c r="C14" s="18">
        <v>1.77011768194934</v>
      </c>
      <c r="D14" s="18">
        <v>11.160013874639295</v>
      </c>
      <c r="E14" s="8">
        <v>1.6438112553263207E-2</v>
      </c>
    </row>
    <row r="15" spans="1:5" s="12" customFormat="1">
      <c r="A15" s="4" t="s">
        <v>33</v>
      </c>
      <c r="B15" s="10">
        <v>21.278574549323086</v>
      </c>
      <c r="C15" s="10">
        <v>3.094660884786121</v>
      </c>
      <c r="D15" s="10">
        <v>24.373235434109201</v>
      </c>
      <c r="E15" s="11">
        <v>7.0486874785255726E-2</v>
      </c>
    </row>
    <row r="16" spans="1:5">
      <c r="A16" s="4"/>
      <c r="B16" s="9"/>
      <c r="C16" s="9"/>
      <c r="D16" s="9"/>
      <c r="E16" s="11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ColWidth="8.85546875" defaultRowHeight="15"/>
  <cols>
    <col min="1" max="1" width="24.28515625" customWidth="1"/>
    <col min="2" max="2" width="16.28515625" customWidth="1"/>
    <col min="3" max="3" width="25.85546875" customWidth="1"/>
    <col min="4" max="4" width="9.28515625" bestFit="1" customWidth="1"/>
    <col min="5" max="5" width="13.42578125" customWidth="1"/>
    <col min="6" max="6" width="21.42578125" customWidth="1"/>
  </cols>
  <sheetData>
    <row r="1" spans="1:5">
      <c r="A1" s="35" t="s">
        <v>113</v>
      </c>
    </row>
    <row r="2" spans="1:5">
      <c r="A2" s="35" t="s">
        <v>37</v>
      </c>
    </row>
    <row r="3" spans="1:5">
      <c r="A3" s="35" t="s">
        <v>114</v>
      </c>
    </row>
    <row r="5" spans="1:5" s="39" customFormat="1" ht="60">
      <c r="B5" s="39" t="s">
        <v>115</v>
      </c>
      <c r="C5" s="39" t="s">
        <v>117</v>
      </c>
    </row>
    <row r="6" spans="1:5">
      <c r="A6" s="2" t="s">
        <v>34</v>
      </c>
      <c r="B6" s="1">
        <v>0.71236617060742213</v>
      </c>
      <c r="C6" s="13">
        <v>101.65003564963145</v>
      </c>
      <c r="E6" s="42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E22"/>
  <sheetViews>
    <sheetView workbookViewId="0"/>
  </sheetViews>
  <sheetFormatPr defaultColWidth="8.85546875" defaultRowHeight="15"/>
  <cols>
    <col min="1" max="1" width="38.42578125" customWidth="1"/>
    <col min="2" max="2" width="10.7109375" bestFit="1" customWidth="1"/>
  </cols>
  <sheetData>
    <row r="1" spans="1:5">
      <c r="A1" s="35" t="s">
        <v>116</v>
      </c>
    </row>
    <row r="2" spans="1:5">
      <c r="A2" s="5" t="s">
        <v>85</v>
      </c>
    </row>
    <row r="4" spans="1:5" s="12" customFormat="1">
      <c r="A4" s="12" t="s">
        <v>16</v>
      </c>
      <c r="B4" s="12" t="s">
        <v>97</v>
      </c>
    </row>
    <row r="5" spans="1:5">
      <c r="A5" s="5" t="s">
        <v>17</v>
      </c>
      <c r="B5" s="20">
        <v>532.03428719472197</v>
      </c>
      <c r="C5" s="3">
        <v>0.40251745979174036</v>
      </c>
    </row>
    <row r="6" spans="1:5">
      <c r="A6" s="5" t="s">
        <v>18</v>
      </c>
      <c r="B6" s="20">
        <v>45.603834010813387</v>
      </c>
      <c r="C6" s="3">
        <v>3.4502173759486381E-2</v>
      </c>
    </row>
    <row r="7" spans="1:5">
      <c r="A7" s="5" t="s">
        <v>19</v>
      </c>
      <c r="B7" s="20">
        <v>12.029885806260726</v>
      </c>
      <c r="C7" s="3">
        <v>9.1013665714152429E-3</v>
      </c>
    </row>
    <row r="8" spans="1:5">
      <c r="A8" s="5" t="s">
        <v>20</v>
      </c>
      <c r="B8" s="20">
        <v>15.391580290762882</v>
      </c>
      <c r="C8" s="3">
        <v>1.164470025697989E-2</v>
      </c>
    </row>
    <row r="9" spans="1:5">
      <c r="A9" s="5" t="s">
        <v>21</v>
      </c>
      <c r="B9" s="20">
        <v>183.07473462895715</v>
      </c>
      <c r="C9" s="3">
        <v>0.13850757161431651</v>
      </c>
      <c r="D9" s="1"/>
      <c r="E9" s="3"/>
    </row>
    <row r="10" spans="1:5">
      <c r="A10" s="5" t="s">
        <v>22</v>
      </c>
      <c r="B10" s="20">
        <v>109.51413846298863</v>
      </c>
      <c r="C10" s="3">
        <v>8.2854345831417334E-2</v>
      </c>
    </row>
    <row r="11" spans="1:5">
      <c r="A11" s="5" t="s">
        <v>98</v>
      </c>
      <c r="B11" s="20">
        <v>50.377807948457537</v>
      </c>
      <c r="C11" s="3">
        <v>3.8113985833901048E-2</v>
      </c>
    </row>
    <row r="12" spans="1:5">
      <c r="A12" s="5" t="s">
        <v>23</v>
      </c>
      <c r="B12" s="20">
        <v>30.229074872784018</v>
      </c>
      <c r="C12" s="3">
        <v>2.2870199764388529E-2</v>
      </c>
    </row>
    <row r="13" spans="1:5">
      <c r="A13" s="5" t="s">
        <v>24</v>
      </c>
      <c r="B13" s="20">
        <v>29.479951899142414</v>
      </c>
      <c r="C13" s="3">
        <v>2.2303441035337872E-2</v>
      </c>
    </row>
    <row r="14" spans="1:5">
      <c r="A14" s="5" t="s">
        <v>25</v>
      </c>
      <c r="B14" s="20">
        <v>23.628976574617742</v>
      </c>
      <c r="C14" s="3">
        <v>1.7876809553841147E-2</v>
      </c>
    </row>
    <row r="15" spans="1:5">
      <c r="A15" s="5" t="s">
        <v>26</v>
      </c>
      <c r="B15" s="20">
        <v>21.792904238674478</v>
      </c>
      <c r="C15" s="3">
        <v>1.64877051475169E-2</v>
      </c>
    </row>
    <row r="16" spans="1:5">
      <c r="A16" s="5" t="s">
        <v>99</v>
      </c>
      <c r="B16" s="20">
        <v>20.598620440535875</v>
      </c>
      <c r="C16" s="3">
        <v>1.558415420678356E-2</v>
      </c>
    </row>
    <row r="17" spans="1:3">
      <c r="A17" s="5" t="s">
        <v>27</v>
      </c>
      <c r="B17" s="20">
        <v>18.519220596213856</v>
      </c>
      <c r="C17" s="3">
        <v>1.4010957209197006E-2</v>
      </c>
    </row>
    <row r="18" spans="1:3">
      <c r="A18" s="5" t="s">
        <v>28</v>
      </c>
      <c r="B18" s="20">
        <v>14.56102310123118</v>
      </c>
      <c r="C18" s="3">
        <v>1.101633141273713E-2</v>
      </c>
    </row>
    <row r="19" spans="1:3">
      <c r="A19" s="5" t="s">
        <v>29</v>
      </c>
      <c r="B19" s="20">
        <v>12.846003390233603</v>
      </c>
      <c r="C19" s="3">
        <v>9.7188109442661701E-3</v>
      </c>
    </row>
    <row r="20" spans="1:3">
      <c r="A20" s="40" t="s">
        <v>30</v>
      </c>
      <c r="B20" s="20">
        <v>202.08493646540148</v>
      </c>
      <c r="C20" s="3">
        <v>0.15288998706667489</v>
      </c>
    </row>
    <row r="21" spans="1:3">
      <c r="A21" s="6" t="s">
        <v>31</v>
      </c>
      <c r="B21" s="41">
        <v>1321.766979921797</v>
      </c>
    </row>
    <row r="22" spans="1:3">
      <c r="A22" s="2"/>
      <c r="B22" s="1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Fig. 4.1</vt:lpstr>
      <vt:lpstr>Fig. 4.2</vt:lpstr>
      <vt:lpstr>Fig. 4.3</vt:lpstr>
      <vt:lpstr>Table 4.1</vt:lpstr>
      <vt:lpstr>Table 4.2</vt:lpstr>
      <vt:lpstr>Fig. 4.4</vt:lpstr>
      <vt:lpstr>Fig. 4.5</vt:lpstr>
      <vt:lpstr>Fig. 4.6</vt:lpstr>
      <vt:lpstr>Fig. 4.7</vt:lpstr>
      <vt:lpstr>Fig. 4.8</vt:lpstr>
      <vt:lpstr>Fig. 4.9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kerrys</dc:creator>
  <cp:lastModifiedBy>jordanb</cp:lastModifiedBy>
  <dcterms:created xsi:type="dcterms:W3CDTF">2013-05-28T12:31:35Z</dcterms:created>
  <dcterms:modified xsi:type="dcterms:W3CDTF">2013-07-04T15:47:47Z</dcterms:modified>
</cp:coreProperties>
</file>