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10905" yWindow="0" windowWidth="9615" windowHeight="8085" tabRatio="710" activeTab="13"/>
  </bookViews>
  <sheets>
    <sheet name="Fig 6.1" sheetId="1" r:id="rId1"/>
    <sheet name="Fig 6.2" sheetId="2" r:id="rId2"/>
    <sheet name="Fig 6.3" sheetId="3" r:id="rId3"/>
    <sheet name="Table 6.1" sheetId="4" r:id="rId4"/>
    <sheet name="Fig 6.4" sheetId="17" r:id="rId5"/>
    <sheet name="Fig 6.5" sheetId="5" r:id="rId6"/>
    <sheet name="Fig 6.6" sheetId="6" r:id="rId7"/>
    <sheet name="Fig 6.7" sheetId="7" r:id="rId8"/>
    <sheet name="Fig 6.8" sheetId="8" r:id="rId9"/>
    <sheet name="Fig 6.9" sheetId="9" r:id="rId10"/>
    <sheet name="Fig 6.10" sheetId="10" r:id="rId11"/>
    <sheet name="Fig 6.11" sheetId="11" r:id="rId12"/>
    <sheet name="Fig 6.12" sheetId="16" r:id="rId13"/>
    <sheet name="Fig 6.13" sheetId="14" r:id="rId14"/>
    <sheet name="Fig 6.14" sheetId="18" r:id="rId15"/>
  </sheets>
  <externalReferences>
    <externalReference r:id="rId16"/>
  </externalReferenc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4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</calcChain>
</file>

<file path=xl/sharedStrings.xml><?xml version="1.0" encoding="utf-8"?>
<sst xmlns="http://schemas.openxmlformats.org/spreadsheetml/2006/main" count="182" uniqueCount="143">
  <si>
    <t xml:space="preserve">Source: Development Initiatives based on EM-DAT CRED data </t>
  </si>
  <si>
    <t>Number affected</t>
  </si>
  <si>
    <t>Africa</t>
  </si>
  <si>
    <t>Americas</t>
  </si>
  <si>
    <t>Asia</t>
  </si>
  <si>
    <t>Europe</t>
  </si>
  <si>
    <t>Oceania</t>
  </si>
  <si>
    <t>Total affected</t>
  </si>
  <si>
    <t>Total number of reported disasters</t>
  </si>
  <si>
    <t>Flood</t>
  </si>
  <si>
    <t>Drought</t>
  </si>
  <si>
    <t>Storm</t>
  </si>
  <si>
    <t>Extreme temperature</t>
  </si>
  <si>
    <t>Earthquake (seismic activity)</t>
  </si>
  <si>
    <t>Epidemic</t>
  </si>
  <si>
    <t>Mass movement wet</t>
  </si>
  <si>
    <t>Wildfire</t>
  </si>
  <si>
    <t>Volcano</t>
  </si>
  <si>
    <t>Insect infestation</t>
  </si>
  <si>
    <t>Mass movement dry</t>
  </si>
  <si>
    <t>Total</t>
  </si>
  <si>
    <t>2003-2012</t>
  </si>
  <si>
    <t>Source: Development Initiatives based on EM-DAT CRED data</t>
  </si>
  <si>
    <t>Number killed</t>
  </si>
  <si>
    <t>Country</t>
  </si>
  <si>
    <t>Bangladesh</t>
  </si>
  <si>
    <t>Pakistan</t>
  </si>
  <si>
    <t>Ethiopia</t>
  </si>
  <si>
    <t>Kenya</t>
  </si>
  <si>
    <t>Somalia</t>
  </si>
  <si>
    <t>Indonesia</t>
  </si>
  <si>
    <t>Sudan</t>
  </si>
  <si>
    <t>Sri Lanka</t>
  </si>
  <si>
    <t>Haiti</t>
  </si>
  <si>
    <t>Afghanistan</t>
  </si>
  <si>
    <t>Chad</t>
  </si>
  <si>
    <t>Uganda</t>
  </si>
  <si>
    <t>Zimbabwe</t>
  </si>
  <si>
    <t>Myanmar</t>
  </si>
  <si>
    <t>DRC</t>
  </si>
  <si>
    <t>South Sudan</t>
  </si>
  <si>
    <t>Iraq</t>
  </si>
  <si>
    <t>Yemen</t>
  </si>
  <si>
    <t>Lebanon</t>
  </si>
  <si>
    <t>Jordan</t>
  </si>
  <si>
    <t>West Bank and Gaza Strip</t>
  </si>
  <si>
    <t xml:space="preserve">Source: Development Initiatives based on Uppsala data </t>
  </si>
  <si>
    <t>Government</t>
  </si>
  <si>
    <t>One-sided</t>
  </si>
  <si>
    <t xml:space="preserve">1993: one sided ‘new’ conflicts, increase in incidences in South Africa </t>
  </si>
  <si>
    <t>Source: Development Initiatives based on Uppsala data</t>
  </si>
  <si>
    <t>Sub-Saharan Africa</t>
  </si>
  <si>
    <t>North Africa</t>
  </si>
  <si>
    <t>Latin America and the Caribbean</t>
  </si>
  <si>
    <t>North America</t>
  </si>
  <si>
    <t>Source: Development Initiatives based on OECD DAC, UN OCHA FTS and Uppsala data</t>
  </si>
  <si>
    <t>International humnaitarian assistance to conflict affected countries</t>
  </si>
  <si>
    <t>International humanitarian assistance to other countries</t>
  </si>
  <si>
    <t>Source: Development Initiatives based on UNHCR data</t>
  </si>
  <si>
    <t>Refugees</t>
  </si>
  <si>
    <t>Asylum-seekers</t>
  </si>
  <si>
    <t xml:space="preserve">Source: Development Initiatives based on UNHCR data </t>
  </si>
  <si>
    <t>Others</t>
  </si>
  <si>
    <t>US</t>
  </si>
  <si>
    <t>China</t>
  </si>
  <si>
    <t>Germany</t>
  </si>
  <si>
    <t>Syria</t>
  </si>
  <si>
    <t>Iran</t>
  </si>
  <si>
    <t>Eritrea</t>
  </si>
  <si>
    <t>Serbia and Kosovo</t>
  </si>
  <si>
    <t>Source: Syria Regional Refugee Response portal, UNHCR data</t>
  </si>
  <si>
    <t>Date</t>
  </si>
  <si>
    <t>Number of refugees</t>
  </si>
  <si>
    <t>Source: Development Initiatives based on Internal Displacement Monitoring Centre (IDMC) data</t>
  </si>
  <si>
    <t>Estimated number of excess deaths</t>
  </si>
  <si>
    <t xml:space="preserve">Funding to Somalia CAP appeal </t>
  </si>
  <si>
    <t>Source: Development Initiatives based on UN OCHA FTS, FEWS NET and FSNAU data</t>
  </si>
  <si>
    <t>Non-state based</t>
  </si>
  <si>
    <t>2002: one sided – DRC, up from 2 to 9</t>
  </si>
  <si>
    <t>2008: non-state – Kenya, election violence, Mexico, Pakistan and Somalia</t>
  </si>
  <si>
    <t xml:space="preserve">1992: non-state – Iraq and Somalia </t>
  </si>
  <si>
    <t>India</t>
  </si>
  <si>
    <t>Philippines</t>
  </si>
  <si>
    <t>Nigeria</t>
  </si>
  <si>
    <t>Colombia</t>
  </si>
  <si>
    <t>Thailand</t>
  </si>
  <si>
    <t>Chile</t>
  </si>
  <si>
    <t>Mexico</t>
  </si>
  <si>
    <t>Brazil</t>
  </si>
  <si>
    <t>Japan</t>
  </si>
  <si>
    <t>Viet Nam</t>
  </si>
  <si>
    <t>Niger</t>
  </si>
  <si>
    <t>Mozambique</t>
  </si>
  <si>
    <t>Food price index</t>
  </si>
  <si>
    <t>Energy price index</t>
  </si>
  <si>
    <t>Source: Development Initiatives based on World Bank data</t>
  </si>
  <si>
    <t>Source: Development Initiatives based on UN OHCA FTS data</t>
  </si>
  <si>
    <t>Month</t>
  </si>
  <si>
    <t>Indian Ocean earthquake and tsunami 2005</t>
  </si>
  <si>
    <t>Somalia 2011</t>
  </si>
  <si>
    <t>2011+ Kenya Emergency Humanitarian Response Plan</t>
  </si>
  <si>
    <t>Figure 6.1: Number of people affected by disasters, by region and number of reported disasters, 2003–2012</t>
  </si>
  <si>
    <t>Note: Data for 2012 are partial.</t>
  </si>
  <si>
    <t>% of total</t>
  </si>
  <si>
    <t>Figure 6.2: Number of people  affected by disaster type, 2003–2012</t>
  </si>
  <si>
    <t>Figure 6.3: Number of people killed by disaster type, 2003–2012</t>
  </si>
  <si>
    <t xml:space="preserve">% of total </t>
  </si>
  <si>
    <t xml:space="preserve"> -   </t>
  </si>
  <si>
    <t>% of global total</t>
  </si>
  <si>
    <t>Table 6.1: Disaster profiles of the top 20 recipients of international humanitarian assistance, 2003–2011</t>
  </si>
  <si>
    <t>Figure 6.4: Commodity prices, 1990–2013</t>
  </si>
  <si>
    <t>Figure 6.5: Number of active conflicts, 1990–2011</t>
  </si>
  <si>
    <t>Figure 6.6: Number of incidents of violent conflict, by region, 1990–2011</t>
  </si>
  <si>
    <t>Figure 6.7: International humanitarian assistance received by conflict affected states, 2000–2011</t>
  </si>
  <si>
    <t>Internally displaced people</t>
  </si>
  <si>
    <t>Figure 6.8: Global forced displacement by conflict or persecution, 2002–2011</t>
  </si>
  <si>
    <t>Figure 6.9: Number of refugees by host country, 2011</t>
  </si>
  <si>
    <t>Vietnam</t>
  </si>
  <si>
    <t>Figure 6.10: Number of refugees by country of origin, 2011</t>
  </si>
  <si>
    <t>Dec 2011</t>
  </si>
  <si>
    <t>Jan 2012</t>
  </si>
  <si>
    <t>Feb 2012</t>
  </si>
  <si>
    <t>Mar 2012</t>
  </si>
  <si>
    <t>May 2012</t>
  </si>
  <si>
    <t>Aug 2012</t>
  </si>
  <si>
    <t>Jul 2012</t>
  </si>
  <si>
    <t>Jun 2012</t>
  </si>
  <si>
    <t>Apr 2012</t>
  </si>
  <si>
    <t>Sep 2012</t>
  </si>
  <si>
    <t>Oct 2012</t>
  </si>
  <si>
    <t>Nov 2012</t>
  </si>
  <si>
    <t>Dec 2012</t>
  </si>
  <si>
    <t>Jan 2013</t>
  </si>
  <si>
    <t>Feb 2013</t>
  </si>
  <si>
    <t>Mar 2013</t>
  </si>
  <si>
    <t>Apr 2013</t>
  </si>
  <si>
    <t>May 2013</t>
  </si>
  <si>
    <t>Jun 2013</t>
  </si>
  <si>
    <t>Figure 6.11: Number of registered Syrian refugees, December 2011 to June 2013</t>
  </si>
  <si>
    <t>Figure 6.12: Top 20 countries with the highest disaster-induced displacement, 2008–2012</t>
  </si>
  <si>
    <t xml:space="preserve">Figure 6.13: Funding to Somalia CAP appeals and number of excess deaths in Somalia, October 2010 to May 2013 </t>
  </si>
  <si>
    <t>Haiti Humanitarian Appeal 2010</t>
  </si>
  <si>
    <t xml:space="preserve">Figure 6.14: Funding response to rapid onset and complex disasters 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</si>
</sst>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Fill="1"/>
    <xf numFmtId="165" fontId="0" fillId="0" borderId="0" xfId="1" applyNumberFormat="1" applyFont="1"/>
    <xf numFmtId="9" fontId="0" fillId="0" borderId="0" xfId="2" applyFont="1"/>
    <xf numFmtId="14" fontId="0" fillId="0" borderId="0" xfId="0" applyNumberFormat="1"/>
    <xf numFmtId="0" fontId="2" fillId="0" borderId="0" xfId="0" applyFont="1"/>
    <xf numFmtId="165" fontId="2" fillId="0" borderId="0" xfId="1" applyNumberFormat="1" applyFont="1"/>
    <xf numFmtId="17" fontId="2" fillId="0" borderId="0" xfId="0" applyNumberFormat="1" applyFont="1"/>
    <xf numFmtId="49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6" fontId="0" fillId="0" borderId="0" xfId="2" applyNumberFormat="1" applyFont="1"/>
    <xf numFmtId="10" fontId="0" fillId="0" borderId="0" xfId="2" applyNumberFormat="1" applyFont="1"/>
    <xf numFmtId="3" fontId="0" fillId="0" borderId="0" xfId="0" applyNumberFormat="1"/>
    <xf numFmtId="0" fontId="3" fillId="0" borderId="0" xfId="0" applyFont="1"/>
    <xf numFmtId="3" fontId="3" fillId="0" borderId="0" xfId="0" applyNumberFormat="1" applyFont="1"/>
    <xf numFmtId="9" fontId="3" fillId="0" borderId="0" xfId="0" applyNumberFormat="1" applyFont="1"/>
    <xf numFmtId="49" fontId="0" fillId="0" borderId="0" xfId="0" applyNumberFormat="1" applyFill="1"/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1" applyNumberFormat="1" applyFont="1" applyFill="1"/>
    <xf numFmtId="1" fontId="0" fillId="0" borderId="0" xfId="1" applyNumberFormat="1" applyFont="1"/>
    <xf numFmtId="0" fontId="2" fillId="0" borderId="0" xfId="0" applyFont="1" applyFill="1"/>
    <xf numFmtId="165" fontId="2" fillId="0" borderId="0" xfId="1" applyNumberFormat="1" applyFont="1" applyFill="1"/>
    <xf numFmtId="1" fontId="3" fillId="0" borderId="0" xfId="0" applyNumberFormat="1" applyFont="1"/>
    <xf numFmtId="49" fontId="3" fillId="0" borderId="0" xfId="0" applyNumberFormat="1" applyFont="1"/>
    <xf numFmtId="165" fontId="3" fillId="0" borderId="0" xfId="1" applyNumberFormat="1" applyFont="1"/>
    <xf numFmtId="165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 6.1'!$A$6</c:f>
              <c:strCache>
                <c:ptCount val="1"/>
                <c:pt idx="0">
                  <c:v>Africa</c:v>
                </c:pt>
              </c:strCache>
            </c:strRef>
          </c:tx>
          <c:dPt>
            <c:idx val="9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cat>
            <c:numRef>
              <c:f>'Fig 6.1'!$B$5:$K$5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cat>
          <c:val>
            <c:numRef>
              <c:f>'Fig 6.1'!$B$6:$K$6</c:f>
              <c:numCache>
                <c:formatCode>0.0</c:formatCode>
                <c:ptCount val="10"/>
                <c:pt idx="0">
                  <c:v>17.565154</c:v>
                </c:pt>
                <c:pt idx="1">
                  <c:v>19.855996000000001</c:v>
                </c:pt>
                <c:pt idx="2">
                  <c:v>22.043415</c:v>
                </c:pt>
                <c:pt idx="3">
                  <c:v>6.1464439999999998</c:v>
                </c:pt>
                <c:pt idx="4">
                  <c:v>9.6517540000000004</c:v>
                </c:pt>
                <c:pt idx="5">
                  <c:v>19.984269999999999</c:v>
                </c:pt>
                <c:pt idx="6">
                  <c:v>24.420693</c:v>
                </c:pt>
                <c:pt idx="7">
                  <c:v>21.916454000000002</c:v>
                </c:pt>
                <c:pt idx="8">
                  <c:v>14.306476999999999</c:v>
                </c:pt>
                <c:pt idx="9">
                  <c:v>26.600812999999999</c:v>
                </c:pt>
              </c:numCache>
            </c:numRef>
          </c:val>
        </c:ser>
        <c:ser>
          <c:idx val="1"/>
          <c:order val="1"/>
          <c:tx>
            <c:strRef>
              <c:f>'Fig 6.1'!$A$7</c:f>
              <c:strCache>
                <c:ptCount val="1"/>
                <c:pt idx="0">
                  <c:v>Americas</c:v>
                </c:pt>
              </c:strCache>
            </c:strRef>
          </c:tx>
          <c:dPt>
            <c:idx val="9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cat>
            <c:numRef>
              <c:f>'Fig 6.1'!$B$5:$K$5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cat>
          <c:val>
            <c:numRef>
              <c:f>'Fig 6.1'!$B$7:$K$7</c:f>
              <c:numCache>
                <c:formatCode>0.0</c:formatCode>
                <c:ptCount val="10"/>
                <c:pt idx="0">
                  <c:v>3.298527</c:v>
                </c:pt>
                <c:pt idx="1">
                  <c:v>9.2454889999999992</c:v>
                </c:pt>
                <c:pt idx="2">
                  <c:v>8.2372429999999994</c:v>
                </c:pt>
                <c:pt idx="3">
                  <c:v>1.5487409999999999</c:v>
                </c:pt>
                <c:pt idx="4">
                  <c:v>9.1169259999999994</c:v>
                </c:pt>
                <c:pt idx="5">
                  <c:v>19.99174</c:v>
                </c:pt>
                <c:pt idx="6">
                  <c:v>6.0029599999999999</c:v>
                </c:pt>
                <c:pt idx="7">
                  <c:v>14.035595000000001</c:v>
                </c:pt>
                <c:pt idx="8">
                  <c:v>8.9848929999999996</c:v>
                </c:pt>
                <c:pt idx="9">
                  <c:v>4.8374360000000003</c:v>
                </c:pt>
              </c:numCache>
            </c:numRef>
          </c:val>
        </c:ser>
        <c:ser>
          <c:idx val="2"/>
          <c:order val="2"/>
          <c:tx>
            <c:strRef>
              <c:f>'Fig 6.1'!$A$8</c:f>
              <c:strCache>
                <c:ptCount val="1"/>
                <c:pt idx="0">
                  <c:v>Asia</c:v>
                </c:pt>
              </c:strCache>
            </c:strRef>
          </c:tx>
          <c:dPt>
            <c:idx val="9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cat>
            <c:numRef>
              <c:f>'Fig 6.1'!$B$5:$K$5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cat>
          <c:val>
            <c:numRef>
              <c:f>'Fig 6.1'!$B$8:$K$8</c:f>
              <c:numCache>
                <c:formatCode>0.0</c:formatCode>
                <c:ptCount val="10"/>
                <c:pt idx="0">
                  <c:v>232.96722</c:v>
                </c:pt>
                <c:pt idx="1">
                  <c:v>132.22179399999999</c:v>
                </c:pt>
                <c:pt idx="2">
                  <c:v>129.856255</c:v>
                </c:pt>
                <c:pt idx="3">
                  <c:v>118.365296</c:v>
                </c:pt>
                <c:pt idx="4">
                  <c:v>191.191306</c:v>
                </c:pt>
                <c:pt idx="5">
                  <c:v>181.659614</c:v>
                </c:pt>
                <c:pt idx="6">
                  <c:v>169.106414</c:v>
                </c:pt>
                <c:pt idx="7">
                  <c:v>230.543587</c:v>
                </c:pt>
                <c:pt idx="8">
                  <c:v>174.61523700000001</c:v>
                </c:pt>
                <c:pt idx="9">
                  <c:v>78.849828000000002</c:v>
                </c:pt>
              </c:numCache>
            </c:numRef>
          </c:val>
        </c:ser>
        <c:ser>
          <c:idx val="3"/>
          <c:order val="3"/>
          <c:tx>
            <c:strRef>
              <c:f>'Fig 6.1'!$A$9</c:f>
              <c:strCache>
                <c:ptCount val="1"/>
                <c:pt idx="0">
                  <c:v>Europe</c:v>
                </c:pt>
              </c:strCache>
            </c:strRef>
          </c:tx>
          <c:cat>
            <c:numRef>
              <c:f>'Fig 6.1'!$B$5:$K$5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cat>
          <c:val>
            <c:numRef>
              <c:f>'Fig 6.1'!$B$9:$K$9</c:f>
              <c:numCache>
                <c:formatCode>0.0</c:formatCode>
                <c:ptCount val="10"/>
                <c:pt idx="0">
                  <c:v>1.2533289999999999</c:v>
                </c:pt>
                <c:pt idx="1">
                  <c:v>0.44027100000000002</c:v>
                </c:pt>
                <c:pt idx="2">
                  <c:v>0.57972299999999999</c:v>
                </c:pt>
                <c:pt idx="3">
                  <c:v>0.134492</c:v>
                </c:pt>
                <c:pt idx="4">
                  <c:v>1.64656</c:v>
                </c:pt>
                <c:pt idx="5">
                  <c:v>0.25685400000000003</c:v>
                </c:pt>
                <c:pt idx="6">
                  <c:v>0.10584499999999999</c:v>
                </c:pt>
                <c:pt idx="7">
                  <c:v>0.81517899999999999</c:v>
                </c:pt>
                <c:pt idx="8">
                  <c:v>3.5358000000000001E-2</c:v>
                </c:pt>
                <c:pt idx="9">
                  <c:v>0.57924500000000001</c:v>
                </c:pt>
              </c:numCache>
            </c:numRef>
          </c:val>
        </c:ser>
        <c:ser>
          <c:idx val="4"/>
          <c:order val="4"/>
          <c:tx>
            <c:strRef>
              <c:f>'Fig 6.1'!$A$10</c:f>
              <c:strCache>
                <c:ptCount val="1"/>
                <c:pt idx="0">
                  <c:v>Oceania</c:v>
                </c:pt>
              </c:strCache>
            </c:strRef>
          </c:tx>
          <c:dPt>
            <c:idx val="9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cat>
            <c:numRef>
              <c:f>'Fig 6.1'!$B$5:$K$5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cat>
          <c:val>
            <c:numRef>
              <c:f>'Fig 6.1'!$B$10:$K$10</c:f>
              <c:numCache>
                <c:formatCode>0.0</c:formatCode>
                <c:ptCount val="10"/>
                <c:pt idx="0">
                  <c:v>3.8775999999999998E-2</c:v>
                </c:pt>
                <c:pt idx="1">
                  <c:v>0.119093</c:v>
                </c:pt>
                <c:pt idx="2">
                  <c:v>2.8247000000000001E-2</c:v>
                </c:pt>
                <c:pt idx="3">
                  <c:v>3.7862E-2</c:v>
                </c:pt>
                <c:pt idx="4">
                  <c:v>0.17161299999999999</c:v>
                </c:pt>
                <c:pt idx="5">
                  <c:v>0.10538500000000001</c:v>
                </c:pt>
                <c:pt idx="6">
                  <c:v>7.6535000000000006E-2</c:v>
                </c:pt>
                <c:pt idx="7">
                  <c:v>0.54844899999999996</c:v>
                </c:pt>
                <c:pt idx="8">
                  <c:v>0.30948199999999998</c:v>
                </c:pt>
                <c:pt idx="9">
                  <c:v>0.25822899999999999</c:v>
                </c:pt>
              </c:numCache>
            </c:numRef>
          </c:val>
        </c:ser>
        <c:overlap val="100"/>
        <c:axId val="151040768"/>
        <c:axId val="151042304"/>
      </c:barChart>
      <c:lineChart>
        <c:grouping val="standard"/>
        <c:ser>
          <c:idx val="6"/>
          <c:order val="6"/>
          <c:tx>
            <c:strRef>
              <c:f>'Fig 6.1'!$A$11</c:f>
              <c:strCache>
                <c:ptCount val="1"/>
                <c:pt idx="0">
                  <c:v>Total affected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Pos val="t"/>
            <c:showVal val="1"/>
          </c:dLbls>
          <c:val>
            <c:numRef>
              <c:f>'Fig 6.1'!$B$11:$K$11</c:f>
              <c:numCache>
                <c:formatCode>0</c:formatCode>
                <c:ptCount val="10"/>
                <c:pt idx="0">
                  <c:v>255.123006</c:v>
                </c:pt>
                <c:pt idx="1">
                  <c:v>161.882643</c:v>
                </c:pt>
                <c:pt idx="2">
                  <c:v>160.74488299999999</c:v>
                </c:pt>
                <c:pt idx="3">
                  <c:v>126.23283499999999</c:v>
                </c:pt>
                <c:pt idx="4">
                  <c:v>211.77815899999999</c:v>
                </c:pt>
                <c:pt idx="5">
                  <c:v>221.997863</c:v>
                </c:pt>
                <c:pt idx="6">
                  <c:v>199.712447</c:v>
                </c:pt>
                <c:pt idx="7">
                  <c:v>267.859264</c:v>
                </c:pt>
                <c:pt idx="8">
                  <c:v>198.25144700000001</c:v>
                </c:pt>
                <c:pt idx="9">
                  <c:v>111.125551</c:v>
                </c:pt>
              </c:numCache>
            </c:numRef>
          </c:val>
        </c:ser>
        <c:marker val="1"/>
        <c:axId val="151040768"/>
        <c:axId val="151042304"/>
      </c:lineChart>
      <c:lineChart>
        <c:grouping val="standard"/>
        <c:ser>
          <c:idx val="5"/>
          <c:order val="5"/>
          <c:tx>
            <c:strRef>
              <c:f>'Fig 6.1'!$A$12</c:f>
              <c:strCache>
                <c:ptCount val="1"/>
                <c:pt idx="0">
                  <c:v>Total number of reported disasters</c:v>
                </c:pt>
              </c:strCache>
            </c:strRef>
          </c:tx>
          <c:marker>
            <c:symbol val="none"/>
          </c:marker>
          <c:cat>
            <c:numRef>
              <c:f>'Fig 6.1'!$B$5:$K$5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cat>
          <c:val>
            <c:numRef>
              <c:f>'Fig 6.1'!$B$12:$K$12</c:f>
              <c:numCache>
                <c:formatCode>0</c:formatCode>
                <c:ptCount val="10"/>
                <c:pt idx="0">
                  <c:v>392</c:v>
                </c:pt>
                <c:pt idx="1">
                  <c:v>410</c:v>
                </c:pt>
                <c:pt idx="2">
                  <c:v>497</c:v>
                </c:pt>
                <c:pt idx="3">
                  <c:v>446</c:v>
                </c:pt>
                <c:pt idx="4">
                  <c:v>449</c:v>
                </c:pt>
                <c:pt idx="5">
                  <c:v>400</c:v>
                </c:pt>
                <c:pt idx="6">
                  <c:v>382</c:v>
                </c:pt>
                <c:pt idx="7">
                  <c:v>436</c:v>
                </c:pt>
                <c:pt idx="8">
                  <c:v>352</c:v>
                </c:pt>
                <c:pt idx="9">
                  <c:v>373</c:v>
                </c:pt>
              </c:numCache>
            </c:numRef>
          </c:val>
        </c:ser>
        <c:marker val="1"/>
        <c:axId val="151091456"/>
        <c:axId val="151089536"/>
      </c:lineChart>
      <c:catAx>
        <c:axId val="151040768"/>
        <c:scaling>
          <c:orientation val="minMax"/>
        </c:scaling>
        <c:axPos val="b"/>
        <c:numFmt formatCode="General" sourceLinked="1"/>
        <c:tickLblPos val="nextTo"/>
        <c:crossAx val="151042304"/>
        <c:crosses val="autoZero"/>
        <c:auto val="1"/>
        <c:lblAlgn val="ctr"/>
        <c:lblOffset val="100"/>
      </c:catAx>
      <c:valAx>
        <c:axId val="151042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people affected, millions</a:t>
                </a:r>
              </a:p>
            </c:rich>
          </c:tx>
          <c:layout>
            <c:manualLayout>
              <c:xMode val="edge"/>
              <c:yMode val="edge"/>
              <c:x val="1.8404907975460124E-2"/>
              <c:y val="0.12255354074226067"/>
            </c:manualLayout>
          </c:layout>
        </c:title>
        <c:numFmt formatCode="0" sourceLinked="0"/>
        <c:tickLblPos val="nextTo"/>
        <c:crossAx val="151040768"/>
        <c:crosses val="autoZero"/>
        <c:crossBetween val="between"/>
      </c:valAx>
      <c:valAx>
        <c:axId val="151089536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reported disasters</a:t>
                </a:r>
              </a:p>
            </c:rich>
          </c:tx>
        </c:title>
        <c:numFmt formatCode="0" sourceLinked="0"/>
        <c:tickLblPos val="nextTo"/>
        <c:crossAx val="151091456"/>
        <c:crosses val="max"/>
        <c:crossBetween val="between"/>
      </c:valAx>
      <c:catAx>
        <c:axId val="151091456"/>
        <c:scaling>
          <c:orientation val="minMax"/>
        </c:scaling>
        <c:delete val="1"/>
        <c:axPos val="b"/>
        <c:numFmt formatCode="General" sourceLinked="1"/>
        <c:tickLblPos val="none"/>
        <c:crossAx val="151089536"/>
        <c:crosses val="autoZero"/>
        <c:auto val="1"/>
        <c:lblAlgn val="ctr"/>
        <c:lblOffset val="100"/>
      </c:catAx>
    </c:plotArea>
    <c:legend>
      <c:legendPos val="r"/>
      <c:legendEntry>
        <c:idx val="5"/>
        <c:delete val="1"/>
      </c:legendEntry>
    </c:legend>
    <c:plotVisOnly val="1"/>
    <c:dispBlanksAs val="gap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'Fig 6.12'!$A$4:$A$23</c:f>
              <c:strCache>
                <c:ptCount val="20"/>
                <c:pt idx="0">
                  <c:v>China</c:v>
                </c:pt>
                <c:pt idx="1">
                  <c:v>India</c:v>
                </c:pt>
                <c:pt idx="2">
                  <c:v>Pakistan</c:v>
                </c:pt>
                <c:pt idx="3">
                  <c:v>Philippines</c:v>
                </c:pt>
                <c:pt idx="4">
                  <c:v>Nigeria</c:v>
                </c:pt>
                <c:pt idx="5">
                  <c:v>Colombia</c:v>
                </c:pt>
                <c:pt idx="6">
                  <c:v>Thailand</c:v>
                </c:pt>
                <c:pt idx="7">
                  <c:v>Bangladesh</c:v>
                </c:pt>
                <c:pt idx="8">
                  <c:v>Indonesia</c:v>
                </c:pt>
                <c:pt idx="9">
                  <c:v>Chile</c:v>
                </c:pt>
                <c:pt idx="10">
                  <c:v>Haiti</c:v>
                </c:pt>
                <c:pt idx="11">
                  <c:v>Myanmar</c:v>
                </c:pt>
                <c:pt idx="12">
                  <c:v>Mexico</c:v>
                </c:pt>
                <c:pt idx="13">
                  <c:v>Sri Lanka</c:v>
                </c:pt>
                <c:pt idx="14">
                  <c:v>Brazil</c:v>
                </c:pt>
                <c:pt idx="15">
                  <c:v>Japan</c:v>
                </c:pt>
                <c:pt idx="16">
                  <c:v>Viet Nam</c:v>
                </c:pt>
                <c:pt idx="17">
                  <c:v>US</c:v>
                </c:pt>
                <c:pt idx="18">
                  <c:v>Niger</c:v>
                </c:pt>
                <c:pt idx="19">
                  <c:v>Mozambique</c:v>
                </c:pt>
              </c:strCache>
            </c:strRef>
          </c:cat>
          <c:val>
            <c:numRef>
              <c:f>'Fig 6.12'!$B$4:$B$23</c:f>
              <c:numCache>
                <c:formatCode>0</c:formatCode>
                <c:ptCount val="20"/>
                <c:pt idx="0">
                  <c:v>49.781999999999996</c:v>
                </c:pt>
                <c:pt idx="1">
                  <c:v>23.774999999999999</c:v>
                </c:pt>
                <c:pt idx="2">
                  <c:v>14.991</c:v>
                </c:pt>
                <c:pt idx="3">
                  <c:v>12.343</c:v>
                </c:pt>
                <c:pt idx="4">
                  <c:v>6.8179999999999996</c:v>
                </c:pt>
                <c:pt idx="5">
                  <c:v>3.2890000000000001</c:v>
                </c:pt>
                <c:pt idx="6">
                  <c:v>3.234</c:v>
                </c:pt>
                <c:pt idx="7">
                  <c:v>2.9990000000000001</c:v>
                </c:pt>
                <c:pt idx="8">
                  <c:v>2.4790000000000001</c:v>
                </c:pt>
                <c:pt idx="9">
                  <c:v>2.133</c:v>
                </c:pt>
                <c:pt idx="10">
                  <c:v>1.91</c:v>
                </c:pt>
                <c:pt idx="11">
                  <c:v>1.853</c:v>
                </c:pt>
                <c:pt idx="12">
                  <c:v>1.83</c:v>
                </c:pt>
                <c:pt idx="13">
                  <c:v>1.5780000000000001</c:v>
                </c:pt>
                <c:pt idx="14">
                  <c:v>1.466</c:v>
                </c:pt>
                <c:pt idx="15">
                  <c:v>1.286</c:v>
                </c:pt>
                <c:pt idx="16">
                  <c:v>1.079</c:v>
                </c:pt>
                <c:pt idx="17">
                  <c:v>0.97799999999999998</c:v>
                </c:pt>
                <c:pt idx="18" formatCode="0.0">
                  <c:v>0.79400000000000004</c:v>
                </c:pt>
                <c:pt idx="19" formatCode="0.0">
                  <c:v>0.64</c:v>
                </c:pt>
              </c:numCache>
            </c:numRef>
          </c:val>
        </c:ser>
        <c:axId val="151712512"/>
        <c:axId val="151714048"/>
      </c:barChart>
      <c:catAx>
        <c:axId val="151712512"/>
        <c:scaling>
          <c:orientation val="minMax"/>
        </c:scaling>
        <c:axPos val="b"/>
        <c:tickLblPos val="nextTo"/>
        <c:crossAx val="151714048"/>
        <c:crosses val="autoZero"/>
        <c:auto val="1"/>
        <c:lblAlgn val="ctr"/>
        <c:lblOffset val="100"/>
      </c:catAx>
      <c:valAx>
        <c:axId val="151714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people displaced, millions</a:t>
                </a:r>
              </a:p>
            </c:rich>
          </c:tx>
        </c:title>
        <c:numFmt formatCode="0" sourceLinked="0"/>
        <c:tickLblPos val="nextTo"/>
        <c:crossAx val="15171251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 6.13'!$B$4</c:f>
              <c:strCache>
                <c:ptCount val="1"/>
                <c:pt idx="0">
                  <c:v>Funding to Somalia CAP appeal 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3.1225729811296499E-2"/>
                </c:manualLayout>
              </c:layout>
              <c:dLblPos val="ctr"/>
              <c:showVal val="1"/>
            </c:dLbl>
            <c:dLbl>
              <c:idx val="1"/>
              <c:layout>
                <c:manualLayout>
                  <c:x val="1.5521924718665139E-3"/>
                  <c:y val="-3.2336600126819055E-2"/>
                </c:manualLayout>
              </c:layout>
              <c:dLblPos val="ctr"/>
              <c:showVal val="1"/>
            </c:dLbl>
            <c:dLbl>
              <c:idx val="2"/>
              <c:layout>
                <c:manualLayout>
                  <c:x val="0"/>
                  <c:y val="-6.3681122428503809E-2"/>
                </c:manualLayout>
              </c:layout>
              <c:dLblPos val="ctr"/>
              <c:showVal val="1"/>
            </c:dLbl>
            <c:dLbl>
              <c:idx val="3"/>
              <c:layout>
                <c:manualLayout>
                  <c:x val="0"/>
                  <c:y val="-0.13833449717867818"/>
                </c:manualLayout>
              </c:layout>
              <c:dLblPos val="ctr"/>
              <c:showVal val="1"/>
            </c:dLbl>
            <c:dLbl>
              <c:idx val="4"/>
              <c:layout>
                <c:manualLayout>
                  <c:x val="0"/>
                  <c:y val="-6.3335982084808187E-2"/>
                </c:manualLayout>
              </c:layout>
              <c:dLblPos val="ctr"/>
              <c:showVal val="1"/>
            </c:dLbl>
            <c:dLbl>
              <c:idx val="5"/>
              <c:layout>
                <c:manualLayout>
                  <c:x val="4.6565774155995134E-3"/>
                  <c:y val="-4.4914798494225014E-2"/>
                </c:manualLayout>
              </c:layout>
              <c:dLblPos val="ctr"/>
              <c:showVal val="1"/>
            </c:dLbl>
            <c:dLbl>
              <c:idx val="6"/>
              <c:layout>
                <c:manualLayout>
                  <c:x val="2.8456533251919171E-17"/>
                  <c:y val="-4.7735638549768533E-2"/>
                </c:manualLayout>
              </c:layout>
              <c:dLblPos val="ctr"/>
              <c:showVal val="1"/>
            </c:dLbl>
            <c:dLbl>
              <c:idx val="7"/>
              <c:layout>
                <c:manualLayout>
                  <c:x val="2.8456533251919171E-17"/>
                  <c:y val="-5.7720628958077586E-2"/>
                </c:manualLayout>
              </c:layout>
              <c:dLblPos val="ctr"/>
              <c:showVal val="1"/>
            </c:dLbl>
            <c:dLbl>
              <c:idx val="8"/>
              <c:layout>
                <c:manualLayout>
                  <c:x val="0"/>
                  <c:y val="-6.2484528883430923E-2"/>
                </c:manualLayout>
              </c:layout>
              <c:dLblPos val="ctr"/>
              <c:showVal val="1"/>
            </c:dLbl>
            <c:dLbl>
              <c:idx val="9"/>
              <c:layout>
                <c:manualLayout>
                  <c:x val="0"/>
                  <c:y val="-0.28261118736304852"/>
                </c:manualLayout>
              </c:layout>
              <c:dLblPos val="ctr"/>
              <c:showVal val="1"/>
            </c:dLbl>
            <c:dLbl>
              <c:idx val="10"/>
              <c:layout>
                <c:manualLayout>
                  <c:x val="0"/>
                  <c:y val="-0.21128079173589526"/>
                </c:manualLayout>
              </c:layout>
              <c:dLblPos val="ctr"/>
              <c:showVal val="1"/>
            </c:dLbl>
            <c:dLbl>
              <c:idx val="11"/>
              <c:layout>
                <c:manualLayout>
                  <c:x val="0"/>
                  <c:y val="-0.13591466204339125"/>
                </c:manualLayout>
              </c:layout>
              <c:dLblPos val="ctr"/>
              <c:showVal val="1"/>
            </c:dLbl>
            <c:dLbl>
              <c:idx val="12"/>
              <c:layout>
                <c:manualLayout>
                  <c:x val="0"/>
                  <c:y val="-6.2844116962443908E-2"/>
                </c:manualLayout>
              </c:layout>
              <c:dLblPos val="ctr"/>
              <c:showVal val="1"/>
            </c:dLbl>
            <c:dLbl>
              <c:idx val="13"/>
              <c:layout>
                <c:manualLayout>
                  <c:x val="1.5521924718665139E-3"/>
                  <c:y val="-8.9775658776598086E-2"/>
                </c:manualLayout>
              </c:layout>
              <c:dLblPos val="ctr"/>
              <c:showVal val="1"/>
            </c:dLbl>
            <c:dLbl>
              <c:idx val="14"/>
              <c:layout>
                <c:manualLayout>
                  <c:x val="0"/>
                  <c:y val="-0.1125680849526841"/>
                </c:manualLayout>
              </c:layout>
              <c:dLblPos val="ctr"/>
              <c:showVal val="1"/>
            </c:dLbl>
            <c:dLbl>
              <c:idx val="15"/>
              <c:layout>
                <c:manualLayout>
                  <c:x val="0"/>
                  <c:y val="-9.2177514507934183E-2"/>
                </c:manualLayout>
              </c:layout>
              <c:dLblPos val="ctr"/>
              <c:showVal val="1"/>
            </c:dLbl>
            <c:dLbl>
              <c:idx val="16"/>
              <c:layout>
                <c:manualLayout>
                  <c:x val="0"/>
                  <c:y val="-8.0954192652524112E-2"/>
                </c:manualLayout>
              </c:layout>
              <c:dLblPos val="ctr"/>
              <c:showVal val="1"/>
            </c:dLbl>
            <c:dLbl>
              <c:idx val="17"/>
              <c:layout>
                <c:manualLayout>
                  <c:x val="0"/>
                  <c:y val="-6.3267596137638923E-2"/>
                </c:manualLayout>
              </c:layout>
              <c:dLblPos val="ctr"/>
              <c:showVal val="1"/>
            </c:dLbl>
            <c:dLbl>
              <c:idx val="18"/>
              <c:layout>
                <c:manualLayout>
                  <c:x val="0"/>
                  <c:y val="-0.20277043351232549"/>
                </c:manualLayout>
              </c:layout>
              <c:dLblPos val="ctr"/>
              <c:showVal val="1"/>
            </c:dLbl>
            <c:dLbl>
              <c:idx val="19"/>
              <c:layout>
                <c:manualLayout>
                  <c:x val="0"/>
                  <c:y val="-0.1044452470964071"/>
                </c:manualLayout>
              </c:layout>
              <c:dLblPos val="ctr"/>
              <c:showVal val="1"/>
            </c:dLbl>
            <c:dLbl>
              <c:idx val="20"/>
              <c:layout>
                <c:manualLayout>
                  <c:x val="0"/>
                  <c:y val="-0.13193254512910704"/>
                </c:manualLayout>
              </c:layout>
              <c:dLblPos val="ctr"/>
              <c:showVal val="1"/>
            </c:dLbl>
            <c:dLbl>
              <c:idx val="21"/>
              <c:layout>
                <c:manualLayout>
                  <c:x val="0"/>
                  <c:y val="-4.6778556350181001E-2"/>
                </c:manualLayout>
              </c:layout>
              <c:dLblPos val="ctr"/>
              <c:showVal val="1"/>
            </c:dLbl>
            <c:dLbl>
              <c:idx val="22"/>
              <c:layout>
                <c:manualLayout>
                  <c:x val="0"/>
                  <c:y val="-5.2761203014760914E-2"/>
                </c:manualLayout>
              </c:layout>
              <c:dLblPos val="ctr"/>
              <c:showVal val="1"/>
            </c:dLbl>
            <c:dLbl>
              <c:idx val="23"/>
              <c:layout>
                <c:manualLayout>
                  <c:x val="0"/>
                  <c:y val="-4.5044507051297498E-2"/>
                </c:manualLayout>
              </c:layout>
              <c:dLblPos val="ctr"/>
              <c:showVal val="1"/>
            </c:dLbl>
            <c:dLbl>
              <c:idx val="24"/>
              <c:layout>
                <c:manualLayout>
                  <c:x val="0"/>
                  <c:y val="-5.5944841757165686E-2"/>
                </c:manualLayout>
              </c:layout>
              <c:dLblPos val="ctr"/>
              <c:showVal val="1"/>
            </c:dLbl>
            <c:dLbl>
              <c:idx val="25"/>
              <c:layout>
                <c:manualLayout>
                  <c:x val="0"/>
                  <c:y val="-4.2023967187587823E-2"/>
                </c:manualLayout>
              </c:layout>
              <c:dLblPos val="ctr"/>
              <c:showVal val="1"/>
            </c:dLbl>
            <c:dLbl>
              <c:idx val="26"/>
              <c:layout>
                <c:manualLayout>
                  <c:x val="0"/>
                  <c:y val="-5.7596699495132027E-2"/>
                </c:manualLayout>
              </c:layout>
              <c:dLblPos val="ctr"/>
              <c:showVal val="1"/>
            </c:dLbl>
            <c:dLbl>
              <c:idx val="27"/>
              <c:layout>
                <c:manualLayout>
                  <c:x val="0"/>
                  <c:y val="-6.6308362830792972E-2"/>
                </c:manualLayout>
              </c:layout>
              <c:dLblPos val="ctr"/>
              <c:showVal val="1"/>
            </c:dLbl>
            <c:dLbl>
              <c:idx val="28"/>
              <c:layout>
                <c:manualLayout>
                  <c:x val="1.1382613300767683E-16"/>
                  <c:y val="-5.1792241566134413E-2"/>
                </c:manualLayout>
              </c:layout>
              <c:dLblPos val="ctr"/>
              <c:showVal val="1"/>
            </c:dLbl>
            <c:dLbl>
              <c:idx val="29"/>
              <c:layout>
                <c:manualLayout>
                  <c:x val="0"/>
                  <c:y val="-0.17633236212445919"/>
                </c:manualLayout>
              </c:layout>
              <c:dLblPos val="ctr"/>
              <c:showVal val="1"/>
            </c:dLbl>
            <c:dLbl>
              <c:idx val="30"/>
              <c:layout>
                <c:manualLayout>
                  <c:x val="0"/>
                  <c:y val="-5.0747830833072514E-2"/>
                </c:manualLayout>
              </c:layout>
              <c:dLblPos val="ctr"/>
              <c:showVal val="1"/>
            </c:dLbl>
            <c:dLbl>
              <c:idx val="31"/>
              <c:layout>
                <c:manualLayout>
                  <c:x val="1.5521924718664031E-3"/>
                  <c:y val="-5.5458434668143534E-2"/>
                </c:manualLayout>
              </c:layout>
              <c:dLblPos val="ctr"/>
              <c:showVal val="1"/>
            </c:dLbl>
            <c:dLblPos val="inEnd"/>
            <c:showVal val="1"/>
          </c:dLbls>
          <c:cat>
            <c:numRef>
              <c:f>'Fig 6.13'!$A$5:$A$36</c:f>
              <c:numCache>
                <c:formatCode>mmm\-yy</c:formatCode>
                <c:ptCount val="32"/>
                <c:pt idx="0">
                  <c:v>40452</c:v>
                </c:pt>
                <c:pt idx="1">
                  <c:v>40483</c:v>
                </c:pt>
                <c:pt idx="2">
                  <c:v>40513</c:v>
                </c:pt>
                <c:pt idx="3">
                  <c:v>40544</c:v>
                </c:pt>
                <c:pt idx="4">
                  <c:v>40575</c:v>
                </c:pt>
                <c:pt idx="5">
                  <c:v>40603</c:v>
                </c:pt>
                <c:pt idx="6">
                  <c:v>40634</c:v>
                </c:pt>
                <c:pt idx="7">
                  <c:v>40664</c:v>
                </c:pt>
                <c:pt idx="8">
                  <c:v>40695</c:v>
                </c:pt>
                <c:pt idx="9">
                  <c:v>40725</c:v>
                </c:pt>
                <c:pt idx="10">
                  <c:v>40756</c:v>
                </c:pt>
                <c:pt idx="11">
                  <c:v>40787</c:v>
                </c:pt>
                <c:pt idx="12">
                  <c:v>40817</c:v>
                </c:pt>
                <c:pt idx="13">
                  <c:v>40848</c:v>
                </c:pt>
                <c:pt idx="14">
                  <c:v>40878</c:v>
                </c:pt>
                <c:pt idx="15">
                  <c:v>40909</c:v>
                </c:pt>
                <c:pt idx="16">
                  <c:v>40940</c:v>
                </c:pt>
                <c:pt idx="17">
                  <c:v>40969</c:v>
                </c:pt>
                <c:pt idx="18">
                  <c:v>41000</c:v>
                </c:pt>
                <c:pt idx="19">
                  <c:v>41030</c:v>
                </c:pt>
                <c:pt idx="20">
                  <c:v>41061</c:v>
                </c:pt>
                <c:pt idx="21">
                  <c:v>41091</c:v>
                </c:pt>
                <c:pt idx="22">
                  <c:v>41122</c:v>
                </c:pt>
                <c:pt idx="23">
                  <c:v>41153</c:v>
                </c:pt>
                <c:pt idx="24">
                  <c:v>41183</c:v>
                </c:pt>
                <c:pt idx="25">
                  <c:v>41214</c:v>
                </c:pt>
                <c:pt idx="26">
                  <c:v>41244</c:v>
                </c:pt>
                <c:pt idx="27">
                  <c:v>41275</c:v>
                </c:pt>
                <c:pt idx="28">
                  <c:v>41306</c:v>
                </c:pt>
                <c:pt idx="29">
                  <c:v>41334</c:v>
                </c:pt>
                <c:pt idx="30">
                  <c:v>41365</c:v>
                </c:pt>
                <c:pt idx="31">
                  <c:v>41395</c:v>
                </c:pt>
              </c:numCache>
            </c:numRef>
          </c:cat>
          <c:val>
            <c:numRef>
              <c:f>'Fig 6.13'!$B$5:$B$36</c:f>
              <c:numCache>
                <c:formatCode>_-* #,##0_-;\-* #,##0_-;_-* "-"??_-;_-@_-</c:formatCode>
                <c:ptCount val="32"/>
                <c:pt idx="0">
                  <c:v>16.105799999999999</c:v>
                </c:pt>
                <c:pt idx="1">
                  <c:v>2.0152070000000002</c:v>
                </c:pt>
                <c:pt idx="2">
                  <c:v>53.754928</c:v>
                </c:pt>
                <c:pt idx="3">
                  <c:v>111.624554</c:v>
                </c:pt>
                <c:pt idx="4">
                  <c:v>34.534230000000001</c:v>
                </c:pt>
                <c:pt idx="5">
                  <c:v>21.236542</c:v>
                </c:pt>
                <c:pt idx="6">
                  <c:v>16.291202999999999</c:v>
                </c:pt>
                <c:pt idx="7">
                  <c:v>36.888669999999998</c:v>
                </c:pt>
                <c:pt idx="8">
                  <c:v>33.744853999999997</c:v>
                </c:pt>
                <c:pt idx="9">
                  <c:v>241.60061200000001</c:v>
                </c:pt>
                <c:pt idx="10">
                  <c:v>175.47162900000001</c:v>
                </c:pt>
                <c:pt idx="11">
                  <c:v>101.820891</c:v>
                </c:pt>
                <c:pt idx="12">
                  <c:v>37.858452</c:v>
                </c:pt>
                <c:pt idx="13">
                  <c:v>51.485427000000001</c:v>
                </c:pt>
                <c:pt idx="14">
                  <c:v>76.396512999999999</c:v>
                </c:pt>
                <c:pt idx="15">
                  <c:v>61.272689999999997</c:v>
                </c:pt>
                <c:pt idx="16">
                  <c:v>54.647976999999997</c:v>
                </c:pt>
                <c:pt idx="17">
                  <c:v>42.031233</c:v>
                </c:pt>
                <c:pt idx="18">
                  <c:v>175.14208400000001</c:v>
                </c:pt>
                <c:pt idx="19">
                  <c:v>61.305441999999999</c:v>
                </c:pt>
                <c:pt idx="20">
                  <c:v>86.788601</c:v>
                </c:pt>
                <c:pt idx="21">
                  <c:v>15.403916000000001</c:v>
                </c:pt>
                <c:pt idx="22">
                  <c:v>13.390008999999999</c:v>
                </c:pt>
                <c:pt idx="23">
                  <c:v>17.576502000000001</c:v>
                </c:pt>
                <c:pt idx="24">
                  <c:v>12.561393000000001</c:v>
                </c:pt>
                <c:pt idx="25">
                  <c:v>18.556328000000001</c:v>
                </c:pt>
                <c:pt idx="26">
                  <c:v>14.092756</c:v>
                </c:pt>
                <c:pt idx="27">
                  <c:v>33.509870999999997</c:v>
                </c:pt>
                <c:pt idx="28">
                  <c:v>20.052049</c:v>
                </c:pt>
                <c:pt idx="29">
                  <c:v>135.51113100000001</c:v>
                </c:pt>
                <c:pt idx="30">
                  <c:v>7.7435729999999996</c:v>
                </c:pt>
                <c:pt idx="31">
                  <c:v>12.110450999999999</c:v>
                </c:pt>
              </c:numCache>
            </c:numRef>
          </c:val>
        </c:ser>
        <c:overlap val="100"/>
        <c:axId val="151818624"/>
        <c:axId val="151820160"/>
      </c:barChart>
      <c:lineChart>
        <c:grouping val="standard"/>
        <c:ser>
          <c:idx val="1"/>
          <c:order val="1"/>
          <c:tx>
            <c:strRef>
              <c:f>'Fig 6.13'!$C$4</c:f>
              <c:strCache>
                <c:ptCount val="1"/>
                <c:pt idx="0">
                  <c:v>Estimated number of excess deaths</c:v>
                </c:pt>
              </c:strCache>
            </c:strRef>
          </c:tx>
          <c:marker>
            <c:symbol val="none"/>
          </c:marker>
          <c:cat>
            <c:numRef>
              <c:f>'Fig 6.13'!$A$5:$A$36</c:f>
              <c:numCache>
                <c:formatCode>mmm\-yy</c:formatCode>
                <c:ptCount val="32"/>
                <c:pt idx="0">
                  <c:v>40452</c:v>
                </c:pt>
                <c:pt idx="1">
                  <c:v>40483</c:v>
                </c:pt>
                <c:pt idx="2">
                  <c:v>40513</c:v>
                </c:pt>
                <c:pt idx="3">
                  <c:v>40544</c:v>
                </c:pt>
                <c:pt idx="4">
                  <c:v>40575</c:v>
                </c:pt>
                <c:pt idx="5">
                  <c:v>40603</c:v>
                </c:pt>
                <c:pt idx="6">
                  <c:v>40634</c:v>
                </c:pt>
                <c:pt idx="7">
                  <c:v>40664</c:v>
                </c:pt>
                <c:pt idx="8">
                  <c:v>40695</c:v>
                </c:pt>
                <c:pt idx="9">
                  <c:v>40725</c:v>
                </c:pt>
                <c:pt idx="10">
                  <c:v>40756</c:v>
                </c:pt>
                <c:pt idx="11">
                  <c:v>40787</c:v>
                </c:pt>
                <c:pt idx="12">
                  <c:v>40817</c:v>
                </c:pt>
                <c:pt idx="13">
                  <c:v>40848</c:v>
                </c:pt>
                <c:pt idx="14">
                  <c:v>40878</c:v>
                </c:pt>
                <c:pt idx="15">
                  <c:v>40909</c:v>
                </c:pt>
                <c:pt idx="16">
                  <c:v>40940</c:v>
                </c:pt>
                <c:pt idx="17">
                  <c:v>40969</c:v>
                </c:pt>
                <c:pt idx="18">
                  <c:v>41000</c:v>
                </c:pt>
                <c:pt idx="19">
                  <c:v>41030</c:v>
                </c:pt>
                <c:pt idx="20">
                  <c:v>41061</c:v>
                </c:pt>
                <c:pt idx="21">
                  <c:v>41091</c:v>
                </c:pt>
                <c:pt idx="22">
                  <c:v>41122</c:v>
                </c:pt>
                <c:pt idx="23">
                  <c:v>41153</c:v>
                </c:pt>
                <c:pt idx="24">
                  <c:v>41183</c:v>
                </c:pt>
                <c:pt idx="25">
                  <c:v>41214</c:v>
                </c:pt>
                <c:pt idx="26">
                  <c:v>41244</c:v>
                </c:pt>
                <c:pt idx="27">
                  <c:v>41275</c:v>
                </c:pt>
                <c:pt idx="28">
                  <c:v>41306</c:v>
                </c:pt>
                <c:pt idx="29">
                  <c:v>41334</c:v>
                </c:pt>
                <c:pt idx="30">
                  <c:v>41365</c:v>
                </c:pt>
                <c:pt idx="31">
                  <c:v>41395</c:v>
                </c:pt>
              </c:numCache>
            </c:numRef>
          </c:cat>
          <c:val>
            <c:numRef>
              <c:f>'Fig 6.13'!$C$5:$C$36</c:f>
              <c:numCache>
                <c:formatCode>_-* #,##0_-;\-* #,##0_-;_-* "-"??_-;_-@_-</c:formatCode>
                <c:ptCount val="32"/>
                <c:pt idx="0">
                  <c:v>5500</c:v>
                </c:pt>
                <c:pt idx="1">
                  <c:v>4800</c:v>
                </c:pt>
                <c:pt idx="2">
                  <c:v>4100</c:v>
                </c:pt>
                <c:pt idx="3">
                  <c:v>7300</c:v>
                </c:pt>
                <c:pt idx="4">
                  <c:v>9600</c:v>
                </c:pt>
                <c:pt idx="5">
                  <c:v>12400</c:v>
                </c:pt>
                <c:pt idx="6">
                  <c:v>10600</c:v>
                </c:pt>
                <c:pt idx="7">
                  <c:v>29800</c:v>
                </c:pt>
                <c:pt idx="8">
                  <c:v>31400</c:v>
                </c:pt>
                <c:pt idx="9">
                  <c:v>31700</c:v>
                </c:pt>
                <c:pt idx="10">
                  <c:v>28700</c:v>
                </c:pt>
                <c:pt idx="11">
                  <c:v>27000</c:v>
                </c:pt>
                <c:pt idx="12">
                  <c:v>17400</c:v>
                </c:pt>
                <c:pt idx="13">
                  <c:v>15300</c:v>
                </c:pt>
                <c:pt idx="14">
                  <c:v>9500</c:v>
                </c:pt>
                <c:pt idx="15">
                  <c:v>5700</c:v>
                </c:pt>
                <c:pt idx="16">
                  <c:v>5300</c:v>
                </c:pt>
                <c:pt idx="17">
                  <c:v>1400</c:v>
                </c:pt>
              </c:numCache>
            </c:numRef>
          </c:val>
        </c:ser>
        <c:marker val="1"/>
        <c:axId val="151865216"/>
        <c:axId val="151863296"/>
      </c:lineChart>
      <c:dateAx>
        <c:axId val="151818624"/>
        <c:scaling>
          <c:orientation val="minMax"/>
        </c:scaling>
        <c:axPos val="b"/>
        <c:numFmt formatCode="mmm\-yy" sourceLinked="1"/>
        <c:tickLblPos val="nextTo"/>
        <c:crossAx val="151820160"/>
        <c:crosses val="autoZero"/>
        <c:auto val="1"/>
        <c:lblOffset val="100"/>
        <c:baseTimeUnit val="months"/>
      </c:dateAx>
      <c:valAx>
        <c:axId val="151820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  <c:layout/>
        </c:title>
        <c:numFmt formatCode="_-* #,##0_-;\-* #,##0_-;_-* &quot;-&quot;??_-;_-@_-" sourceLinked="1"/>
        <c:tickLblPos val="nextTo"/>
        <c:crossAx val="151818624"/>
        <c:crosses val="autoZero"/>
        <c:crossBetween val="between"/>
      </c:valAx>
      <c:valAx>
        <c:axId val="151863296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excess deaths </a:t>
                </a:r>
              </a:p>
            </c:rich>
          </c:tx>
          <c:layout/>
        </c:title>
        <c:numFmt formatCode="_-* #,##0_-;\-* #,##0_-;_-* &quot;-&quot;??_-;_-@_-" sourceLinked="1"/>
        <c:tickLblPos val="nextTo"/>
        <c:crossAx val="151865216"/>
        <c:crosses val="max"/>
        <c:crossBetween val="between"/>
      </c:valAx>
      <c:dateAx>
        <c:axId val="151865216"/>
        <c:scaling>
          <c:orientation val="minMax"/>
        </c:scaling>
        <c:delete val="1"/>
        <c:axPos val="b"/>
        <c:numFmt formatCode="mmm\-yy" sourceLinked="1"/>
        <c:tickLblPos val="none"/>
        <c:crossAx val="151863296"/>
        <c:crosses val="autoZero"/>
        <c:auto val="1"/>
        <c:lblOffset val="100"/>
        <c:baseTimeUnit val="months"/>
      </c:dateAx>
    </c:plotArea>
    <c:legend>
      <c:legendPos val="b"/>
      <c:layout/>
    </c:legend>
    <c:plotVisOnly val="1"/>
    <c:dispBlanksAs val="gap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7.6155074365704289E-2"/>
          <c:y val="5.1400554097404488E-2"/>
          <c:w val="0.57106714785651758"/>
          <c:h val="0.79822506561679785"/>
        </c:manualLayout>
      </c:layout>
      <c:lineChart>
        <c:grouping val="standard"/>
        <c:ser>
          <c:idx val="1"/>
          <c:order val="0"/>
          <c:tx>
            <c:strRef>
              <c:f>'Fig 6.14'!$A$5</c:f>
              <c:strCache>
                <c:ptCount val="1"/>
                <c:pt idx="0">
                  <c:v>Indian Ocean earthquake and tsunami 2005</c:v>
                </c:pt>
              </c:strCache>
            </c:strRef>
          </c:tx>
          <c:marker>
            <c:symbol val="none"/>
          </c:marker>
          <c:val>
            <c:numRef>
              <c:f>'Fig 6.14'!$B$5:$M$5</c:f>
              <c:numCache>
                <c:formatCode>0%</c:formatCode>
                <c:ptCount val="12"/>
                <c:pt idx="0">
                  <c:v>7.8409687702313741E-2</c:v>
                </c:pt>
                <c:pt idx="1">
                  <c:v>0.73891457842623454</c:v>
                </c:pt>
                <c:pt idx="2">
                  <c:v>0.7978490139028096</c:v>
                </c:pt>
                <c:pt idx="3">
                  <c:v>0.81918490582688608</c:v>
                </c:pt>
                <c:pt idx="4">
                  <c:v>0.83108324072794604</c:v>
                </c:pt>
                <c:pt idx="5">
                  <c:v>0.83745296732857477</c:v>
                </c:pt>
                <c:pt idx="6">
                  <c:v>0.84292186853261997</c:v>
                </c:pt>
                <c:pt idx="7">
                  <c:v>0.84710132340882416</c:v>
                </c:pt>
                <c:pt idx="8">
                  <c:v>0.85128077828502846</c:v>
                </c:pt>
                <c:pt idx="9">
                  <c:v>0.86706614785082092</c:v>
                </c:pt>
                <c:pt idx="10">
                  <c:v>0.87020106670045816</c:v>
                </c:pt>
                <c:pt idx="11">
                  <c:v>0.87288379688983009</c:v>
                </c:pt>
              </c:numCache>
            </c:numRef>
          </c:val>
        </c:ser>
        <c:ser>
          <c:idx val="2"/>
          <c:order val="1"/>
          <c:tx>
            <c:strRef>
              <c:f>'Fig 6.14'!$A$6</c:f>
              <c:strCache>
                <c:ptCount val="1"/>
                <c:pt idx="0">
                  <c:v>Haiti Humanitarian Appeal 2010</c:v>
                </c:pt>
              </c:strCache>
            </c:strRef>
          </c:tx>
          <c:marker>
            <c:symbol val="none"/>
          </c:marker>
          <c:val>
            <c:numRef>
              <c:f>'Fig 6.14'!$B$6:$M$6</c:f>
              <c:numCache>
                <c:formatCode>0%</c:formatCode>
                <c:ptCount val="12"/>
                <c:pt idx="0">
                  <c:v>0.43243689663226925</c:v>
                </c:pt>
                <c:pt idx="1">
                  <c:v>0.51376487444762886</c:v>
                </c:pt>
                <c:pt idx="2">
                  <c:v>0.55563328208101004</c:v>
                </c:pt>
                <c:pt idx="3">
                  <c:v>0.59651096153720573</c:v>
                </c:pt>
                <c:pt idx="4">
                  <c:v>0.631221180303704</c:v>
                </c:pt>
                <c:pt idx="5">
                  <c:v>0.64415948281069879</c:v>
                </c:pt>
                <c:pt idx="6">
                  <c:v>0.67817944110805561</c:v>
                </c:pt>
                <c:pt idx="7">
                  <c:v>0.70240607953556355</c:v>
                </c:pt>
                <c:pt idx="8">
                  <c:v>0.70249611620146546</c:v>
                </c:pt>
                <c:pt idx="9">
                  <c:v>0.71550736601509979</c:v>
                </c:pt>
                <c:pt idx="10">
                  <c:v>0.72269468640816059</c:v>
                </c:pt>
                <c:pt idx="11">
                  <c:v>0.73010671470095556</c:v>
                </c:pt>
              </c:numCache>
            </c:numRef>
          </c:val>
        </c:ser>
        <c:ser>
          <c:idx val="3"/>
          <c:order val="2"/>
          <c:tx>
            <c:strRef>
              <c:f>'Fig 6.14'!$A$7</c:f>
              <c:strCache>
                <c:ptCount val="1"/>
                <c:pt idx="0">
                  <c:v>Somalia 2011</c:v>
                </c:pt>
              </c:strCache>
            </c:strRef>
          </c:tx>
          <c:marker>
            <c:symbol val="none"/>
          </c:marker>
          <c:val>
            <c:numRef>
              <c:f>'Fig 6.14'!$B$7:$M$7</c:f>
              <c:numCache>
                <c:formatCode>0%</c:formatCode>
                <c:ptCount val="12"/>
                <c:pt idx="0">
                  <c:v>4.0764260558276991E-2</c:v>
                </c:pt>
                <c:pt idx="1">
                  <c:v>0.15201921857867087</c:v>
                </c:pt>
                <c:pt idx="2">
                  <c:v>0.18643910355233562</c:v>
                </c:pt>
                <c:pt idx="3">
                  <c:v>0.20625154537242546</c:v>
                </c:pt>
                <c:pt idx="4">
                  <c:v>0.22248880716580036</c:v>
                </c:pt>
                <c:pt idx="5">
                  <c:v>0.25061144499121812</c:v>
                </c:pt>
                <c:pt idx="6">
                  <c:v>0.27299789579131384</c:v>
                </c:pt>
                <c:pt idx="7">
                  <c:v>0.50156900117923553</c:v>
                </c:pt>
                <c:pt idx="8">
                  <c:v>0.66474976141334985</c:v>
                </c:pt>
                <c:pt idx="9">
                  <c:v>0.76623351698386799</c:v>
                </c:pt>
                <c:pt idx="10">
                  <c:v>0.79994823257464831</c:v>
                </c:pt>
                <c:pt idx="11">
                  <c:v>0.80862921679815591</c:v>
                </c:pt>
              </c:numCache>
            </c:numRef>
          </c:val>
        </c:ser>
        <c:ser>
          <c:idx val="4"/>
          <c:order val="3"/>
          <c:tx>
            <c:strRef>
              <c:f>'Fig 6.14'!$A$8</c:f>
              <c:strCache>
                <c:ptCount val="1"/>
                <c:pt idx="0">
                  <c:v>2011+ Kenya Emergency Humanitarian Response Plan</c:v>
                </c:pt>
              </c:strCache>
            </c:strRef>
          </c:tx>
          <c:marker>
            <c:symbol val="none"/>
          </c:marker>
          <c:val>
            <c:numRef>
              <c:f>'Fig 6.14'!$B$8:$M$8</c:f>
              <c:numCache>
                <c:formatCode>0%</c:formatCode>
                <c:ptCount val="12"/>
                <c:pt idx="0">
                  <c:v>3.8117097835904938E-2</c:v>
                </c:pt>
                <c:pt idx="1">
                  <c:v>5.0116146389785704E-2</c:v>
                </c:pt>
                <c:pt idx="2">
                  <c:v>0.24350208875315335</c:v>
                </c:pt>
                <c:pt idx="3">
                  <c:v>0.27304956342737102</c:v>
                </c:pt>
                <c:pt idx="4">
                  <c:v>0.28800353294132808</c:v>
                </c:pt>
                <c:pt idx="5">
                  <c:v>0.31404283920526893</c:v>
                </c:pt>
                <c:pt idx="6">
                  <c:v>0.31972355219402498</c:v>
                </c:pt>
                <c:pt idx="7">
                  <c:v>0.46283059803807725</c:v>
                </c:pt>
                <c:pt idx="8">
                  <c:v>0.54438196746736389</c:v>
                </c:pt>
                <c:pt idx="9">
                  <c:v>0.57622092692124083</c:v>
                </c:pt>
                <c:pt idx="10">
                  <c:v>0.59711752941067853</c:v>
                </c:pt>
                <c:pt idx="11">
                  <c:v>0.63683609116331286</c:v>
                </c:pt>
              </c:numCache>
            </c:numRef>
          </c:val>
        </c:ser>
        <c:marker val="1"/>
        <c:axId val="151900160"/>
        <c:axId val="151902080"/>
      </c:lineChart>
      <c:catAx>
        <c:axId val="151900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151902080"/>
        <c:crosses val="autoZero"/>
        <c:auto val="1"/>
        <c:lblAlgn val="ctr"/>
        <c:lblOffset val="100"/>
      </c:catAx>
      <c:valAx>
        <c:axId val="151902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of requirements met (%)</a:t>
                </a:r>
              </a:p>
            </c:rich>
          </c:tx>
          <c:layout/>
        </c:title>
        <c:numFmt formatCode="0%" sourceLinked="1"/>
        <c:tickLblPos val="nextTo"/>
        <c:crossAx val="15190016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roundedCorners val="1"/>
  <c:chart>
    <c:plotArea>
      <c:layout/>
      <c:lineChart>
        <c:grouping val="standard"/>
        <c:ser>
          <c:idx val="0"/>
          <c:order val="0"/>
          <c:tx>
            <c:strRef>
              <c:f>'Fig 6.4'!$A$5</c:f>
              <c:strCache>
                <c:ptCount val="1"/>
                <c:pt idx="0">
                  <c:v>Energy price index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279"/>
              <c:pt idx="0">
                <c:v>1990</c:v>
              </c:pt>
              <c:pt idx="12">
                <c:v>1991</c:v>
              </c:pt>
              <c:pt idx="24">
                <c:v>1992</c:v>
              </c:pt>
              <c:pt idx="36">
                <c:v>1993</c:v>
              </c:pt>
              <c:pt idx="48">
                <c:v>1994</c:v>
              </c:pt>
              <c:pt idx="60">
                <c:v>1995</c:v>
              </c:pt>
              <c:pt idx="72">
                <c:v>1996</c:v>
              </c:pt>
              <c:pt idx="84">
                <c:v>1997</c:v>
              </c:pt>
              <c:pt idx="96">
                <c:v>1998</c:v>
              </c:pt>
              <c:pt idx="108">
                <c:v>1999</c:v>
              </c:pt>
              <c:pt idx="120">
                <c:v>2000</c:v>
              </c:pt>
              <c:pt idx="132">
                <c:v>2001</c:v>
              </c:pt>
              <c:pt idx="144">
                <c:v>2002</c:v>
              </c:pt>
              <c:pt idx="156">
                <c:v>2003</c:v>
              </c:pt>
              <c:pt idx="168">
                <c:v>2004</c:v>
              </c:pt>
              <c:pt idx="180">
                <c:v>2005</c:v>
              </c:pt>
              <c:pt idx="192">
                <c:v>2006</c:v>
              </c:pt>
              <c:pt idx="204">
                <c:v>2007</c:v>
              </c:pt>
              <c:pt idx="216">
                <c:v>2008</c:v>
              </c:pt>
              <c:pt idx="228">
                <c:v>2009</c:v>
              </c:pt>
              <c:pt idx="240">
                <c:v>2010</c:v>
              </c:pt>
              <c:pt idx="252">
                <c:v>2011</c:v>
              </c:pt>
              <c:pt idx="264">
                <c:v>2012</c:v>
              </c:pt>
              <c:pt idx="276">
                <c:v>2013</c:v>
              </c:pt>
            </c:numLit>
          </c:cat>
          <c:val>
            <c:numLit>
              <c:formatCode>General</c:formatCode>
              <c:ptCount val="279"/>
              <c:pt idx="0">
                <c:v>39.861081031479998</c:v>
              </c:pt>
              <c:pt idx="1">
                <c:v>38.357833534739974</c:v>
              </c:pt>
              <c:pt idx="2">
                <c:v>35.941465531899944</c:v>
              </c:pt>
              <c:pt idx="3">
                <c:v>33.262880111360005</c:v>
              </c:pt>
              <c:pt idx="4">
                <c:v>33.547317153399995</c:v>
              </c:pt>
              <c:pt idx="5">
                <c:v>31.461730792829918</c:v>
              </c:pt>
              <c:pt idx="6">
                <c:v>34.432708424980063</c:v>
              </c:pt>
              <c:pt idx="7">
                <c:v>49.026043871630002</c:v>
              </c:pt>
              <c:pt idx="8">
                <c:v>59.056648857059997</c:v>
              </c:pt>
              <c:pt idx="9">
                <c:v>62.068674734230001</c:v>
              </c:pt>
              <c:pt idx="10">
                <c:v>56.920495146210001</c:v>
              </c:pt>
              <c:pt idx="11">
                <c:v>49.086180204500003</c:v>
              </c:pt>
              <c:pt idx="12">
                <c:v>43.64208418095</c:v>
              </c:pt>
              <c:pt idx="13">
                <c:v>36.373759138350003</c:v>
              </c:pt>
              <c:pt idx="14">
                <c:v>36.103826470609974</c:v>
              </c:pt>
              <c:pt idx="15">
                <c:v>36.824900225410005</c:v>
              </c:pt>
              <c:pt idx="16">
                <c:v>37.299349266890012</c:v>
              </c:pt>
              <c:pt idx="17">
                <c:v>35.775723010280011</c:v>
              </c:pt>
              <c:pt idx="18">
                <c:v>37.343546325910005</c:v>
              </c:pt>
              <c:pt idx="19">
                <c:v>37.908932462620001</c:v>
              </c:pt>
              <c:pt idx="20">
                <c:v>39.190498396890099</c:v>
              </c:pt>
              <c:pt idx="21">
                <c:v>41.350149250180003</c:v>
              </c:pt>
              <c:pt idx="22">
                <c:v>40.2603836481901</c:v>
              </c:pt>
              <c:pt idx="23">
                <c:v>35.552786488349994</c:v>
              </c:pt>
              <c:pt idx="24">
                <c:v>34.420850154600004</c:v>
              </c:pt>
              <c:pt idx="25">
                <c:v>34.687052856230004</c:v>
              </c:pt>
              <c:pt idx="26">
                <c:v>34.532761728540002</c:v>
              </c:pt>
              <c:pt idx="27">
                <c:v>36.447352940040012</c:v>
              </c:pt>
              <c:pt idx="28">
                <c:v>37.903063695639894</c:v>
              </c:pt>
              <c:pt idx="29">
                <c:v>40.004632408230002</c:v>
              </c:pt>
              <c:pt idx="30">
                <c:v>39.119954011120001</c:v>
              </c:pt>
              <c:pt idx="31">
                <c:v>38.402851129070001</c:v>
              </c:pt>
              <c:pt idx="32">
                <c:v>39.483884472359847</c:v>
              </c:pt>
              <c:pt idx="33">
                <c:v>39.265661094360006</c:v>
              </c:pt>
              <c:pt idx="34">
                <c:v>37.028918920610138</c:v>
              </c:pt>
              <c:pt idx="35">
                <c:v>35.480154848490002</c:v>
              </c:pt>
              <c:pt idx="36">
                <c:v>34.236426838040003</c:v>
              </c:pt>
              <c:pt idx="37">
                <c:v>35.210294241150002</c:v>
              </c:pt>
              <c:pt idx="38">
                <c:v>36.004611828130002</c:v>
              </c:pt>
              <c:pt idx="39">
                <c:v>36.018795842680063</c:v>
              </c:pt>
              <c:pt idx="40">
                <c:v>35.472858821750002</c:v>
              </c:pt>
              <c:pt idx="41">
                <c:v>34.231299309840004</c:v>
              </c:pt>
              <c:pt idx="42">
                <c:v>32.454747664219823</c:v>
              </c:pt>
              <c:pt idx="43">
                <c:v>32.8346066006199</c:v>
              </c:pt>
              <c:pt idx="44">
                <c:v>31.895314266469946</c:v>
              </c:pt>
              <c:pt idx="45">
                <c:v>32.699421716060002</c:v>
              </c:pt>
              <c:pt idx="46">
                <c:v>30.763519222979884</c:v>
              </c:pt>
              <c:pt idx="47">
                <c:v>28.517245245929946</c:v>
              </c:pt>
              <c:pt idx="48">
                <c:v>28.993655837339922</c:v>
              </c:pt>
              <c:pt idx="49">
                <c:v>28.612773406319999</c:v>
              </c:pt>
              <c:pt idx="50">
                <c:v>27.875096375399938</c:v>
              </c:pt>
              <c:pt idx="51">
                <c:v>30.078333424290001</c:v>
              </c:pt>
              <c:pt idx="52">
                <c:v>32.086417698330003</c:v>
              </c:pt>
              <c:pt idx="53">
                <c:v>33.693192082190116</c:v>
              </c:pt>
              <c:pt idx="54">
                <c:v>34.863620957489999</c:v>
              </c:pt>
              <c:pt idx="55">
                <c:v>33.311465440519996</c:v>
              </c:pt>
              <c:pt idx="56">
                <c:v>31.953602146919934</c:v>
              </c:pt>
              <c:pt idx="57">
                <c:v>32.439887392689997</c:v>
              </c:pt>
              <c:pt idx="58">
                <c:v>33.468425448280001</c:v>
              </c:pt>
              <c:pt idx="59">
                <c:v>32.0381332429602</c:v>
              </c:pt>
              <c:pt idx="60">
                <c:v>33.597787445809999</c:v>
              </c:pt>
              <c:pt idx="61">
                <c:v>34.515406290980003</c:v>
              </c:pt>
              <c:pt idx="62">
                <c:v>34.453365511409999</c:v>
              </c:pt>
              <c:pt idx="63">
                <c:v>36.480695994890006</c:v>
              </c:pt>
              <c:pt idx="64">
                <c:v>36.313708658219994</c:v>
              </c:pt>
              <c:pt idx="65">
                <c:v>34.834797046219997</c:v>
              </c:pt>
              <c:pt idx="66">
                <c:v>32.755249161049996</c:v>
              </c:pt>
              <c:pt idx="67">
                <c:v>33.420380854340003</c:v>
              </c:pt>
              <c:pt idx="68">
                <c:v>34.023001586440003</c:v>
              </c:pt>
              <c:pt idx="69">
                <c:v>32.985594418130006</c:v>
              </c:pt>
              <c:pt idx="70">
                <c:v>34.001126607980005</c:v>
              </c:pt>
              <c:pt idx="71">
                <c:v>36.169363123990003</c:v>
              </c:pt>
              <c:pt idx="72">
                <c:v>36.228609100440003</c:v>
              </c:pt>
              <c:pt idx="73">
                <c:v>37.021918171150013</c:v>
              </c:pt>
              <c:pt idx="74">
                <c:v>38.692274299290006</c:v>
              </c:pt>
              <c:pt idx="75">
                <c:v>40.556503834990011</c:v>
              </c:pt>
              <c:pt idx="76">
                <c:v>37.734073323960011</c:v>
              </c:pt>
              <c:pt idx="77">
                <c:v>37.0237235449301</c:v>
              </c:pt>
              <c:pt idx="78">
                <c:v>38.718196795140003</c:v>
              </c:pt>
              <c:pt idx="79">
                <c:v>39.79141748787</c:v>
              </c:pt>
              <c:pt idx="80">
                <c:v>42.522306336140176</c:v>
              </c:pt>
              <c:pt idx="81">
                <c:v>45.0732199108201</c:v>
              </c:pt>
              <c:pt idx="82">
                <c:v>43.424694729209975</c:v>
              </c:pt>
              <c:pt idx="83">
                <c:v>45.858928380520013</c:v>
              </c:pt>
              <c:pt idx="84">
                <c:v>44.850406010619885</c:v>
              </c:pt>
              <c:pt idx="85">
                <c:v>39.653672882530003</c:v>
              </c:pt>
              <c:pt idx="86">
                <c:v>37.668746398050146</c:v>
              </c:pt>
              <c:pt idx="87">
                <c:v>35.486661314910002</c:v>
              </c:pt>
              <c:pt idx="88">
                <c:v>37.984070309209997</c:v>
              </c:pt>
              <c:pt idx="89">
                <c:v>35.558735298680013</c:v>
              </c:pt>
              <c:pt idx="90">
                <c:v>36.171762873249996</c:v>
              </c:pt>
              <c:pt idx="91">
                <c:v>37.1003090228701</c:v>
              </c:pt>
              <c:pt idx="92">
                <c:v>37.319405395019999</c:v>
              </c:pt>
              <c:pt idx="93">
                <c:v>39.575013385800013</c:v>
              </c:pt>
              <c:pt idx="94">
                <c:v>37.732932714340116</c:v>
              </c:pt>
              <c:pt idx="95">
                <c:v>33.893856698850001</c:v>
              </c:pt>
              <c:pt idx="96">
                <c:v>30.427411276290002</c:v>
              </c:pt>
              <c:pt idx="97">
                <c:v>29.250587517539934</c:v>
              </c:pt>
              <c:pt idx="98">
                <c:v>27.545326058549918</c:v>
              </c:pt>
              <c:pt idx="99">
                <c:v>28.115744638239946</c:v>
              </c:pt>
              <c:pt idx="100">
                <c:v>28.636575583749988</c:v>
              </c:pt>
              <c:pt idx="101">
                <c:v>26.170296427530001</c:v>
              </c:pt>
              <c:pt idx="102">
                <c:v>26.431603406959987</c:v>
              </c:pt>
              <c:pt idx="103">
                <c:v>25.49201192964</c:v>
              </c:pt>
              <c:pt idx="104">
                <c:v>27.732083026089999</c:v>
              </c:pt>
              <c:pt idx="105">
                <c:v>26.69581700542</c:v>
              </c:pt>
              <c:pt idx="106">
                <c:v>24.533096306040001</c:v>
              </c:pt>
              <c:pt idx="107">
                <c:v>21.949739220169842</c:v>
              </c:pt>
              <c:pt idx="108">
                <c:v>23.596554565169946</c:v>
              </c:pt>
              <c:pt idx="109">
                <c:v>22.440311392609949</c:v>
              </c:pt>
              <c:pt idx="110">
                <c:v>26.235626092039922</c:v>
              </c:pt>
              <c:pt idx="111">
                <c:v>30.687707049149989</c:v>
              </c:pt>
              <c:pt idx="112">
                <c:v>31.092838998240001</c:v>
              </c:pt>
              <c:pt idx="113">
                <c:v>31.667748864789989</c:v>
              </c:pt>
              <c:pt idx="114">
                <c:v>35.8502976864999</c:v>
              </c:pt>
              <c:pt idx="115">
                <c:v>38.269360028400115</c:v>
              </c:pt>
              <c:pt idx="116">
                <c:v>42.061896391730002</c:v>
              </c:pt>
              <c:pt idx="117">
                <c:v>41.151003684809993</c:v>
              </c:pt>
              <c:pt idx="118">
                <c:v>44.424362525180001</c:v>
              </c:pt>
              <c:pt idx="119">
                <c:v>46.036407868510004</c:v>
              </c:pt>
              <c:pt idx="120">
                <c:v>46.904962165399994</c:v>
              </c:pt>
              <c:pt idx="121">
                <c:v>50.154900413539998</c:v>
              </c:pt>
              <c:pt idx="122">
                <c:v>50.737701376030003</c:v>
              </c:pt>
              <c:pt idx="123">
                <c:v>44.6622997068201</c:v>
              </c:pt>
              <c:pt idx="124">
                <c:v>50.850477907349877</c:v>
              </c:pt>
              <c:pt idx="125">
                <c:v>55.217727033460001</c:v>
              </c:pt>
              <c:pt idx="126">
                <c:v>52.981754001189998</c:v>
              </c:pt>
              <c:pt idx="127">
                <c:v>55.022753006130138</c:v>
              </c:pt>
              <c:pt idx="128">
                <c:v>60.080633089430002</c:v>
              </c:pt>
              <c:pt idx="129">
                <c:v>59.179887989419996</c:v>
              </c:pt>
              <c:pt idx="130">
                <c:v>61.060867720510004</c:v>
              </c:pt>
              <c:pt idx="131">
                <c:v>52.33536859254</c:v>
              </c:pt>
              <c:pt idx="132">
                <c:v>53.276085425659993</c:v>
              </c:pt>
              <c:pt idx="133">
                <c:v>53.621062446850011</c:v>
              </c:pt>
              <c:pt idx="134">
                <c:v>49.852882533319892</c:v>
              </c:pt>
              <c:pt idx="135">
                <c:v>50.970007504919998</c:v>
              </c:pt>
              <c:pt idx="136">
                <c:v>53.188798090520123</c:v>
              </c:pt>
              <c:pt idx="137">
                <c:v>51.94075923954</c:v>
              </c:pt>
              <c:pt idx="138">
                <c:v>47.739907758540006</c:v>
              </c:pt>
              <c:pt idx="139">
                <c:v>49.2464897443</c:v>
              </c:pt>
              <c:pt idx="140">
                <c:v>47.662219122920199</c:v>
              </c:pt>
              <c:pt idx="141">
                <c:v>40.552011516500002</c:v>
              </c:pt>
              <c:pt idx="142">
                <c:v>36.895495119540001</c:v>
              </c:pt>
              <c:pt idx="143">
                <c:v>36.405651836440001</c:v>
              </c:pt>
              <c:pt idx="144">
                <c:v>37.072579761310003</c:v>
              </c:pt>
              <c:pt idx="145">
                <c:v>38.452058635269999</c:v>
              </c:pt>
              <c:pt idx="146">
                <c:v>44.634523370100013</c:v>
              </c:pt>
              <c:pt idx="147">
                <c:v>47.545469647200001</c:v>
              </c:pt>
              <c:pt idx="148">
                <c:v>47.966899889530005</c:v>
              </c:pt>
              <c:pt idx="149">
                <c:v>45.777693733330004</c:v>
              </c:pt>
              <c:pt idx="150">
                <c:v>47.558178457739999</c:v>
              </c:pt>
              <c:pt idx="151">
                <c:v>49.170757739560003</c:v>
              </c:pt>
              <c:pt idx="152">
                <c:v>51.968977473860001</c:v>
              </c:pt>
              <c:pt idx="153">
                <c:v>51.449312245660003</c:v>
              </c:pt>
              <c:pt idx="154">
                <c:v>46.7135848064</c:v>
              </c:pt>
              <c:pt idx="155">
                <c:v>52.475023412020001</c:v>
              </c:pt>
              <c:pt idx="156">
                <c:v>57.662921405920002</c:v>
              </c:pt>
              <c:pt idx="157">
                <c:v>62.6443031225201</c:v>
              </c:pt>
              <c:pt idx="158">
                <c:v>57.441663165249793</c:v>
              </c:pt>
              <c:pt idx="159">
                <c:v>49.511957046020001</c:v>
              </c:pt>
              <c:pt idx="160">
                <c:v>50.657909001029999</c:v>
              </c:pt>
              <c:pt idx="161">
                <c:v>53.63818461788</c:v>
              </c:pt>
              <c:pt idx="162">
                <c:v>54.228187398390013</c:v>
              </c:pt>
              <c:pt idx="163">
                <c:v>55.967658111330003</c:v>
              </c:pt>
              <c:pt idx="164">
                <c:v>51.444632282050001</c:v>
              </c:pt>
              <c:pt idx="165">
                <c:v>54.844001038839998</c:v>
              </c:pt>
              <c:pt idx="166">
                <c:v>55.208462183990001</c:v>
              </c:pt>
              <c:pt idx="167">
                <c:v>58.02871715309</c:v>
              </c:pt>
              <c:pt idx="168">
                <c:v>60.523198043390003</c:v>
              </c:pt>
              <c:pt idx="169">
                <c:v>60.417926232310002</c:v>
              </c:pt>
              <c:pt idx="170">
                <c:v>64.817799631689979</c:v>
              </c:pt>
              <c:pt idx="171">
                <c:v>65.562811245600003</c:v>
              </c:pt>
              <c:pt idx="172">
                <c:v>72.386033412039666</c:v>
              </c:pt>
              <c:pt idx="173">
                <c:v>69.514474935899983</c:v>
              </c:pt>
              <c:pt idx="174">
                <c:v>73.37859306544</c:v>
              </c:pt>
              <c:pt idx="175">
                <c:v>79.520212182739726</c:v>
              </c:pt>
              <c:pt idx="176">
                <c:v>78.28685042172998</c:v>
              </c:pt>
              <c:pt idx="177">
                <c:v>87.895845575989654</c:v>
              </c:pt>
              <c:pt idx="178">
                <c:v>79.856563989600261</c:v>
              </c:pt>
              <c:pt idx="179">
                <c:v>75.288083216349989</c:v>
              </c:pt>
              <c:pt idx="180">
                <c:v>81.594143548340369</c:v>
              </c:pt>
              <c:pt idx="181">
                <c:v>84.245232808879948</c:v>
              </c:pt>
              <c:pt idx="182">
                <c:v>94.598270028830001</c:v>
              </c:pt>
              <c:pt idx="183">
                <c:v>94.508449671709982</c:v>
              </c:pt>
              <c:pt idx="184">
                <c:v>89.647123506970246</c:v>
              </c:pt>
              <c:pt idx="185">
                <c:v>99.688117103529478</c:v>
              </c:pt>
              <c:pt idx="186">
                <c:v>104.27100053856969</c:v>
              </c:pt>
              <c:pt idx="187">
                <c:v>114.25393447144998</c:v>
              </c:pt>
              <c:pt idx="188">
                <c:v>115.6805522592</c:v>
              </c:pt>
              <c:pt idx="189">
                <c:v>110.7570882504198</c:v>
              </c:pt>
              <c:pt idx="190">
                <c:v>103.4986563499202</c:v>
              </c:pt>
              <c:pt idx="191">
                <c:v>107.25743146219</c:v>
              </c:pt>
              <c:pt idx="192">
                <c:v>114.92997626683</c:v>
              </c:pt>
              <c:pt idx="193">
                <c:v>110.31796234305</c:v>
              </c:pt>
              <c:pt idx="194">
                <c:v>112.08459215739001</c:v>
              </c:pt>
              <c:pt idx="195">
                <c:v>123.84339163377</c:v>
              </c:pt>
              <c:pt idx="196">
                <c:v>124.38287193779955</c:v>
              </c:pt>
              <c:pt idx="197">
                <c:v>123.77713830582969</c:v>
              </c:pt>
              <c:pt idx="198">
                <c:v>130.60254914781001</c:v>
              </c:pt>
              <c:pt idx="199">
                <c:v>130.02972502559999</c:v>
              </c:pt>
              <c:pt idx="200">
                <c:v>113.02823051659955</c:v>
              </c:pt>
              <c:pt idx="201">
                <c:v>106.84257087223966</c:v>
              </c:pt>
              <c:pt idx="202">
                <c:v>108.37578557708942</c:v>
              </c:pt>
              <c:pt idx="203">
                <c:v>112.66732228911999</c:v>
              </c:pt>
              <c:pt idx="204">
                <c:v>100.72444032793</c:v>
              </c:pt>
              <c:pt idx="205">
                <c:v>108.13412980565002</c:v>
              </c:pt>
              <c:pt idx="206">
                <c:v>112.50995791770001</c:v>
              </c:pt>
              <c:pt idx="207">
                <c:v>119.72428668182999</c:v>
              </c:pt>
              <c:pt idx="208">
                <c:v>119.89090261736</c:v>
              </c:pt>
              <c:pt idx="209">
                <c:v>125.05938775921985</c:v>
              </c:pt>
              <c:pt idx="210">
                <c:v>133.5829000142104</c:v>
              </c:pt>
              <c:pt idx="211">
                <c:v>128.46086795755039</c:v>
              </c:pt>
              <c:pt idx="212">
                <c:v>139.00468538289999</c:v>
              </c:pt>
              <c:pt idx="213">
                <c:v>148.80009540716</c:v>
              </c:pt>
              <c:pt idx="214">
                <c:v>165.10563899772001</c:v>
              </c:pt>
              <c:pt idx="215">
                <c:v>162.8778176717</c:v>
              </c:pt>
              <c:pt idx="216">
                <c:v>166.26356468230944</c:v>
              </c:pt>
              <c:pt idx="217">
                <c:v>174.98965011880998</c:v>
              </c:pt>
              <c:pt idx="218">
                <c:v>187.78592402568</c:v>
              </c:pt>
              <c:pt idx="219">
                <c:v>200.50674779944998</c:v>
              </c:pt>
              <c:pt idx="220">
                <c:v>224.34302991737007</c:v>
              </c:pt>
              <c:pt idx="221">
                <c:v>242.17497623524972</c:v>
              </c:pt>
              <c:pt idx="222">
                <c:v>246.44259942780999</c:v>
              </c:pt>
              <c:pt idx="223">
                <c:v>213.84407888354002</c:v>
              </c:pt>
              <c:pt idx="224">
                <c:v>189.33930838401039</c:v>
              </c:pt>
              <c:pt idx="225">
                <c:v>142.70902596056956</c:v>
              </c:pt>
              <c:pt idx="226">
                <c:v>111.40447161981002</c:v>
              </c:pt>
              <c:pt idx="227">
                <c:v>89.11944874117998</c:v>
              </c:pt>
              <c:pt idx="228">
                <c:v>91.601126375700005</c:v>
              </c:pt>
              <c:pt idx="229">
                <c:v>85.355706847749644</c:v>
              </c:pt>
              <c:pt idx="230">
                <c:v>90.95772234144998</c:v>
              </c:pt>
              <c:pt idx="231">
                <c:v>94.889667423109998</c:v>
              </c:pt>
              <c:pt idx="232">
                <c:v>107.29267320336002</c:v>
              </c:pt>
              <c:pt idx="233">
                <c:v>125.24292405548</c:v>
              </c:pt>
              <c:pt idx="234">
                <c:v>117.30240013747955</c:v>
              </c:pt>
              <c:pt idx="235">
                <c:v>128.2441564468495</c:v>
              </c:pt>
              <c:pt idx="236">
                <c:v>122.67593310282945</c:v>
              </c:pt>
              <c:pt idx="237">
                <c:v>133.18293419301</c:v>
              </c:pt>
              <c:pt idx="238">
                <c:v>139.3689826052904</c:v>
              </c:pt>
              <c:pt idx="239">
                <c:v>136.85427539720001</c:v>
              </c:pt>
              <c:pt idx="240">
                <c:v>142.6091767763096</c:v>
              </c:pt>
              <c:pt idx="241">
                <c:v>138.36211589889001</c:v>
              </c:pt>
              <c:pt idx="242">
                <c:v>144.9658230295596</c:v>
              </c:pt>
              <c:pt idx="243">
                <c:v>152.21255939256972</c:v>
              </c:pt>
              <c:pt idx="244">
                <c:v>138.62752193538</c:v>
              </c:pt>
              <c:pt idx="245">
                <c:v>137.62852748053052</c:v>
              </c:pt>
              <c:pt idx="246">
                <c:v>137.38604722414999</c:v>
              </c:pt>
              <c:pt idx="247">
                <c:v>138.82017532918999</c:v>
              </c:pt>
              <c:pt idx="248">
                <c:v>139.37245268171</c:v>
              </c:pt>
              <c:pt idx="249">
                <c:v>148.21313127607959</c:v>
              </c:pt>
              <c:pt idx="250">
                <c:v>153.97443113943001</c:v>
              </c:pt>
              <c:pt idx="251">
                <c:v>164.14714514334995</c:v>
              </c:pt>
              <c:pt idx="252">
                <c:v>170.62839964658039</c:v>
              </c:pt>
              <c:pt idx="253">
                <c:v>178.13796156036992</c:v>
              </c:pt>
              <c:pt idx="254">
                <c:v>194.92119108747076</c:v>
              </c:pt>
              <c:pt idx="255">
                <c:v>207.50451495595999</c:v>
              </c:pt>
              <c:pt idx="256">
                <c:v>194.30989387613999</c:v>
              </c:pt>
              <c:pt idx="257">
                <c:v>191.13134168849052</c:v>
              </c:pt>
              <c:pt idx="258">
                <c:v>195.10351527431919</c:v>
              </c:pt>
              <c:pt idx="259">
                <c:v>182.96531102150999</c:v>
              </c:pt>
              <c:pt idx="260">
                <c:v>183.6738006946396</c:v>
              </c:pt>
              <c:pt idx="261">
                <c:v>181.96860645744067</c:v>
              </c:pt>
              <c:pt idx="262">
                <c:v>189.98569940230001</c:v>
              </c:pt>
              <c:pt idx="263">
                <c:v>187.95901973896</c:v>
              </c:pt>
              <c:pt idx="264">
                <c:v>192.60826190512</c:v>
              </c:pt>
              <c:pt idx="265">
                <c:v>201.13938809294001</c:v>
              </c:pt>
              <c:pt idx="266">
                <c:v>208.66272413819999</c:v>
              </c:pt>
              <c:pt idx="267">
                <c:v>201.31629520361</c:v>
              </c:pt>
              <c:pt idx="268">
                <c:v>185.8825439644304</c:v>
              </c:pt>
              <c:pt idx="269">
                <c:v>163.80035521427999</c:v>
              </c:pt>
              <c:pt idx="270">
                <c:v>173.64217933075</c:v>
              </c:pt>
              <c:pt idx="271">
                <c:v>187.32261864875039</c:v>
              </c:pt>
              <c:pt idx="272">
                <c:v>188.53974124390999</c:v>
              </c:pt>
              <c:pt idx="273">
                <c:v>183.72643833108046</c:v>
              </c:pt>
              <c:pt idx="274">
                <c:v>180.85377469874953</c:v>
              </c:pt>
              <c:pt idx="275">
                <c:v>181.46755068609997</c:v>
              </c:pt>
              <c:pt idx="276">
                <c:v>187.76098347587998</c:v>
              </c:pt>
              <c:pt idx="277">
                <c:v>191.97363898756001</c:v>
              </c:pt>
              <c:pt idx="278">
                <c:v>183.8213076628104</c:v>
              </c:pt>
            </c:numLit>
          </c:val>
        </c:ser>
        <c:ser>
          <c:idx val="1"/>
          <c:order val="1"/>
          <c:tx>
            <c:strRef>
              <c:f>'Fig 6.4'!$A$6</c:f>
              <c:strCache>
                <c:ptCount val="1"/>
                <c:pt idx="0">
                  <c:v>Food price index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279"/>
              <c:pt idx="0">
                <c:v>1990</c:v>
              </c:pt>
              <c:pt idx="12">
                <c:v>1991</c:v>
              </c:pt>
              <c:pt idx="24">
                <c:v>1992</c:v>
              </c:pt>
              <c:pt idx="36">
                <c:v>1993</c:v>
              </c:pt>
              <c:pt idx="48">
                <c:v>1994</c:v>
              </c:pt>
              <c:pt idx="60">
                <c:v>1995</c:v>
              </c:pt>
              <c:pt idx="72">
                <c:v>1996</c:v>
              </c:pt>
              <c:pt idx="84">
                <c:v>1997</c:v>
              </c:pt>
              <c:pt idx="96">
                <c:v>1998</c:v>
              </c:pt>
              <c:pt idx="108">
                <c:v>1999</c:v>
              </c:pt>
              <c:pt idx="120">
                <c:v>2000</c:v>
              </c:pt>
              <c:pt idx="132">
                <c:v>2001</c:v>
              </c:pt>
              <c:pt idx="144">
                <c:v>2002</c:v>
              </c:pt>
              <c:pt idx="156">
                <c:v>2003</c:v>
              </c:pt>
              <c:pt idx="168">
                <c:v>2004</c:v>
              </c:pt>
              <c:pt idx="180">
                <c:v>2005</c:v>
              </c:pt>
              <c:pt idx="192">
                <c:v>2006</c:v>
              </c:pt>
              <c:pt idx="204">
                <c:v>2007</c:v>
              </c:pt>
              <c:pt idx="216">
                <c:v>2008</c:v>
              </c:pt>
              <c:pt idx="228">
                <c:v>2009</c:v>
              </c:pt>
              <c:pt idx="240">
                <c:v>2010</c:v>
              </c:pt>
              <c:pt idx="252">
                <c:v>2011</c:v>
              </c:pt>
              <c:pt idx="264">
                <c:v>2012</c:v>
              </c:pt>
              <c:pt idx="276">
                <c:v>2013</c:v>
              </c:pt>
            </c:numLit>
          </c:cat>
          <c:val>
            <c:numLit>
              <c:formatCode>General</c:formatCode>
              <c:ptCount val="279"/>
              <c:pt idx="0">
                <c:v>93.980695815479919</c:v>
              </c:pt>
              <c:pt idx="1">
                <c:v>93.39682452741998</c:v>
              </c:pt>
              <c:pt idx="2">
                <c:v>93.351142199599664</c:v>
              </c:pt>
              <c:pt idx="3">
                <c:v>94.060044689400229</c:v>
              </c:pt>
              <c:pt idx="4">
                <c:v>93.512597116359601</c:v>
              </c:pt>
              <c:pt idx="5">
                <c:v>90.439974666180007</c:v>
              </c:pt>
              <c:pt idx="6">
                <c:v>89.785426531970003</c:v>
              </c:pt>
              <c:pt idx="7">
                <c:v>88.553696299349994</c:v>
              </c:pt>
              <c:pt idx="8">
                <c:v>87.867153104370246</c:v>
              </c:pt>
              <c:pt idx="9">
                <c:v>87.706802378099638</c:v>
              </c:pt>
              <c:pt idx="10">
                <c:v>86.991931962370245</c:v>
              </c:pt>
              <c:pt idx="11">
                <c:v>87.787210861980199</c:v>
              </c:pt>
              <c:pt idx="12">
                <c:v>89.035787861609649</c:v>
              </c:pt>
              <c:pt idx="13">
                <c:v>90.19152646294026</c:v>
              </c:pt>
              <c:pt idx="14">
                <c:v>91.892821713979785</c:v>
              </c:pt>
              <c:pt idx="15">
                <c:v>89.355413249509979</c:v>
              </c:pt>
              <c:pt idx="16">
                <c:v>87.245893749820027</c:v>
              </c:pt>
              <c:pt idx="17">
                <c:v>87.887876483070002</c:v>
              </c:pt>
              <c:pt idx="18">
                <c:v>87.679345909919988</c:v>
              </c:pt>
              <c:pt idx="19">
                <c:v>89.3780823633696</c:v>
              </c:pt>
              <c:pt idx="20">
                <c:v>89.120683778619949</c:v>
              </c:pt>
              <c:pt idx="21">
                <c:v>90.076186321979989</c:v>
              </c:pt>
              <c:pt idx="22">
                <c:v>89.707379758659741</c:v>
              </c:pt>
              <c:pt idx="23">
                <c:v>89.830689654899999</c:v>
              </c:pt>
              <c:pt idx="24">
                <c:v>92.056915947410005</c:v>
              </c:pt>
              <c:pt idx="25">
                <c:v>91.75036098264998</c:v>
              </c:pt>
              <c:pt idx="26">
                <c:v>92.256763383039981</c:v>
              </c:pt>
              <c:pt idx="27">
                <c:v>90.080249587530005</c:v>
              </c:pt>
              <c:pt idx="28">
                <c:v>90.235327058869785</c:v>
              </c:pt>
              <c:pt idx="29">
                <c:v>91.6597185406996</c:v>
              </c:pt>
              <c:pt idx="30">
                <c:v>89.396093187269983</c:v>
              </c:pt>
              <c:pt idx="31">
                <c:v>89.020375191109665</c:v>
              </c:pt>
              <c:pt idx="32">
                <c:v>88.403185090630004</c:v>
              </c:pt>
              <c:pt idx="33">
                <c:v>85.944749204760214</c:v>
              </c:pt>
              <c:pt idx="34">
                <c:v>86.859787841549647</c:v>
              </c:pt>
              <c:pt idx="35">
                <c:v>86.435514743350026</c:v>
              </c:pt>
              <c:pt idx="36">
                <c:v>88.770930469909999</c:v>
              </c:pt>
              <c:pt idx="37">
                <c:v>88.545391383270001</c:v>
              </c:pt>
              <c:pt idx="38">
                <c:v>89.896906941479983</c:v>
              </c:pt>
              <c:pt idx="39">
                <c:v>89.267240768970339</c:v>
              </c:pt>
              <c:pt idx="40">
                <c:v>87.985455525020001</c:v>
              </c:pt>
              <c:pt idx="41">
                <c:v>84.818358320769676</c:v>
              </c:pt>
              <c:pt idx="42">
                <c:v>89.602551031739665</c:v>
              </c:pt>
              <c:pt idx="43">
                <c:v>88.44535333336998</c:v>
              </c:pt>
              <c:pt idx="44">
                <c:v>88.250371269339979</c:v>
              </c:pt>
              <c:pt idx="45">
                <c:v>89.440641938089982</c:v>
              </c:pt>
              <c:pt idx="46">
                <c:v>94.281275483780007</c:v>
              </c:pt>
              <c:pt idx="47">
                <c:v>98.313903200539983</c:v>
              </c:pt>
              <c:pt idx="48">
                <c:v>100.5156852587</c:v>
              </c:pt>
              <c:pt idx="49">
                <c:v>99.773235891629653</c:v>
              </c:pt>
              <c:pt idx="50">
                <c:v>97.389645621390244</c:v>
              </c:pt>
              <c:pt idx="51">
                <c:v>95.731032685339997</c:v>
              </c:pt>
              <c:pt idx="52">
                <c:v>95.317604669660369</c:v>
              </c:pt>
              <c:pt idx="53">
                <c:v>95.158643872899674</c:v>
              </c:pt>
              <c:pt idx="54">
                <c:v>93.231753720729998</c:v>
              </c:pt>
              <c:pt idx="55">
                <c:v>96.450418323279948</c:v>
              </c:pt>
              <c:pt idx="56">
                <c:v>99.886519583549983</c:v>
              </c:pt>
              <c:pt idx="57">
                <c:v>97.95360612960998</c:v>
              </c:pt>
              <c:pt idx="58">
                <c:v>101.74534305065001</c:v>
              </c:pt>
              <c:pt idx="59">
                <c:v>105.34541037727</c:v>
              </c:pt>
              <c:pt idx="60">
                <c:v>102.9392642066002</c:v>
              </c:pt>
              <c:pt idx="61">
                <c:v>104.75304428615</c:v>
              </c:pt>
              <c:pt idx="62">
                <c:v>104.15400144697998</c:v>
              </c:pt>
              <c:pt idx="63">
                <c:v>101.39214956991999</c:v>
              </c:pt>
              <c:pt idx="64">
                <c:v>101.65251923634995</c:v>
              </c:pt>
              <c:pt idx="65">
                <c:v>105.67571157099952</c:v>
              </c:pt>
              <c:pt idx="66">
                <c:v>111.14879940098</c:v>
              </c:pt>
              <c:pt idx="67">
                <c:v>108.35588924109</c:v>
              </c:pt>
              <c:pt idx="68">
                <c:v>108.96625768414043</c:v>
              </c:pt>
              <c:pt idx="69">
                <c:v>112.63719024114999</c:v>
              </c:pt>
              <c:pt idx="70">
                <c:v>113.13615140863</c:v>
              </c:pt>
              <c:pt idx="71">
                <c:v>114.01238810053952</c:v>
              </c:pt>
              <c:pt idx="72">
                <c:v>114.57760136195</c:v>
              </c:pt>
              <c:pt idx="73">
                <c:v>116.4150635953104</c:v>
              </c:pt>
              <c:pt idx="74">
                <c:v>116.88146030722</c:v>
              </c:pt>
              <c:pt idx="75">
                <c:v>122.83103019815972</c:v>
              </c:pt>
              <c:pt idx="76">
                <c:v>124.2016642346602</c:v>
              </c:pt>
              <c:pt idx="77">
                <c:v>120.35569201543962</c:v>
              </c:pt>
              <c:pt idx="78">
                <c:v>118.7046270799202</c:v>
              </c:pt>
              <c:pt idx="79">
                <c:v>117.12200040501995</c:v>
              </c:pt>
              <c:pt idx="80">
                <c:v>112.79919050181999</c:v>
              </c:pt>
              <c:pt idx="81">
                <c:v>106.64525317819</c:v>
              </c:pt>
              <c:pt idx="82">
                <c:v>106.1379169957402</c:v>
              </c:pt>
              <c:pt idx="83">
                <c:v>107.05917744116</c:v>
              </c:pt>
              <c:pt idx="84">
                <c:v>110.42183243592</c:v>
              </c:pt>
              <c:pt idx="85">
                <c:v>112.05485111871975</c:v>
              </c:pt>
              <c:pt idx="86">
                <c:v>114.03645254424002</c:v>
              </c:pt>
              <c:pt idx="87">
                <c:v>112.42498369132034</c:v>
              </c:pt>
              <c:pt idx="88">
                <c:v>108.01082099318</c:v>
              </c:pt>
              <c:pt idx="89">
                <c:v>103.95998227913998</c:v>
              </c:pt>
              <c:pt idx="90">
                <c:v>101.11599589939</c:v>
              </c:pt>
              <c:pt idx="91">
                <c:v>101.32882483131</c:v>
              </c:pt>
              <c:pt idx="92">
                <c:v>101.94399248078012</c:v>
              </c:pt>
              <c:pt idx="93">
                <c:v>103.06189036425</c:v>
              </c:pt>
              <c:pt idx="94">
                <c:v>104.96606702502002</c:v>
              </c:pt>
              <c:pt idx="95">
                <c:v>103.5176107202104</c:v>
              </c:pt>
              <c:pt idx="96">
                <c:v>102.85348231300955</c:v>
              </c:pt>
              <c:pt idx="97">
                <c:v>102.6773674183798</c:v>
              </c:pt>
              <c:pt idx="98">
                <c:v>100.9381240897704</c:v>
              </c:pt>
              <c:pt idx="99">
                <c:v>102.30551111314966</c:v>
              </c:pt>
              <c:pt idx="100">
                <c:v>101.24400752920027</c:v>
              </c:pt>
              <c:pt idx="101">
                <c:v>97.052966217349919</c:v>
              </c:pt>
              <c:pt idx="102">
                <c:v>96.278646417919958</c:v>
              </c:pt>
              <c:pt idx="103">
                <c:v>92.201698210529756</c:v>
              </c:pt>
              <c:pt idx="104">
                <c:v>91.8198361192498</c:v>
              </c:pt>
              <c:pt idx="105">
                <c:v>93.039372832339552</c:v>
              </c:pt>
              <c:pt idx="106">
                <c:v>95.68062093412</c:v>
              </c:pt>
              <c:pt idx="107">
                <c:v>93.070615849760003</c:v>
              </c:pt>
              <c:pt idx="108">
                <c:v>92.311931066449958</c:v>
              </c:pt>
              <c:pt idx="109">
                <c:v>85.830059571809983</c:v>
              </c:pt>
              <c:pt idx="110">
                <c:v>82.205061130219988</c:v>
              </c:pt>
              <c:pt idx="111">
                <c:v>80.905985598710004</c:v>
              </c:pt>
              <c:pt idx="112">
                <c:v>79.271431691339998</c:v>
              </c:pt>
              <c:pt idx="113">
                <c:v>76.780841094119978</c:v>
              </c:pt>
              <c:pt idx="114">
                <c:v>72.34108192351998</c:v>
              </c:pt>
              <c:pt idx="115">
                <c:v>76.108923350249981</c:v>
              </c:pt>
              <c:pt idx="116">
                <c:v>78.161103286360245</c:v>
              </c:pt>
              <c:pt idx="117">
                <c:v>77.098720322499673</c:v>
              </c:pt>
              <c:pt idx="118">
                <c:v>75.783801674640003</c:v>
              </c:pt>
              <c:pt idx="119">
                <c:v>75.081804710569756</c:v>
              </c:pt>
              <c:pt idx="120">
                <c:v>77.537722542549858</c:v>
              </c:pt>
              <c:pt idx="121">
                <c:v>78.050498742469586</c:v>
              </c:pt>
              <c:pt idx="122">
                <c:v>76.854598727499663</c:v>
              </c:pt>
              <c:pt idx="123">
                <c:v>78.405851075070004</c:v>
              </c:pt>
              <c:pt idx="124">
                <c:v>77.714911305140248</c:v>
              </c:pt>
              <c:pt idx="125">
                <c:v>76.026866221370199</c:v>
              </c:pt>
              <c:pt idx="126">
                <c:v>73.53526253839</c:v>
              </c:pt>
              <c:pt idx="127">
                <c:v>74.010048632559673</c:v>
              </c:pt>
              <c:pt idx="128">
                <c:v>75.350744761499726</c:v>
              </c:pt>
              <c:pt idx="129">
                <c:v>75.96912070563026</c:v>
              </c:pt>
              <c:pt idx="130">
                <c:v>76.545305474000003</c:v>
              </c:pt>
              <c:pt idx="131">
                <c:v>79.71732568022037</c:v>
              </c:pt>
              <c:pt idx="132">
                <c:v>79.587329520119994</c:v>
              </c:pt>
              <c:pt idx="133">
                <c:v>77.591068042079982</c:v>
              </c:pt>
              <c:pt idx="134">
                <c:v>76.179998371289543</c:v>
              </c:pt>
              <c:pt idx="135">
                <c:v>74.692113003260005</c:v>
              </c:pt>
              <c:pt idx="136">
                <c:v>76.135082778069645</c:v>
              </c:pt>
              <c:pt idx="137">
                <c:v>77.279198687329981</c:v>
              </c:pt>
              <c:pt idx="138">
                <c:v>83.656852719099675</c:v>
              </c:pt>
              <c:pt idx="139">
                <c:v>83.645399524479785</c:v>
              </c:pt>
              <c:pt idx="140">
                <c:v>79.311913846579998</c:v>
              </c:pt>
              <c:pt idx="141">
                <c:v>74.953385780960005</c:v>
              </c:pt>
              <c:pt idx="142">
                <c:v>77.999080474989981</c:v>
              </c:pt>
              <c:pt idx="143">
                <c:v>78.238136199370004</c:v>
              </c:pt>
              <c:pt idx="144">
                <c:v>78.401181931300229</c:v>
              </c:pt>
              <c:pt idx="145">
                <c:v>76.909823149589982</c:v>
              </c:pt>
              <c:pt idx="146">
                <c:v>78.084596077779949</c:v>
              </c:pt>
              <c:pt idx="147">
                <c:v>78.227844231800006</c:v>
              </c:pt>
              <c:pt idx="148">
                <c:v>79.748123445450261</c:v>
              </c:pt>
              <c:pt idx="149">
                <c:v>82.603955036959675</c:v>
              </c:pt>
              <c:pt idx="150">
                <c:v>85.024254184699998</c:v>
              </c:pt>
              <c:pt idx="151">
                <c:v>86.385684006029663</c:v>
              </c:pt>
              <c:pt idx="152">
                <c:v>89.014576477000006</c:v>
              </c:pt>
              <c:pt idx="153">
                <c:v>89.2848722196198</c:v>
              </c:pt>
              <c:pt idx="154">
                <c:v>89.11797754573</c:v>
              </c:pt>
              <c:pt idx="155">
                <c:v>90.465625210290199</c:v>
              </c:pt>
              <c:pt idx="156">
                <c:v>90.374084885070005</c:v>
              </c:pt>
              <c:pt idx="157">
                <c:v>89.994259198890248</c:v>
              </c:pt>
              <c:pt idx="158">
                <c:v>88.558945599340007</c:v>
              </c:pt>
              <c:pt idx="159">
                <c:v>87.406329771009993</c:v>
              </c:pt>
              <c:pt idx="160">
                <c:v>87.520502780710004</c:v>
              </c:pt>
              <c:pt idx="161">
                <c:v>87.237989145390245</c:v>
              </c:pt>
              <c:pt idx="162">
                <c:v>84.532799037389665</c:v>
              </c:pt>
              <c:pt idx="163">
                <c:v>86.130546866109668</c:v>
              </c:pt>
              <c:pt idx="164">
                <c:v>89.407329812759741</c:v>
              </c:pt>
              <c:pt idx="165">
                <c:v>96.427161652720002</c:v>
              </c:pt>
              <c:pt idx="166">
                <c:v>99.992318818619665</c:v>
              </c:pt>
              <c:pt idx="167">
                <c:v>100.38617847056965</c:v>
              </c:pt>
              <c:pt idx="168">
                <c:v>103.31963720247978</c:v>
              </c:pt>
              <c:pt idx="169">
                <c:v>107.07199819050965</c:v>
              </c:pt>
              <c:pt idx="170">
                <c:v>113.20204652874</c:v>
              </c:pt>
              <c:pt idx="171">
                <c:v>112.16463515093</c:v>
              </c:pt>
              <c:pt idx="172">
                <c:v>107.91035029459</c:v>
              </c:pt>
              <c:pt idx="173">
                <c:v>102.60907713976952</c:v>
              </c:pt>
              <c:pt idx="174">
                <c:v>99.309894919489665</c:v>
              </c:pt>
              <c:pt idx="175">
                <c:v>97.433940786540006</c:v>
              </c:pt>
              <c:pt idx="176">
                <c:v>96.755066082370007</c:v>
              </c:pt>
              <c:pt idx="177">
                <c:v>95.043739787779998</c:v>
              </c:pt>
              <c:pt idx="178">
                <c:v>95.0055589838</c:v>
              </c:pt>
              <c:pt idx="179">
                <c:v>95.49274024332</c:v>
              </c:pt>
              <c:pt idx="180">
                <c:v>95.996518645419997</c:v>
              </c:pt>
              <c:pt idx="181">
                <c:v>98.593065718790001</c:v>
              </c:pt>
              <c:pt idx="182">
                <c:v>104.03734493796</c:v>
              </c:pt>
              <c:pt idx="183">
                <c:v>100.93078878566</c:v>
              </c:pt>
              <c:pt idx="184">
                <c:v>99.881533969789999</c:v>
              </c:pt>
              <c:pt idx="185">
                <c:v>99.639335532969525</c:v>
              </c:pt>
              <c:pt idx="186">
                <c:v>99.604429541000229</c:v>
              </c:pt>
              <c:pt idx="187">
                <c:v>97.880502527959663</c:v>
              </c:pt>
              <c:pt idx="188">
                <c:v>99.258675925619983</c:v>
              </c:pt>
              <c:pt idx="189">
                <c:v>101.52463655335001</c:v>
              </c:pt>
              <c:pt idx="190">
                <c:v>99.904629135999997</c:v>
              </c:pt>
              <c:pt idx="191">
                <c:v>102.74853872547995</c:v>
              </c:pt>
              <c:pt idx="192">
                <c:v>104.848401209</c:v>
              </c:pt>
              <c:pt idx="193">
                <c:v>109.85824028227</c:v>
              </c:pt>
              <c:pt idx="194">
                <c:v>107.46422620113042</c:v>
              </c:pt>
              <c:pt idx="195">
                <c:v>107.53753238874998</c:v>
              </c:pt>
              <c:pt idx="196">
                <c:v>110.86983243968963</c:v>
              </c:pt>
              <c:pt idx="197">
                <c:v>107.24136339283002</c:v>
              </c:pt>
              <c:pt idx="198">
                <c:v>110.0391244280802</c:v>
              </c:pt>
              <c:pt idx="199">
                <c:v>109.20183246441998</c:v>
              </c:pt>
              <c:pt idx="200">
                <c:v>108.62513125487966</c:v>
              </c:pt>
              <c:pt idx="201">
                <c:v>113.5417134115402</c:v>
              </c:pt>
              <c:pt idx="202">
                <c:v>119.523294397</c:v>
              </c:pt>
              <c:pt idx="203">
                <c:v>120.3763549797</c:v>
              </c:pt>
              <c:pt idx="204">
                <c:v>121.4986819008102</c:v>
              </c:pt>
              <c:pt idx="205">
                <c:v>125.27511744509998</c:v>
              </c:pt>
              <c:pt idx="206">
                <c:v>124.74326766260027</c:v>
              </c:pt>
              <c:pt idx="207">
                <c:v>125.12387706003965</c:v>
              </c:pt>
              <c:pt idx="208">
                <c:v>129.2109457785096</c:v>
              </c:pt>
              <c:pt idx="209">
                <c:v>135.70772810686998</c:v>
              </c:pt>
              <c:pt idx="210">
                <c:v>137.80657183124998</c:v>
              </c:pt>
              <c:pt idx="211">
                <c:v>140.15579444347</c:v>
              </c:pt>
              <c:pt idx="212">
                <c:v>148.08889050106001</c:v>
              </c:pt>
              <c:pt idx="213">
                <c:v>153.99955897991998</c:v>
              </c:pt>
              <c:pt idx="214">
                <c:v>160.63839320397</c:v>
              </c:pt>
              <c:pt idx="215">
                <c:v>168.09221635544083</c:v>
              </c:pt>
              <c:pt idx="216">
                <c:v>178.91319731479001</c:v>
              </c:pt>
              <c:pt idx="217">
                <c:v>195.0392789376204</c:v>
              </c:pt>
              <c:pt idx="218">
                <c:v>207.65852081159039</c:v>
              </c:pt>
              <c:pt idx="219">
                <c:v>212.11219389230999</c:v>
              </c:pt>
              <c:pt idx="220">
                <c:v>212.6417542377896</c:v>
              </c:pt>
              <c:pt idx="221">
                <c:v>220.27661192416923</c:v>
              </c:pt>
              <c:pt idx="222">
                <c:v>215.17407249848998</c:v>
              </c:pt>
              <c:pt idx="223">
                <c:v>193.36419955382001</c:v>
              </c:pt>
              <c:pt idx="224">
                <c:v>181.25534676424999</c:v>
              </c:pt>
              <c:pt idx="225">
                <c:v>148.76624898841055</c:v>
              </c:pt>
              <c:pt idx="226">
                <c:v>138.81481619868001</c:v>
              </c:pt>
              <c:pt idx="227">
                <c:v>133.21569117062998</c:v>
              </c:pt>
              <c:pt idx="228">
                <c:v>145.58288089777039</c:v>
              </c:pt>
              <c:pt idx="229">
                <c:v>144.52853587999007</c:v>
              </c:pt>
              <c:pt idx="230">
                <c:v>143.4332998246</c:v>
              </c:pt>
              <c:pt idx="231">
                <c:v>150.79396103223999</c:v>
              </c:pt>
              <c:pt idx="232">
                <c:v>163.18096299728001</c:v>
              </c:pt>
              <c:pt idx="233">
                <c:v>164.36545029184947</c:v>
              </c:pt>
              <c:pt idx="234">
                <c:v>155.00658987245001</c:v>
              </c:pt>
              <c:pt idx="235">
                <c:v>160.3992314158204</c:v>
              </c:pt>
              <c:pt idx="236">
                <c:v>155.88832256514004</c:v>
              </c:pt>
              <c:pt idx="237">
                <c:v>157.38876879301</c:v>
              </c:pt>
              <c:pt idx="238">
                <c:v>162.96870168629007</c:v>
              </c:pt>
              <c:pt idx="239">
                <c:v>165.06511609763052</c:v>
              </c:pt>
              <c:pt idx="240">
                <c:v>167.38122554086004</c:v>
              </c:pt>
              <c:pt idx="241">
                <c:v>161.5070521299796</c:v>
              </c:pt>
              <c:pt idx="242">
                <c:v>155.04724220872001</c:v>
              </c:pt>
              <c:pt idx="243">
                <c:v>153.32288786760083</c:v>
              </c:pt>
              <c:pt idx="244">
                <c:v>151.00714105191039</c:v>
              </c:pt>
              <c:pt idx="245">
                <c:v>149.38376309801998</c:v>
              </c:pt>
              <c:pt idx="246">
                <c:v>157.0774318254704</c:v>
              </c:pt>
              <c:pt idx="247">
                <c:v>167.5896389473204</c:v>
              </c:pt>
              <c:pt idx="248">
                <c:v>177.76109061463001</c:v>
              </c:pt>
              <c:pt idx="249">
                <c:v>188.96185497048</c:v>
              </c:pt>
              <c:pt idx="250">
                <c:v>197.84388007667999</c:v>
              </c:pt>
              <c:pt idx="251">
                <c:v>208.64368543885919</c:v>
              </c:pt>
              <c:pt idx="252">
                <c:v>217.67361746569</c:v>
              </c:pt>
              <c:pt idx="253">
                <c:v>223.56271197638</c:v>
              </c:pt>
              <c:pt idx="254">
                <c:v>212.05208912239004</c:v>
              </c:pt>
              <c:pt idx="255">
                <c:v>214.15251906181999</c:v>
              </c:pt>
              <c:pt idx="256">
                <c:v>210.91666934801</c:v>
              </c:pt>
              <c:pt idx="257">
                <c:v>212.06390121903999</c:v>
              </c:pt>
              <c:pt idx="258">
                <c:v>212.48013650770079</c:v>
              </c:pt>
              <c:pt idx="259">
                <c:v>214.3980315878307</c:v>
              </c:pt>
              <c:pt idx="260">
                <c:v>211.10671525217998</c:v>
              </c:pt>
              <c:pt idx="261">
                <c:v>200.20394381838</c:v>
              </c:pt>
              <c:pt idx="262">
                <c:v>199.10411296637992</c:v>
              </c:pt>
              <c:pt idx="263">
                <c:v>193.3565176764204</c:v>
              </c:pt>
              <c:pt idx="264">
                <c:v>197.66608740767049</c:v>
              </c:pt>
              <c:pt idx="265">
                <c:v>203.57718947163039</c:v>
              </c:pt>
              <c:pt idx="266">
                <c:v>209.69830348849055</c:v>
              </c:pt>
              <c:pt idx="267">
                <c:v>210.61616058236999</c:v>
              </c:pt>
              <c:pt idx="268">
                <c:v>206.21765835011999</c:v>
              </c:pt>
              <c:pt idx="269">
                <c:v>203.91401822594995</c:v>
              </c:pt>
              <c:pt idx="270">
                <c:v>225.72509412698992</c:v>
              </c:pt>
              <c:pt idx="271">
                <c:v>226.47266540902999</c:v>
              </c:pt>
              <c:pt idx="272">
                <c:v>223.26818762796</c:v>
              </c:pt>
              <c:pt idx="273">
                <c:v>214.3662884364704</c:v>
              </c:pt>
              <c:pt idx="274">
                <c:v>210.20984136710999</c:v>
              </c:pt>
              <c:pt idx="275">
                <c:v>207.60411487224999</c:v>
              </c:pt>
              <c:pt idx="276">
                <c:v>205.58448285535007</c:v>
              </c:pt>
              <c:pt idx="277">
                <c:v>205.14772656023001</c:v>
              </c:pt>
              <c:pt idx="278">
                <c:v>203.71471079493938</c:v>
              </c:pt>
            </c:numLit>
          </c:val>
        </c:ser>
        <c:marker val="1"/>
        <c:axId val="151224704"/>
        <c:axId val="151226240"/>
      </c:lineChart>
      <c:catAx>
        <c:axId val="1512247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51226240"/>
        <c:crosses val="autoZero"/>
        <c:auto val="1"/>
        <c:lblAlgn val="ctr"/>
        <c:lblOffset val="100"/>
      </c:catAx>
      <c:valAx>
        <c:axId val="15122624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Monthly inidices based on nominal US$, 2005=100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512247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70554137916395088"/>
          <c:y val="0.92685523648951684"/>
          <c:w val="0.28920258421550782"/>
          <c:h val="5.4921528886337966E-2"/>
        </c:manualLayout>
      </c:layout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9525">
      <a:noFill/>
    </a:ln>
  </c:sp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areaChart>
        <c:grouping val="stacked"/>
        <c:ser>
          <c:idx val="0"/>
          <c:order val="0"/>
          <c:tx>
            <c:strRef>
              <c:f>'Fig 6.5'!$A$5</c:f>
              <c:strCache>
                <c:ptCount val="1"/>
                <c:pt idx="0">
                  <c:v>Government</c:v>
                </c:pt>
              </c:strCache>
            </c:strRef>
          </c:tx>
          <c:cat>
            <c:numRef>
              <c:f>'Fig 6.5'!$B$4:$W$4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'Fig 6.5'!$B$5:$W$5</c:f>
              <c:numCache>
                <c:formatCode>General</c:formatCode>
                <c:ptCount val="22"/>
                <c:pt idx="0">
                  <c:v>50</c:v>
                </c:pt>
                <c:pt idx="1">
                  <c:v>52</c:v>
                </c:pt>
                <c:pt idx="2">
                  <c:v>53</c:v>
                </c:pt>
                <c:pt idx="3">
                  <c:v>45</c:v>
                </c:pt>
                <c:pt idx="4">
                  <c:v>46</c:v>
                </c:pt>
                <c:pt idx="5">
                  <c:v>41</c:v>
                </c:pt>
                <c:pt idx="6">
                  <c:v>41</c:v>
                </c:pt>
                <c:pt idx="7">
                  <c:v>39</c:v>
                </c:pt>
                <c:pt idx="8">
                  <c:v>40</c:v>
                </c:pt>
                <c:pt idx="9">
                  <c:v>39</c:v>
                </c:pt>
                <c:pt idx="10">
                  <c:v>37</c:v>
                </c:pt>
                <c:pt idx="11">
                  <c:v>36</c:v>
                </c:pt>
                <c:pt idx="12">
                  <c:v>32</c:v>
                </c:pt>
                <c:pt idx="13">
                  <c:v>30</c:v>
                </c:pt>
                <c:pt idx="14">
                  <c:v>32</c:v>
                </c:pt>
                <c:pt idx="15">
                  <c:v>32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36</c:v>
                </c:pt>
                <c:pt idx="20">
                  <c:v>31</c:v>
                </c:pt>
                <c:pt idx="21">
                  <c:v>37</c:v>
                </c:pt>
              </c:numCache>
            </c:numRef>
          </c:val>
        </c:ser>
        <c:ser>
          <c:idx val="1"/>
          <c:order val="1"/>
          <c:tx>
            <c:strRef>
              <c:f>'Fig 6.5'!$A$6</c:f>
              <c:strCache>
                <c:ptCount val="1"/>
                <c:pt idx="0">
                  <c:v>Non-state based</c:v>
                </c:pt>
              </c:strCache>
            </c:strRef>
          </c:tx>
          <c:cat>
            <c:numRef>
              <c:f>'Fig 6.5'!$B$4:$W$4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'Fig 6.5'!$B$6:$W$6</c:f>
              <c:numCache>
                <c:formatCode>General</c:formatCode>
                <c:ptCount val="22"/>
                <c:pt idx="0">
                  <c:v>16</c:v>
                </c:pt>
                <c:pt idx="1">
                  <c:v>21</c:v>
                </c:pt>
                <c:pt idx="2">
                  <c:v>30</c:v>
                </c:pt>
                <c:pt idx="3">
                  <c:v>31</c:v>
                </c:pt>
                <c:pt idx="4">
                  <c:v>23</c:v>
                </c:pt>
                <c:pt idx="5">
                  <c:v>22</c:v>
                </c:pt>
                <c:pt idx="6">
                  <c:v>22</c:v>
                </c:pt>
                <c:pt idx="7">
                  <c:v>27</c:v>
                </c:pt>
                <c:pt idx="8">
                  <c:v>31</c:v>
                </c:pt>
                <c:pt idx="9">
                  <c:v>33</c:v>
                </c:pt>
                <c:pt idx="10">
                  <c:v>42</c:v>
                </c:pt>
                <c:pt idx="11">
                  <c:v>32</c:v>
                </c:pt>
                <c:pt idx="12">
                  <c:v>35</c:v>
                </c:pt>
                <c:pt idx="13">
                  <c:v>39</c:v>
                </c:pt>
                <c:pt idx="14">
                  <c:v>26</c:v>
                </c:pt>
                <c:pt idx="15">
                  <c:v>29</c:v>
                </c:pt>
                <c:pt idx="16">
                  <c:v>27</c:v>
                </c:pt>
                <c:pt idx="17">
                  <c:v>19</c:v>
                </c:pt>
                <c:pt idx="18">
                  <c:v>35</c:v>
                </c:pt>
                <c:pt idx="19">
                  <c:v>26</c:v>
                </c:pt>
                <c:pt idx="20">
                  <c:v>27</c:v>
                </c:pt>
                <c:pt idx="21">
                  <c:v>38</c:v>
                </c:pt>
              </c:numCache>
            </c:numRef>
          </c:val>
        </c:ser>
        <c:ser>
          <c:idx val="2"/>
          <c:order val="2"/>
          <c:tx>
            <c:strRef>
              <c:f>'Fig 6.5'!$A$7</c:f>
              <c:strCache>
                <c:ptCount val="1"/>
                <c:pt idx="0">
                  <c:v>One-sided</c:v>
                </c:pt>
              </c:strCache>
            </c:strRef>
          </c:tx>
          <c:cat>
            <c:numRef>
              <c:f>'Fig 6.5'!$B$4:$W$4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'Fig 6.5'!$B$7:$W$7</c:f>
              <c:numCache>
                <c:formatCode>General</c:formatCode>
                <c:ptCount val="22"/>
                <c:pt idx="0">
                  <c:v>32</c:v>
                </c:pt>
                <c:pt idx="1">
                  <c:v>29</c:v>
                </c:pt>
                <c:pt idx="2">
                  <c:v>31</c:v>
                </c:pt>
                <c:pt idx="3">
                  <c:v>38</c:v>
                </c:pt>
                <c:pt idx="4">
                  <c:v>27</c:v>
                </c:pt>
                <c:pt idx="5">
                  <c:v>33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47</c:v>
                </c:pt>
                <c:pt idx="13">
                  <c:v>41</c:v>
                </c:pt>
                <c:pt idx="14">
                  <c:v>43</c:v>
                </c:pt>
                <c:pt idx="15">
                  <c:v>32</c:v>
                </c:pt>
                <c:pt idx="16">
                  <c:v>30</c:v>
                </c:pt>
                <c:pt idx="17">
                  <c:v>27</c:v>
                </c:pt>
                <c:pt idx="18">
                  <c:v>27</c:v>
                </c:pt>
                <c:pt idx="19">
                  <c:v>19</c:v>
                </c:pt>
                <c:pt idx="20">
                  <c:v>19</c:v>
                </c:pt>
                <c:pt idx="21">
                  <c:v>23</c:v>
                </c:pt>
              </c:numCache>
            </c:numRef>
          </c:val>
        </c:ser>
        <c:axId val="159822592"/>
        <c:axId val="159824128"/>
      </c:areaChart>
      <c:catAx>
        <c:axId val="159822592"/>
        <c:scaling>
          <c:orientation val="minMax"/>
        </c:scaling>
        <c:axPos val="b"/>
        <c:numFmt formatCode="General" sourceLinked="1"/>
        <c:tickLblPos val="nextTo"/>
        <c:crossAx val="159824128"/>
        <c:crosses val="autoZero"/>
        <c:auto val="1"/>
        <c:lblAlgn val="ctr"/>
        <c:lblOffset val="100"/>
      </c:catAx>
      <c:valAx>
        <c:axId val="159824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incidents of violent conflict</a:t>
                </a:r>
              </a:p>
            </c:rich>
          </c:tx>
          <c:layout>
            <c:manualLayout>
              <c:xMode val="edge"/>
              <c:yMode val="edge"/>
              <c:x val="1.6771488469601685E-2"/>
              <c:y val="0.10428943856765382"/>
            </c:manualLayout>
          </c:layout>
        </c:title>
        <c:numFmt formatCode="General" sourceLinked="1"/>
        <c:tickLblPos val="nextTo"/>
        <c:crossAx val="159822592"/>
        <c:crosses val="autoZero"/>
        <c:crossBetween val="midCat"/>
      </c:valAx>
    </c:plotArea>
    <c:legend>
      <c:legendPos val="r"/>
    </c:legend>
    <c:plotVisOnly val="1"/>
    <c:dispBlanksAs val="zero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 6.6'!$A$5</c:f>
              <c:strCache>
                <c:ptCount val="1"/>
                <c:pt idx="0">
                  <c:v>Sub-Saharan Africa</c:v>
                </c:pt>
              </c:strCache>
            </c:strRef>
          </c:tx>
          <c:cat>
            <c:numRef>
              <c:f>'Fig 6.6'!$B$4:$W$4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'Fig 6.6'!$B$5:$W$5</c:f>
              <c:numCache>
                <c:formatCode>General</c:formatCode>
                <c:ptCount val="22"/>
                <c:pt idx="0">
                  <c:v>37</c:v>
                </c:pt>
                <c:pt idx="1">
                  <c:v>44</c:v>
                </c:pt>
                <c:pt idx="2">
                  <c:v>48</c:v>
                </c:pt>
                <c:pt idx="3">
                  <c:v>52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46</c:v>
                </c:pt>
                <c:pt idx="8">
                  <c:v>53</c:v>
                </c:pt>
                <c:pt idx="9">
                  <c:v>57</c:v>
                </c:pt>
                <c:pt idx="10">
                  <c:v>60</c:v>
                </c:pt>
                <c:pt idx="11">
                  <c:v>49</c:v>
                </c:pt>
                <c:pt idx="12">
                  <c:v>69</c:v>
                </c:pt>
                <c:pt idx="13">
                  <c:v>64</c:v>
                </c:pt>
                <c:pt idx="14">
                  <c:v>46</c:v>
                </c:pt>
                <c:pt idx="15">
                  <c:v>40</c:v>
                </c:pt>
                <c:pt idx="16">
                  <c:v>39</c:v>
                </c:pt>
                <c:pt idx="17">
                  <c:v>37</c:v>
                </c:pt>
                <c:pt idx="18">
                  <c:v>49</c:v>
                </c:pt>
                <c:pt idx="19">
                  <c:v>36</c:v>
                </c:pt>
                <c:pt idx="20">
                  <c:v>29</c:v>
                </c:pt>
                <c:pt idx="21">
                  <c:v>44</c:v>
                </c:pt>
              </c:numCache>
            </c:numRef>
          </c:val>
        </c:ser>
        <c:ser>
          <c:idx val="1"/>
          <c:order val="1"/>
          <c:tx>
            <c:strRef>
              <c:f>'Fig 6.6'!$A$6</c:f>
              <c:strCache>
                <c:ptCount val="1"/>
                <c:pt idx="0">
                  <c:v>North Africa</c:v>
                </c:pt>
              </c:strCache>
            </c:strRef>
          </c:tx>
          <c:cat>
            <c:numRef>
              <c:f>'Fig 6.6'!$B$4:$W$4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'Fig 6.6'!$B$6:$W$6</c:f>
              <c:numCache>
                <c:formatCode>General</c:formatCode>
                <c:ptCount val="22"/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</c:numCache>
            </c:numRef>
          </c:val>
        </c:ser>
        <c:ser>
          <c:idx val="2"/>
          <c:order val="2"/>
          <c:tx>
            <c:strRef>
              <c:f>'Fig 6.6'!$A$7</c:f>
              <c:strCache>
                <c:ptCount val="1"/>
                <c:pt idx="0">
                  <c:v>Asia</c:v>
                </c:pt>
              </c:strCache>
            </c:strRef>
          </c:tx>
          <c:cat>
            <c:numRef>
              <c:f>'Fig 6.6'!$B$4:$W$4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'Fig 6.6'!$B$7:$W$7</c:f>
              <c:numCache>
                <c:formatCode>General</c:formatCode>
                <c:ptCount val="22"/>
                <c:pt idx="0">
                  <c:v>44</c:v>
                </c:pt>
                <c:pt idx="1">
                  <c:v>38</c:v>
                </c:pt>
                <c:pt idx="2">
                  <c:v>50</c:v>
                </c:pt>
                <c:pt idx="3">
                  <c:v>39</c:v>
                </c:pt>
                <c:pt idx="4">
                  <c:v>37</c:v>
                </c:pt>
                <c:pt idx="5">
                  <c:v>38</c:v>
                </c:pt>
                <c:pt idx="6">
                  <c:v>43</c:v>
                </c:pt>
                <c:pt idx="7">
                  <c:v>38</c:v>
                </c:pt>
                <c:pt idx="8">
                  <c:v>38</c:v>
                </c:pt>
                <c:pt idx="9">
                  <c:v>33</c:v>
                </c:pt>
                <c:pt idx="10">
                  <c:v>38</c:v>
                </c:pt>
                <c:pt idx="11">
                  <c:v>32</c:v>
                </c:pt>
                <c:pt idx="12">
                  <c:v>35</c:v>
                </c:pt>
                <c:pt idx="13">
                  <c:v>36</c:v>
                </c:pt>
                <c:pt idx="14">
                  <c:v>39</c:v>
                </c:pt>
                <c:pt idx="15">
                  <c:v>40</c:v>
                </c:pt>
                <c:pt idx="16">
                  <c:v>45</c:v>
                </c:pt>
                <c:pt idx="17">
                  <c:v>38</c:v>
                </c:pt>
                <c:pt idx="18">
                  <c:v>40</c:v>
                </c:pt>
                <c:pt idx="19">
                  <c:v>35</c:v>
                </c:pt>
                <c:pt idx="20">
                  <c:v>33</c:v>
                </c:pt>
                <c:pt idx="21">
                  <c:v>38</c:v>
                </c:pt>
              </c:numCache>
            </c:numRef>
          </c:val>
        </c:ser>
        <c:ser>
          <c:idx val="3"/>
          <c:order val="3"/>
          <c:tx>
            <c:strRef>
              <c:f>'Fig 6.6'!$A$8</c:f>
              <c:strCache>
                <c:ptCount val="1"/>
                <c:pt idx="0">
                  <c:v>Europe</c:v>
                </c:pt>
              </c:strCache>
            </c:strRef>
          </c:tx>
          <c:cat>
            <c:numRef>
              <c:f>'Fig 6.6'!$B$4:$W$4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'Fig 6.6'!$B$8:$W$8</c:f>
              <c:numCache>
                <c:formatCode>General</c:formatCode>
                <c:ptCount val="22"/>
                <c:pt idx="0">
                  <c:v>5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</c:ser>
        <c:ser>
          <c:idx val="4"/>
          <c:order val="4"/>
          <c:tx>
            <c:strRef>
              <c:f>'Fig 6.6'!$A$9</c:f>
              <c:strCache>
                <c:ptCount val="1"/>
                <c:pt idx="0">
                  <c:v>Latin America and the Caribbean</c:v>
                </c:pt>
              </c:strCache>
            </c:strRef>
          </c:tx>
          <c:cat>
            <c:numRef>
              <c:f>'Fig 6.6'!$B$4:$W$4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'Fig 6.6'!$B$9:$W$9</c:f>
              <c:numCache>
                <c:formatCode>General</c:formatCode>
                <c:ptCount val="22"/>
                <c:pt idx="0">
                  <c:v>11</c:v>
                </c:pt>
                <c:pt idx="1">
                  <c:v>10</c:v>
                </c:pt>
                <c:pt idx="2">
                  <c:v>6</c:v>
                </c:pt>
                <c:pt idx="3">
                  <c:v>10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8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6</c:v>
                </c:pt>
                <c:pt idx="20">
                  <c:v>11</c:v>
                </c:pt>
                <c:pt idx="21">
                  <c:v>9</c:v>
                </c:pt>
              </c:numCache>
            </c:numRef>
          </c:val>
        </c:ser>
        <c:ser>
          <c:idx val="5"/>
          <c:order val="5"/>
          <c:tx>
            <c:strRef>
              <c:f>'Fig 6.6'!$A$10</c:f>
              <c:strCache>
                <c:ptCount val="1"/>
                <c:pt idx="0">
                  <c:v>North America</c:v>
                </c:pt>
              </c:strCache>
            </c:strRef>
          </c:tx>
          <c:cat>
            <c:numRef>
              <c:f>'Fig 6.6'!$B$4:$W$4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'Fig 6.6'!$B$10:$W$10</c:f>
              <c:numCache>
                <c:formatCode>General</c:formatCode>
                <c:ptCount val="22"/>
                <c:pt idx="5">
                  <c:v>1</c:v>
                </c:pt>
                <c:pt idx="8">
                  <c:v>1</c:v>
                </c:pt>
                <c:pt idx="11">
                  <c:v>2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ser>
          <c:idx val="6"/>
          <c:order val="6"/>
          <c:tx>
            <c:strRef>
              <c:f>'Fig 6.6'!$A$11</c:f>
              <c:strCache>
                <c:ptCount val="1"/>
                <c:pt idx="0">
                  <c:v>Oceania</c:v>
                </c:pt>
              </c:strCache>
            </c:strRef>
          </c:tx>
          <c:cat>
            <c:numRef>
              <c:f>'Fig 6.6'!$B$4:$W$4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'Fig 6.6'!$B$11:$W$11</c:f>
              <c:numCache>
                <c:formatCode>General</c:formatCode>
                <c:ptCount val="22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9">
                  <c:v>1</c:v>
                </c:pt>
                <c:pt idx="11">
                  <c:v>2</c:v>
                </c:pt>
              </c:numCache>
            </c:numRef>
          </c:val>
        </c:ser>
        <c:overlap val="100"/>
        <c:axId val="85680128"/>
        <c:axId val="85681664"/>
      </c:barChart>
      <c:catAx>
        <c:axId val="85680128"/>
        <c:scaling>
          <c:orientation val="minMax"/>
        </c:scaling>
        <c:axPos val="b"/>
        <c:numFmt formatCode="General" sourceLinked="1"/>
        <c:tickLblPos val="nextTo"/>
        <c:crossAx val="85681664"/>
        <c:crosses val="autoZero"/>
        <c:auto val="1"/>
        <c:lblAlgn val="ctr"/>
        <c:lblOffset val="100"/>
      </c:catAx>
      <c:valAx>
        <c:axId val="85681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incidents of violent conflict</a:t>
                </a:r>
              </a:p>
            </c:rich>
          </c:tx>
        </c:title>
        <c:numFmt formatCode="General" sourceLinked="1"/>
        <c:tickLblPos val="nextTo"/>
        <c:crossAx val="85680128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'Fig 6.7'!$A$5</c:f>
              <c:strCache>
                <c:ptCount val="1"/>
                <c:pt idx="0">
                  <c:v>International humnaitarian assistance to conflict affected countries</c:v>
                </c:pt>
              </c:strCache>
            </c:strRef>
          </c:tx>
          <c:marker>
            <c:symbol val="none"/>
          </c:marker>
          <c:cat>
            <c:numRef>
              <c:f>'Fig 6.7'!$B$4:$M$4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'Fig 6.7'!$B$5:$M$5</c:f>
              <c:numCache>
                <c:formatCode>0.0</c:formatCode>
                <c:ptCount val="12"/>
                <c:pt idx="0">
                  <c:v>2.20368297666375</c:v>
                </c:pt>
                <c:pt idx="1">
                  <c:v>2.8009046948194434</c:v>
                </c:pt>
                <c:pt idx="2">
                  <c:v>3.3002738174389021</c:v>
                </c:pt>
                <c:pt idx="3">
                  <c:v>5.0243336249768573</c:v>
                </c:pt>
                <c:pt idx="4">
                  <c:v>4.854222657682155</c:v>
                </c:pt>
                <c:pt idx="5">
                  <c:v>7.0275573197611196</c:v>
                </c:pt>
                <c:pt idx="6">
                  <c:v>5.8553463572753603</c:v>
                </c:pt>
                <c:pt idx="7">
                  <c:v>5.0159175647219039</c:v>
                </c:pt>
                <c:pt idx="8">
                  <c:v>7.8810030504051314</c:v>
                </c:pt>
                <c:pt idx="9">
                  <c:v>6.9721268743065048</c:v>
                </c:pt>
                <c:pt idx="10">
                  <c:v>6.9322339578810706</c:v>
                </c:pt>
                <c:pt idx="11">
                  <c:v>8.0094349611869209</c:v>
                </c:pt>
              </c:numCache>
            </c:numRef>
          </c:val>
        </c:ser>
        <c:ser>
          <c:idx val="1"/>
          <c:order val="1"/>
          <c:tx>
            <c:strRef>
              <c:f>'Fig 6.7'!$A$6</c:f>
              <c:strCache>
                <c:ptCount val="1"/>
                <c:pt idx="0">
                  <c:v>International humanitarian assistance to other countries</c:v>
                </c:pt>
              </c:strCache>
            </c:strRef>
          </c:tx>
          <c:marker>
            <c:symbol val="none"/>
          </c:marker>
          <c:cat>
            <c:numRef>
              <c:f>'Fig 6.7'!$B$4:$M$4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'Fig 6.7'!$B$6:$M$6</c:f>
              <c:numCache>
                <c:formatCode>0.0</c:formatCode>
                <c:ptCount val="12"/>
                <c:pt idx="0">
                  <c:v>3.0942359468128902</c:v>
                </c:pt>
                <c:pt idx="1">
                  <c:v>3.7166887746187469</c:v>
                </c:pt>
                <c:pt idx="2">
                  <c:v>3.1410599064914266</c:v>
                </c:pt>
                <c:pt idx="3">
                  <c:v>2.6560965958801037</c:v>
                </c:pt>
                <c:pt idx="4">
                  <c:v>2.984172389284522</c:v>
                </c:pt>
                <c:pt idx="5">
                  <c:v>3.1041973022221163</c:v>
                </c:pt>
                <c:pt idx="6">
                  <c:v>3.0844401612035273</c:v>
                </c:pt>
                <c:pt idx="7">
                  <c:v>3.1981831298460057</c:v>
                </c:pt>
                <c:pt idx="8">
                  <c:v>3.484276925115132</c:v>
                </c:pt>
                <c:pt idx="9">
                  <c:v>4.1099960769995461</c:v>
                </c:pt>
                <c:pt idx="10">
                  <c:v>6.3389568813919217</c:v>
                </c:pt>
                <c:pt idx="11">
                  <c:v>3.8690774102780447</c:v>
                </c:pt>
              </c:numCache>
            </c:numRef>
          </c:val>
        </c:ser>
        <c:marker val="1"/>
        <c:axId val="85641856"/>
        <c:axId val="85689856"/>
      </c:lineChart>
      <c:catAx>
        <c:axId val="85641856"/>
        <c:scaling>
          <c:orientation val="minMax"/>
        </c:scaling>
        <c:axPos val="b"/>
        <c:numFmt formatCode="General" sourceLinked="1"/>
        <c:tickLblPos val="nextTo"/>
        <c:crossAx val="85689856"/>
        <c:crosses val="autoZero"/>
        <c:auto val="1"/>
        <c:lblAlgn val="ctr"/>
        <c:lblOffset val="100"/>
      </c:catAx>
      <c:valAx>
        <c:axId val="85689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billions</a:t>
                </a:r>
              </a:p>
            </c:rich>
          </c:tx>
        </c:title>
        <c:numFmt formatCode="0" sourceLinked="0"/>
        <c:tickLblPos val="nextTo"/>
        <c:crossAx val="856418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2008234137605494"/>
          <c:y val="0.77313346291964569"/>
          <c:w val="0.51253399258343635"/>
          <c:h val="0.193393733733074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2"/>
          <c:order val="0"/>
          <c:tx>
            <c:strRef>
              <c:f>'Fig 6.8'!$A$7</c:f>
              <c:strCache>
                <c:ptCount val="1"/>
                <c:pt idx="0">
                  <c:v>Internally displaced people</c:v>
                </c:pt>
              </c:strCache>
            </c:strRef>
          </c:tx>
          <c:cat>
            <c:numRef>
              <c:f>'Fig 6.8'!$B$4:$K$4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'Fig 6.8'!$B$7:$K$7</c:f>
              <c:numCache>
                <c:formatCode>0.0</c:formatCode>
                <c:ptCount val="10"/>
                <c:pt idx="0">
                  <c:v>25</c:v>
                </c:pt>
                <c:pt idx="1">
                  <c:v>24.6</c:v>
                </c:pt>
                <c:pt idx="2">
                  <c:v>25.3</c:v>
                </c:pt>
                <c:pt idx="3">
                  <c:v>23.7</c:v>
                </c:pt>
                <c:pt idx="4">
                  <c:v>24.4</c:v>
                </c:pt>
                <c:pt idx="5">
                  <c:v>26</c:v>
                </c:pt>
                <c:pt idx="6">
                  <c:v>26</c:v>
                </c:pt>
                <c:pt idx="7" formatCode="General">
                  <c:v>27.1</c:v>
                </c:pt>
                <c:pt idx="8" formatCode="General">
                  <c:v>27.5</c:v>
                </c:pt>
                <c:pt idx="9" formatCode="General">
                  <c:v>26.4</c:v>
                </c:pt>
              </c:numCache>
            </c:numRef>
          </c:val>
        </c:ser>
        <c:ser>
          <c:idx val="1"/>
          <c:order val="1"/>
          <c:tx>
            <c:strRef>
              <c:f>'Fig 6.8'!$A$6</c:f>
              <c:strCache>
                <c:ptCount val="1"/>
                <c:pt idx="0">
                  <c:v>Refugees</c:v>
                </c:pt>
              </c:strCache>
            </c:strRef>
          </c:tx>
          <c:cat>
            <c:numRef>
              <c:f>'Fig 6.8'!$B$4:$K$4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'Fig 6.8'!$B$6:$K$6</c:f>
              <c:numCache>
                <c:formatCode>0.0</c:formatCode>
                <c:ptCount val="10"/>
                <c:pt idx="0">
                  <c:v>14.6</c:v>
                </c:pt>
                <c:pt idx="1">
                  <c:v>13.7</c:v>
                </c:pt>
                <c:pt idx="2">
                  <c:v>13.8</c:v>
                </c:pt>
                <c:pt idx="3">
                  <c:v>13</c:v>
                </c:pt>
                <c:pt idx="4">
                  <c:v>14.3</c:v>
                </c:pt>
                <c:pt idx="5">
                  <c:v>16</c:v>
                </c:pt>
                <c:pt idx="6">
                  <c:v>15.2</c:v>
                </c:pt>
                <c:pt idx="7" formatCode="General">
                  <c:v>15.2</c:v>
                </c:pt>
                <c:pt idx="8" formatCode="General">
                  <c:v>15.4</c:v>
                </c:pt>
                <c:pt idx="9" formatCode="General">
                  <c:v>15.2</c:v>
                </c:pt>
              </c:numCache>
            </c:numRef>
          </c:val>
        </c:ser>
        <c:ser>
          <c:idx val="0"/>
          <c:order val="2"/>
          <c:tx>
            <c:strRef>
              <c:f>'Fig 6.8'!$A$5</c:f>
              <c:strCache>
                <c:ptCount val="1"/>
                <c:pt idx="0">
                  <c:v>Asylum-seekers</c:v>
                </c:pt>
              </c:strCache>
            </c:strRef>
          </c:tx>
          <c:cat>
            <c:numRef>
              <c:f>'Fig 6.8'!$B$4:$K$4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'Fig 6.8'!$B$5:$K$5</c:f>
              <c:numCache>
                <c:formatCode>0.0</c:formatCode>
                <c:ptCount val="10"/>
                <c:pt idx="0">
                  <c:v>1.1000000000000001</c:v>
                </c:pt>
                <c:pt idx="1">
                  <c:v>1</c:v>
                </c:pt>
                <c:pt idx="2">
                  <c:v>0.9</c:v>
                </c:pt>
                <c:pt idx="3">
                  <c:v>0.8</c:v>
                </c:pt>
                <c:pt idx="4">
                  <c:v>0.7</c:v>
                </c:pt>
                <c:pt idx="5">
                  <c:v>0.7</c:v>
                </c:pt>
                <c:pt idx="6">
                  <c:v>0.8</c:v>
                </c:pt>
                <c:pt idx="7" formatCode="General">
                  <c:v>1</c:v>
                </c:pt>
                <c:pt idx="8" formatCode="General">
                  <c:v>0.8</c:v>
                </c:pt>
                <c:pt idx="9" formatCode="General">
                  <c:v>0.9</c:v>
                </c:pt>
              </c:numCache>
            </c:numRef>
          </c:val>
        </c:ser>
        <c:overlap val="100"/>
        <c:axId val="104794368"/>
        <c:axId val="104800256"/>
      </c:barChart>
      <c:catAx>
        <c:axId val="104794368"/>
        <c:scaling>
          <c:orientation val="minMax"/>
        </c:scaling>
        <c:axPos val="b"/>
        <c:numFmt formatCode="General" sourceLinked="1"/>
        <c:tickLblPos val="nextTo"/>
        <c:crossAx val="104800256"/>
        <c:crosses val="autoZero"/>
        <c:auto val="1"/>
        <c:lblAlgn val="ctr"/>
        <c:lblOffset val="100"/>
      </c:catAx>
      <c:valAx>
        <c:axId val="104800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Number of people, millions</a:t>
                </a:r>
              </a:p>
            </c:rich>
          </c:tx>
        </c:title>
        <c:numFmt formatCode="0" sourceLinked="0"/>
        <c:tickLblPos val="nextTo"/>
        <c:crossAx val="104794368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clustered"/>
        <c:ser>
          <c:idx val="0"/>
          <c:order val="0"/>
          <c:dLbls>
            <c:showVal val="1"/>
          </c:dLbls>
          <c:cat>
            <c:strRef>
              <c:f>'Fig 6.9'!$A$5:$A$15</c:f>
              <c:strCache>
                <c:ptCount val="11"/>
                <c:pt idx="0">
                  <c:v>Others</c:v>
                </c:pt>
                <c:pt idx="1">
                  <c:v>US</c:v>
                </c:pt>
                <c:pt idx="2">
                  <c:v>Ethiopia</c:v>
                </c:pt>
                <c:pt idx="3">
                  <c:v>China</c:v>
                </c:pt>
                <c:pt idx="4">
                  <c:v>Chad</c:v>
                </c:pt>
                <c:pt idx="5">
                  <c:v>Jordan</c:v>
                </c:pt>
                <c:pt idx="6">
                  <c:v>Kenya</c:v>
                </c:pt>
                <c:pt idx="7">
                  <c:v>Germany</c:v>
                </c:pt>
                <c:pt idx="8">
                  <c:v>Syria</c:v>
                </c:pt>
                <c:pt idx="9">
                  <c:v>Iran</c:v>
                </c:pt>
                <c:pt idx="10">
                  <c:v>Pakistan</c:v>
                </c:pt>
              </c:strCache>
            </c:strRef>
          </c:cat>
          <c:val>
            <c:numRef>
              <c:f>'Fig 6.9'!$B$5:$B$15</c:f>
              <c:numCache>
                <c:formatCode>_-* #,##0_-;\-* #,##0_-;_-* "-"??_-;_-@_-</c:formatCode>
                <c:ptCount val="11"/>
                <c:pt idx="0">
                  <c:v>1792683</c:v>
                </c:pt>
                <c:pt idx="1">
                  <c:v>264763</c:v>
                </c:pt>
                <c:pt idx="2">
                  <c:v>288844</c:v>
                </c:pt>
                <c:pt idx="3">
                  <c:v>301018</c:v>
                </c:pt>
                <c:pt idx="4">
                  <c:v>366494</c:v>
                </c:pt>
                <c:pt idx="5">
                  <c:v>451009</c:v>
                </c:pt>
                <c:pt idx="6">
                  <c:v>566487</c:v>
                </c:pt>
                <c:pt idx="7">
                  <c:v>571685</c:v>
                </c:pt>
                <c:pt idx="8">
                  <c:v>755445</c:v>
                </c:pt>
                <c:pt idx="9">
                  <c:v>886468</c:v>
                </c:pt>
                <c:pt idx="10">
                  <c:v>1702700</c:v>
                </c:pt>
              </c:numCache>
            </c:numRef>
          </c:val>
        </c:ser>
        <c:axId val="104837504"/>
        <c:axId val="104839424"/>
      </c:barChart>
      <c:catAx>
        <c:axId val="10483750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Host country</a:t>
                </a:r>
              </a:p>
            </c:rich>
          </c:tx>
        </c:title>
        <c:tickLblPos val="nextTo"/>
        <c:crossAx val="104839424"/>
        <c:crosses val="autoZero"/>
        <c:auto val="1"/>
        <c:lblAlgn val="ctr"/>
        <c:lblOffset val="100"/>
      </c:catAx>
      <c:valAx>
        <c:axId val="104839424"/>
        <c:scaling>
          <c:orientation val="minMax"/>
        </c:scaling>
        <c:axPos val="b"/>
        <c:majorGridlines/>
        <c:numFmt formatCode="_-* #,##0_-;\-* #,##0_-;_-* &quot;-&quot;??_-;_-@_-" sourceLinked="1"/>
        <c:tickLblPos val="nextTo"/>
        <c:crossAx val="104837504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clustered"/>
        <c:ser>
          <c:idx val="0"/>
          <c:order val="0"/>
          <c:dLbls>
            <c:showVal val="1"/>
          </c:dLbls>
          <c:cat>
            <c:strRef>
              <c:f>'Fig 6.10'!$A$4:$A$14</c:f>
              <c:strCache>
                <c:ptCount val="11"/>
                <c:pt idx="0">
                  <c:v>Others</c:v>
                </c:pt>
                <c:pt idx="1">
                  <c:v>Serbia and Kosovo</c:v>
                </c:pt>
                <c:pt idx="2">
                  <c:v>China</c:v>
                </c:pt>
                <c:pt idx="3">
                  <c:v>Myanmar</c:v>
                </c:pt>
                <c:pt idx="4">
                  <c:v>Eritrea</c:v>
                </c:pt>
                <c:pt idx="5">
                  <c:v>Vietnam</c:v>
                </c:pt>
                <c:pt idx="6">
                  <c:v>Sudan</c:v>
                </c:pt>
                <c:pt idx="7">
                  <c:v>DRC</c:v>
                </c:pt>
                <c:pt idx="8">
                  <c:v>Somalia</c:v>
                </c:pt>
                <c:pt idx="9">
                  <c:v>Iraq</c:v>
                </c:pt>
                <c:pt idx="10">
                  <c:v>Afghanistan</c:v>
                </c:pt>
              </c:strCache>
            </c:strRef>
          </c:cat>
          <c:val>
            <c:numRef>
              <c:f>'Fig 6.10'!$B$4:$B$14</c:f>
              <c:numCache>
                <c:formatCode>_-* #,##0_-;\-* #,##0_-;_-* "-"??_-;_-@_-</c:formatCode>
                <c:ptCount val="11"/>
                <c:pt idx="0">
                  <c:v>2369993</c:v>
                </c:pt>
                <c:pt idx="1">
                  <c:v>161363</c:v>
                </c:pt>
                <c:pt idx="2">
                  <c:v>190369</c:v>
                </c:pt>
                <c:pt idx="3">
                  <c:v>214594</c:v>
                </c:pt>
                <c:pt idx="4">
                  <c:v>220745</c:v>
                </c:pt>
                <c:pt idx="5">
                  <c:v>337829</c:v>
                </c:pt>
                <c:pt idx="6">
                  <c:v>491013</c:v>
                </c:pt>
                <c:pt idx="7">
                  <c:v>491481</c:v>
                </c:pt>
                <c:pt idx="8">
                  <c:v>1075148</c:v>
                </c:pt>
                <c:pt idx="9">
                  <c:v>1428308</c:v>
                </c:pt>
                <c:pt idx="10">
                  <c:v>2664436</c:v>
                </c:pt>
              </c:numCache>
            </c:numRef>
          </c:val>
        </c:ser>
        <c:axId val="107431808"/>
        <c:axId val="107438080"/>
      </c:barChart>
      <c:catAx>
        <c:axId val="10743180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Country of origin</a:t>
                </a:r>
              </a:p>
            </c:rich>
          </c:tx>
        </c:title>
        <c:tickLblPos val="nextTo"/>
        <c:crossAx val="107438080"/>
        <c:crosses val="autoZero"/>
        <c:auto val="1"/>
        <c:lblAlgn val="ctr"/>
        <c:lblOffset val="100"/>
      </c:catAx>
      <c:valAx>
        <c:axId val="107438080"/>
        <c:scaling>
          <c:orientation val="minMax"/>
        </c:scaling>
        <c:axPos val="b"/>
        <c:majorGridlines/>
        <c:numFmt formatCode="_-* #,##0_-;\-* #,##0_-;_-* &quot;-&quot;??_-;_-@_-" sourceLinked="1"/>
        <c:tickLblPos val="nextTo"/>
        <c:crossAx val="107431808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areaChart>
        <c:grouping val="standard"/>
        <c:ser>
          <c:idx val="0"/>
          <c:order val="0"/>
          <c:tx>
            <c:strRef>
              <c:f>'Fig 6.11'!$B$4</c:f>
              <c:strCache>
                <c:ptCount val="1"/>
                <c:pt idx="0">
                  <c:v>Number of refugees</c:v>
                </c:pt>
              </c:strCache>
            </c:strRef>
          </c:tx>
          <c:cat>
            <c:strRef>
              <c:f>'Fig 6.11'!$A$5:$A$361</c:f>
              <c:strCache>
                <c:ptCount val="357"/>
                <c:pt idx="1">
                  <c:v>Dec 2011</c:v>
                </c:pt>
                <c:pt idx="7">
                  <c:v>Jan 2012</c:v>
                </c:pt>
                <c:pt idx="12">
                  <c:v>Feb 2012</c:v>
                </c:pt>
                <c:pt idx="20">
                  <c:v>Mar 2012</c:v>
                </c:pt>
                <c:pt idx="30">
                  <c:v>Apr 2012</c:v>
                </c:pt>
                <c:pt idx="50">
                  <c:v>May 2012</c:v>
                </c:pt>
                <c:pt idx="67">
                  <c:v>Jun 2012</c:v>
                </c:pt>
                <c:pt idx="88">
                  <c:v>Jul 2012</c:v>
                </c:pt>
                <c:pt idx="111">
                  <c:v>Aug 2012</c:v>
                </c:pt>
                <c:pt idx="136">
                  <c:v>Sep 2012</c:v>
                </c:pt>
                <c:pt idx="159">
                  <c:v>Oct 2012</c:v>
                </c:pt>
                <c:pt idx="183">
                  <c:v>Nov 2012</c:v>
                </c:pt>
                <c:pt idx="211">
                  <c:v>Dec 2012</c:v>
                </c:pt>
                <c:pt idx="239">
                  <c:v>Jan 2013</c:v>
                </c:pt>
                <c:pt idx="266">
                  <c:v>Feb 2013</c:v>
                </c:pt>
                <c:pt idx="294">
                  <c:v>Mar 2013</c:v>
                </c:pt>
                <c:pt idx="321">
                  <c:v>Apr 2013</c:v>
                </c:pt>
                <c:pt idx="349">
                  <c:v>May 2013</c:v>
                </c:pt>
                <c:pt idx="356">
                  <c:v>Jun 2013</c:v>
                </c:pt>
              </c:strCache>
            </c:strRef>
          </c:cat>
          <c:val>
            <c:numRef>
              <c:f>'Fig 6.11'!$B$5:$B$361</c:f>
              <c:numCache>
                <c:formatCode>_-* #,##0_-;\-* #,##0_-;_-* "-"??_-;_-@_-</c:formatCode>
                <c:ptCount val="357"/>
                <c:pt idx="0">
                  <c:v>8000</c:v>
                </c:pt>
                <c:pt idx="1">
                  <c:v>10265</c:v>
                </c:pt>
                <c:pt idx="2">
                  <c:v>10466</c:v>
                </c:pt>
                <c:pt idx="3">
                  <c:v>11966</c:v>
                </c:pt>
                <c:pt idx="4">
                  <c:v>12249</c:v>
                </c:pt>
                <c:pt idx="5">
                  <c:v>12386</c:v>
                </c:pt>
                <c:pt idx="6">
                  <c:v>18676</c:v>
                </c:pt>
                <c:pt idx="7">
                  <c:v>18861</c:v>
                </c:pt>
                <c:pt idx="8">
                  <c:v>18704</c:v>
                </c:pt>
                <c:pt idx="9">
                  <c:v>19654</c:v>
                </c:pt>
                <c:pt idx="10">
                  <c:v>20043</c:v>
                </c:pt>
                <c:pt idx="11">
                  <c:v>20437</c:v>
                </c:pt>
                <c:pt idx="12">
                  <c:v>21767</c:v>
                </c:pt>
                <c:pt idx="13">
                  <c:v>21959</c:v>
                </c:pt>
                <c:pt idx="14">
                  <c:v>22101</c:v>
                </c:pt>
                <c:pt idx="15">
                  <c:v>22131</c:v>
                </c:pt>
                <c:pt idx="16">
                  <c:v>23317</c:v>
                </c:pt>
                <c:pt idx="17">
                  <c:v>24142</c:v>
                </c:pt>
                <c:pt idx="18">
                  <c:v>25334</c:v>
                </c:pt>
                <c:pt idx="19">
                  <c:v>25830</c:v>
                </c:pt>
                <c:pt idx="20">
                  <c:v>26628</c:v>
                </c:pt>
                <c:pt idx="21">
                  <c:v>29599</c:v>
                </c:pt>
                <c:pt idx="22">
                  <c:v>45011</c:v>
                </c:pt>
                <c:pt idx="23">
                  <c:v>45183</c:v>
                </c:pt>
                <c:pt idx="24">
                  <c:v>45183</c:v>
                </c:pt>
                <c:pt idx="25">
                  <c:v>46589</c:v>
                </c:pt>
                <c:pt idx="26">
                  <c:v>46959</c:v>
                </c:pt>
                <c:pt idx="27">
                  <c:v>49239</c:v>
                </c:pt>
                <c:pt idx="28">
                  <c:v>50015</c:v>
                </c:pt>
                <c:pt idx="29">
                  <c:v>50377</c:v>
                </c:pt>
                <c:pt idx="30">
                  <c:v>52931</c:v>
                </c:pt>
                <c:pt idx="31">
                  <c:v>53015</c:v>
                </c:pt>
                <c:pt idx="32">
                  <c:v>53611</c:v>
                </c:pt>
                <c:pt idx="33">
                  <c:v>54102</c:v>
                </c:pt>
                <c:pt idx="34">
                  <c:v>54428</c:v>
                </c:pt>
                <c:pt idx="35">
                  <c:v>54671</c:v>
                </c:pt>
                <c:pt idx="36">
                  <c:v>54997</c:v>
                </c:pt>
                <c:pt idx="37">
                  <c:v>55552</c:v>
                </c:pt>
                <c:pt idx="38">
                  <c:v>56394</c:v>
                </c:pt>
                <c:pt idx="39">
                  <c:v>57615</c:v>
                </c:pt>
                <c:pt idx="40">
                  <c:v>58812</c:v>
                </c:pt>
                <c:pt idx="41">
                  <c:v>59706</c:v>
                </c:pt>
                <c:pt idx="42">
                  <c:v>60671</c:v>
                </c:pt>
                <c:pt idx="43">
                  <c:v>60928</c:v>
                </c:pt>
                <c:pt idx="44">
                  <c:v>61800</c:v>
                </c:pt>
                <c:pt idx="45">
                  <c:v>62572</c:v>
                </c:pt>
                <c:pt idx="46">
                  <c:v>63265</c:v>
                </c:pt>
                <c:pt idx="47">
                  <c:v>63671</c:v>
                </c:pt>
                <c:pt idx="48">
                  <c:v>64121</c:v>
                </c:pt>
                <c:pt idx="49">
                  <c:v>64467</c:v>
                </c:pt>
                <c:pt idx="50">
                  <c:v>66010</c:v>
                </c:pt>
                <c:pt idx="51">
                  <c:v>67891</c:v>
                </c:pt>
                <c:pt idx="52">
                  <c:v>69739</c:v>
                </c:pt>
                <c:pt idx="53">
                  <c:v>70740</c:v>
                </c:pt>
                <c:pt idx="54">
                  <c:v>71073</c:v>
                </c:pt>
                <c:pt idx="55">
                  <c:v>72874</c:v>
                </c:pt>
                <c:pt idx="56">
                  <c:v>73655</c:v>
                </c:pt>
                <c:pt idx="57">
                  <c:v>74049</c:v>
                </c:pt>
                <c:pt idx="58">
                  <c:v>75173</c:v>
                </c:pt>
                <c:pt idx="59">
                  <c:v>77199</c:v>
                </c:pt>
                <c:pt idx="60">
                  <c:v>81564</c:v>
                </c:pt>
                <c:pt idx="61">
                  <c:v>86293</c:v>
                </c:pt>
                <c:pt idx="62">
                  <c:v>86653</c:v>
                </c:pt>
                <c:pt idx="63">
                  <c:v>87109</c:v>
                </c:pt>
                <c:pt idx="64">
                  <c:v>88792</c:v>
                </c:pt>
                <c:pt idx="65">
                  <c:v>90286</c:v>
                </c:pt>
                <c:pt idx="66">
                  <c:v>91673</c:v>
                </c:pt>
                <c:pt idx="67">
                  <c:v>92597</c:v>
                </c:pt>
                <c:pt idx="68">
                  <c:v>94187</c:v>
                </c:pt>
                <c:pt idx="69">
                  <c:v>96207</c:v>
                </c:pt>
                <c:pt idx="70">
                  <c:v>97769</c:v>
                </c:pt>
                <c:pt idx="71">
                  <c:v>98491</c:v>
                </c:pt>
                <c:pt idx="72">
                  <c:v>100986</c:v>
                </c:pt>
                <c:pt idx="73">
                  <c:v>101240</c:v>
                </c:pt>
                <c:pt idx="74">
                  <c:v>105174</c:v>
                </c:pt>
                <c:pt idx="75">
                  <c:v>105563</c:v>
                </c:pt>
                <c:pt idx="76">
                  <c:v>105563</c:v>
                </c:pt>
                <c:pt idx="77">
                  <c:v>106142</c:v>
                </c:pt>
                <c:pt idx="78">
                  <c:v>109309</c:v>
                </c:pt>
                <c:pt idx="79">
                  <c:v>109309</c:v>
                </c:pt>
                <c:pt idx="80">
                  <c:v>116599</c:v>
                </c:pt>
                <c:pt idx="81">
                  <c:v>116836</c:v>
                </c:pt>
                <c:pt idx="82">
                  <c:v>117541</c:v>
                </c:pt>
                <c:pt idx="83">
                  <c:v>118716</c:v>
                </c:pt>
                <c:pt idx="84">
                  <c:v>120675</c:v>
                </c:pt>
                <c:pt idx="85">
                  <c:v>120952</c:v>
                </c:pt>
                <c:pt idx="86">
                  <c:v>121176</c:v>
                </c:pt>
                <c:pt idx="87">
                  <c:v>122376</c:v>
                </c:pt>
                <c:pt idx="88">
                  <c:v>124152</c:v>
                </c:pt>
                <c:pt idx="89">
                  <c:v>125075</c:v>
                </c:pt>
                <c:pt idx="90">
                  <c:v>124908</c:v>
                </c:pt>
                <c:pt idx="91">
                  <c:v>125115</c:v>
                </c:pt>
                <c:pt idx="92">
                  <c:v>125602</c:v>
                </c:pt>
                <c:pt idx="93">
                  <c:v>128138</c:v>
                </c:pt>
                <c:pt idx="94">
                  <c:v>131401</c:v>
                </c:pt>
                <c:pt idx="95">
                  <c:v>132705</c:v>
                </c:pt>
                <c:pt idx="96">
                  <c:v>136953</c:v>
                </c:pt>
                <c:pt idx="97">
                  <c:v>147323</c:v>
                </c:pt>
                <c:pt idx="98">
                  <c:v>156852</c:v>
                </c:pt>
                <c:pt idx="99">
                  <c:v>157367</c:v>
                </c:pt>
                <c:pt idx="100">
                  <c:v>158334</c:v>
                </c:pt>
                <c:pt idx="101">
                  <c:v>159273</c:v>
                </c:pt>
                <c:pt idx="102">
                  <c:v>168606</c:v>
                </c:pt>
                <c:pt idx="103">
                  <c:v>174230</c:v>
                </c:pt>
                <c:pt idx="104">
                  <c:v>174550</c:v>
                </c:pt>
                <c:pt idx="105">
                  <c:v>175352</c:v>
                </c:pt>
                <c:pt idx="106">
                  <c:v>175830</c:v>
                </c:pt>
                <c:pt idx="107">
                  <c:v>181030</c:v>
                </c:pt>
                <c:pt idx="108">
                  <c:v>182251</c:v>
                </c:pt>
                <c:pt idx="109">
                  <c:v>183574</c:v>
                </c:pt>
                <c:pt idx="110">
                  <c:v>186933</c:v>
                </c:pt>
                <c:pt idx="111">
                  <c:v>190658</c:v>
                </c:pt>
                <c:pt idx="112">
                  <c:v>191250</c:v>
                </c:pt>
                <c:pt idx="113">
                  <c:v>192537</c:v>
                </c:pt>
                <c:pt idx="114">
                  <c:v>193238</c:v>
                </c:pt>
                <c:pt idx="115">
                  <c:v>194987</c:v>
                </c:pt>
                <c:pt idx="116">
                  <c:v>195620</c:v>
                </c:pt>
                <c:pt idx="117">
                  <c:v>198801</c:v>
                </c:pt>
                <c:pt idx="118">
                  <c:v>199325</c:v>
                </c:pt>
                <c:pt idx="119">
                  <c:v>199264</c:v>
                </c:pt>
                <c:pt idx="120">
                  <c:v>200401</c:v>
                </c:pt>
                <c:pt idx="121">
                  <c:v>204828</c:v>
                </c:pt>
                <c:pt idx="122">
                  <c:v>206600</c:v>
                </c:pt>
                <c:pt idx="123">
                  <c:v>207387</c:v>
                </c:pt>
                <c:pt idx="124">
                  <c:v>208840</c:v>
                </c:pt>
                <c:pt idx="125">
                  <c:v>209594</c:v>
                </c:pt>
                <c:pt idx="126">
                  <c:v>211355</c:v>
                </c:pt>
                <c:pt idx="127">
                  <c:v>212645</c:v>
                </c:pt>
                <c:pt idx="128">
                  <c:v>217409</c:v>
                </c:pt>
                <c:pt idx="129">
                  <c:v>221372</c:v>
                </c:pt>
                <c:pt idx="130">
                  <c:v>221654</c:v>
                </c:pt>
                <c:pt idx="131">
                  <c:v>223435</c:v>
                </c:pt>
                <c:pt idx="132">
                  <c:v>224710</c:v>
                </c:pt>
                <c:pt idx="133">
                  <c:v>226918</c:v>
                </c:pt>
                <c:pt idx="134">
                  <c:v>231864</c:v>
                </c:pt>
                <c:pt idx="135">
                  <c:v>236515</c:v>
                </c:pt>
                <c:pt idx="136">
                  <c:v>237130</c:v>
                </c:pt>
                <c:pt idx="137">
                  <c:v>238011</c:v>
                </c:pt>
                <c:pt idx="138">
                  <c:v>239538</c:v>
                </c:pt>
                <c:pt idx="139">
                  <c:v>240796</c:v>
                </c:pt>
                <c:pt idx="140">
                  <c:v>247512</c:v>
                </c:pt>
                <c:pt idx="141">
                  <c:v>250646</c:v>
                </c:pt>
                <c:pt idx="142">
                  <c:v>254235</c:v>
                </c:pt>
                <c:pt idx="143">
                  <c:v>255123</c:v>
                </c:pt>
                <c:pt idx="144">
                  <c:v>257672</c:v>
                </c:pt>
                <c:pt idx="145">
                  <c:v>258879</c:v>
                </c:pt>
                <c:pt idx="146">
                  <c:v>262380</c:v>
                </c:pt>
                <c:pt idx="147">
                  <c:v>263239</c:v>
                </c:pt>
                <c:pt idx="148">
                  <c:v>266928</c:v>
                </c:pt>
                <c:pt idx="149">
                  <c:v>268490</c:v>
                </c:pt>
                <c:pt idx="150">
                  <c:v>273801</c:v>
                </c:pt>
                <c:pt idx="151">
                  <c:v>275997</c:v>
                </c:pt>
                <c:pt idx="152">
                  <c:v>276299</c:v>
                </c:pt>
                <c:pt idx="153">
                  <c:v>277770</c:v>
                </c:pt>
                <c:pt idx="154">
                  <c:v>281144</c:v>
                </c:pt>
                <c:pt idx="155">
                  <c:v>284659</c:v>
                </c:pt>
                <c:pt idx="156">
                  <c:v>285356</c:v>
                </c:pt>
                <c:pt idx="157">
                  <c:v>285986</c:v>
                </c:pt>
                <c:pt idx="158">
                  <c:v>287043</c:v>
                </c:pt>
                <c:pt idx="159">
                  <c:v>290357</c:v>
                </c:pt>
                <c:pt idx="160">
                  <c:v>291618</c:v>
                </c:pt>
                <c:pt idx="161">
                  <c:v>299175</c:v>
                </c:pt>
                <c:pt idx="162">
                  <c:v>305253</c:v>
                </c:pt>
                <c:pt idx="163">
                  <c:v>307571</c:v>
                </c:pt>
                <c:pt idx="164">
                  <c:v>310996</c:v>
                </c:pt>
                <c:pt idx="165">
                  <c:v>312909</c:v>
                </c:pt>
                <c:pt idx="166">
                  <c:v>313821</c:v>
                </c:pt>
                <c:pt idx="167">
                  <c:v>313970</c:v>
                </c:pt>
                <c:pt idx="168">
                  <c:v>342950</c:v>
                </c:pt>
                <c:pt idx="169">
                  <c:v>344712</c:v>
                </c:pt>
                <c:pt idx="170">
                  <c:v>349405</c:v>
                </c:pt>
                <c:pt idx="171">
                  <c:v>350903</c:v>
                </c:pt>
                <c:pt idx="172">
                  <c:v>356905</c:v>
                </c:pt>
                <c:pt idx="173">
                  <c:v>364881</c:v>
                </c:pt>
                <c:pt idx="174">
                  <c:v>366155</c:v>
                </c:pt>
                <c:pt idx="175">
                  <c:v>370455</c:v>
                </c:pt>
                <c:pt idx="176">
                  <c:v>372888</c:v>
                </c:pt>
                <c:pt idx="177">
                  <c:v>374230</c:v>
                </c:pt>
                <c:pt idx="178">
                  <c:v>374732</c:v>
                </c:pt>
                <c:pt idx="179">
                  <c:v>381933</c:v>
                </c:pt>
                <c:pt idx="180">
                  <c:v>384315</c:v>
                </c:pt>
                <c:pt idx="181">
                  <c:v>388666</c:v>
                </c:pt>
                <c:pt idx="182">
                  <c:v>391043</c:v>
                </c:pt>
                <c:pt idx="183">
                  <c:v>392238</c:v>
                </c:pt>
                <c:pt idx="184">
                  <c:v>394736</c:v>
                </c:pt>
                <c:pt idx="185">
                  <c:v>396566</c:v>
                </c:pt>
                <c:pt idx="186">
                  <c:v>399510</c:v>
                </c:pt>
                <c:pt idx="187">
                  <c:v>402061</c:v>
                </c:pt>
                <c:pt idx="188">
                  <c:v>415867</c:v>
                </c:pt>
                <c:pt idx="189">
                  <c:v>417022</c:v>
                </c:pt>
                <c:pt idx="190">
                  <c:v>417836</c:v>
                </c:pt>
                <c:pt idx="191">
                  <c:v>419336</c:v>
                </c:pt>
                <c:pt idx="192">
                  <c:v>422508</c:v>
                </c:pt>
                <c:pt idx="193">
                  <c:v>427294</c:v>
                </c:pt>
                <c:pt idx="194">
                  <c:v>429823</c:v>
                </c:pt>
                <c:pt idx="195">
                  <c:v>432797</c:v>
                </c:pt>
                <c:pt idx="196">
                  <c:v>435076</c:v>
                </c:pt>
                <c:pt idx="197">
                  <c:v>437601</c:v>
                </c:pt>
                <c:pt idx="198">
                  <c:v>442412</c:v>
                </c:pt>
                <c:pt idx="199">
                  <c:v>444642</c:v>
                </c:pt>
                <c:pt idx="200">
                  <c:v>447919</c:v>
                </c:pt>
                <c:pt idx="201">
                  <c:v>450096</c:v>
                </c:pt>
                <c:pt idx="202">
                  <c:v>452927</c:v>
                </c:pt>
                <c:pt idx="203">
                  <c:v>453202</c:v>
                </c:pt>
                <c:pt idx="204">
                  <c:v>454995</c:v>
                </c:pt>
                <c:pt idx="205">
                  <c:v>458332</c:v>
                </c:pt>
                <c:pt idx="206">
                  <c:v>460279</c:v>
                </c:pt>
                <c:pt idx="207">
                  <c:v>464891</c:v>
                </c:pt>
                <c:pt idx="208">
                  <c:v>467756</c:v>
                </c:pt>
                <c:pt idx="209">
                  <c:v>469105</c:v>
                </c:pt>
                <c:pt idx="210">
                  <c:v>470068</c:v>
                </c:pt>
                <c:pt idx="211">
                  <c:v>471808</c:v>
                </c:pt>
                <c:pt idx="212">
                  <c:v>475494</c:v>
                </c:pt>
                <c:pt idx="213">
                  <c:v>479942</c:v>
                </c:pt>
                <c:pt idx="214">
                  <c:v>481830</c:v>
                </c:pt>
                <c:pt idx="215">
                  <c:v>483352</c:v>
                </c:pt>
                <c:pt idx="216">
                  <c:v>483638</c:v>
                </c:pt>
                <c:pt idx="217">
                  <c:v>492574</c:v>
                </c:pt>
                <c:pt idx="218">
                  <c:v>494462</c:v>
                </c:pt>
                <c:pt idx="219">
                  <c:v>498978</c:v>
                </c:pt>
                <c:pt idx="220">
                  <c:v>500341</c:v>
                </c:pt>
                <c:pt idx="221">
                  <c:v>501872</c:v>
                </c:pt>
                <c:pt idx="222">
                  <c:v>503247</c:v>
                </c:pt>
                <c:pt idx="223">
                  <c:v>503209</c:v>
                </c:pt>
                <c:pt idx="224">
                  <c:v>504180</c:v>
                </c:pt>
                <c:pt idx="225">
                  <c:v>510904</c:v>
                </c:pt>
                <c:pt idx="226">
                  <c:v>515304</c:v>
                </c:pt>
                <c:pt idx="227">
                  <c:v>521338</c:v>
                </c:pt>
                <c:pt idx="228">
                  <c:v>525018</c:v>
                </c:pt>
                <c:pt idx="229">
                  <c:v>528491</c:v>
                </c:pt>
                <c:pt idx="230">
                  <c:v>535060</c:v>
                </c:pt>
                <c:pt idx="231">
                  <c:v>541266</c:v>
                </c:pt>
                <c:pt idx="232">
                  <c:v>548809</c:v>
                </c:pt>
                <c:pt idx="233">
                  <c:v>554855</c:v>
                </c:pt>
                <c:pt idx="234">
                  <c:v>556604</c:v>
                </c:pt>
                <c:pt idx="235">
                  <c:v>567818</c:v>
                </c:pt>
                <c:pt idx="236">
                  <c:v>583311</c:v>
                </c:pt>
                <c:pt idx="237">
                  <c:v>589060</c:v>
                </c:pt>
                <c:pt idx="238">
                  <c:v>596425</c:v>
                </c:pt>
                <c:pt idx="239">
                  <c:v>601821</c:v>
                </c:pt>
                <c:pt idx="240">
                  <c:v>602991</c:v>
                </c:pt>
                <c:pt idx="241">
                  <c:v>603314</c:v>
                </c:pt>
                <c:pt idx="242">
                  <c:v>608465</c:v>
                </c:pt>
                <c:pt idx="243">
                  <c:v>621110</c:v>
                </c:pt>
                <c:pt idx="244">
                  <c:v>626753</c:v>
                </c:pt>
                <c:pt idx="245">
                  <c:v>639323</c:v>
                </c:pt>
                <c:pt idx="246">
                  <c:v>645428</c:v>
                </c:pt>
                <c:pt idx="247">
                  <c:v>647815</c:v>
                </c:pt>
                <c:pt idx="248">
                  <c:v>648908</c:v>
                </c:pt>
                <c:pt idx="249">
                  <c:v>657093</c:v>
                </c:pt>
                <c:pt idx="250">
                  <c:v>662595</c:v>
                </c:pt>
                <c:pt idx="251">
                  <c:v>668738</c:v>
                </c:pt>
                <c:pt idx="252">
                  <c:v>674697</c:v>
                </c:pt>
                <c:pt idx="253">
                  <c:v>678743</c:v>
                </c:pt>
                <c:pt idx="254">
                  <c:v>682192</c:v>
                </c:pt>
                <c:pt idx="255">
                  <c:v>682877</c:v>
                </c:pt>
                <c:pt idx="256">
                  <c:v>697192</c:v>
                </c:pt>
                <c:pt idx="257">
                  <c:v>702499</c:v>
                </c:pt>
                <c:pt idx="258">
                  <c:v>708611</c:v>
                </c:pt>
                <c:pt idx="259">
                  <c:v>715009</c:v>
                </c:pt>
                <c:pt idx="260">
                  <c:v>724525</c:v>
                </c:pt>
                <c:pt idx="261">
                  <c:v>726804</c:v>
                </c:pt>
                <c:pt idx="262">
                  <c:v>726902</c:v>
                </c:pt>
                <c:pt idx="263">
                  <c:v>734278</c:v>
                </c:pt>
                <c:pt idx="264">
                  <c:v>736994</c:v>
                </c:pt>
                <c:pt idx="265">
                  <c:v>741499</c:v>
                </c:pt>
                <c:pt idx="266">
                  <c:v>743122</c:v>
                </c:pt>
                <c:pt idx="267">
                  <c:v>745326</c:v>
                </c:pt>
                <c:pt idx="268">
                  <c:v>748337</c:v>
                </c:pt>
                <c:pt idx="269">
                  <c:v>750244</c:v>
                </c:pt>
                <c:pt idx="270">
                  <c:v>754844</c:v>
                </c:pt>
                <c:pt idx="271">
                  <c:v>757149</c:v>
                </c:pt>
                <c:pt idx="272">
                  <c:v>759162</c:v>
                </c:pt>
                <c:pt idx="273">
                  <c:v>761565</c:v>
                </c:pt>
                <c:pt idx="274">
                  <c:v>805312</c:v>
                </c:pt>
                <c:pt idx="275">
                  <c:v>806175</c:v>
                </c:pt>
                <c:pt idx="276">
                  <c:v>859764</c:v>
                </c:pt>
                <c:pt idx="277">
                  <c:v>865034</c:v>
                </c:pt>
                <c:pt idx="278">
                  <c:v>875154</c:v>
                </c:pt>
                <c:pt idx="279">
                  <c:v>878170</c:v>
                </c:pt>
                <c:pt idx="280">
                  <c:v>882529</c:v>
                </c:pt>
                <c:pt idx="281">
                  <c:v>893463</c:v>
                </c:pt>
                <c:pt idx="282">
                  <c:v>897470</c:v>
                </c:pt>
                <c:pt idx="283">
                  <c:v>901009</c:v>
                </c:pt>
                <c:pt idx="284">
                  <c:v>905025</c:v>
                </c:pt>
                <c:pt idx="285">
                  <c:v>907998</c:v>
                </c:pt>
                <c:pt idx="286">
                  <c:v>919525</c:v>
                </c:pt>
                <c:pt idx="287">
                  <c:v>919470</c:v>
                </c:pt>
                <c:pt idx="288">
                  <c:v>921502</c:v>
                </c:pt>
                <c:pt idx="289">
                  <c:v>943184</c:v>
                </c:pt>
                <c:pt idx="290">
                  <c:v>949727</c:v>
                </c:pt>
                <c:pt idx="291">
                  <c:v>957384</c:v>
                </c:pt>
                <c:pt idx="292">
                  <c:v>962912</c:v>
                </c:pt>
                <c:pt idx="293">
                  <c:v>964488</c:v>
                </c:pt>
                <c:pt idx="294">
                  <c:v>964991</c:v>
                </c:pt>
                <c:pt idx="295">
                  <c:v>976289</c:v>
                </c:pt>
                <c:pt idx="296">
                  <c:v>985303</c:v>
                </c:pt>
                <c:pt idx="297">
                  <c:v>992738</c:v>
                </c:pt>
                <c:pt idx="298">
                  <c:v>997868</c:v>
                </c:pt>
                <c:pt idx="299">
                  <c:v>1034664</c:v>
                </c:pt>
                <c:pt idx="300">
                  <c:v>1035240</c:v>
                </c:pt>
                <c:pt idx="301">
                  <c:v>1042567</c:v>
                </c:pt>
                <c:pt idx="302">
                  <c:v>1051201</c:v>
                </c:pt>
                <c:pt idx="303">
                  <c:v>1058053</c:v>
                </c:pt>
                <c:pt idx="304">
                  <c:v>1065767</c:v>
                </c:pt>
                <c:pt idx="305">
                  <c:v>1073588</c:v>
                </c:pt>
                <c:pt idx="306">
                  <c:v>1079109</c:v>
                </c:pt>
                <c:pt idx="307">
                  <c:v>1078881</c:v>
                </c:pt>
                <c:pt idx="308">
                  <c:v>1083344</c:v>
                </c:pt>
                <c:pt idx="309">
                  <c:v>1094840</c:v>
                </c:pt>
                <c:pt idx="310">
                  <c:v>1101883</c:v>
                </c:pt>
                <c:pt idx="311">
                  <c:v>1109955</c:v>
                </c:pt>
                <c:pt idx="312">
                  <c:v>1119236</c:v>
                </c:pt>
                <c:pt idx="313">
                  <c:v>1127781</c:v>
                </c:pt>
                <c:pt idx="314">
                  <c:v>1135257</c:v>
                </c:pt>
                <c:pt idx="315">
                  <c:v>1167627</c:v>
                </c:pt>
                <c:pt idx="316">
                  <c:v>1176502</c:v>
                </c:pt>
                <c:pt idx="317">
                  <c:v>1184614</c:v>
                </c:pt>
                <c:pt idx="318">
                  <c:v>1191592</c:v>
                </c:pt>
                <c:pt idx="319">
                  <c:v>1195648</c:v>
                </c:pt>
                <c:pt idx="320">
                  <c:v>1205970</c:v>
                </c:pt>
                <c:pt idx="321">
                  <c:v>1216708</c:v>
                </c:pt>
                <c:pt idx="322">
                  <c:v>1217249</c:v>
                </c:pt>
                <c:pt idx="323">
                  <c:v>1228205</c:v>
                </c:pt>
                <c:pt idx="324">
                  <c:v>1230973</c:v>
                </c:pt>
                <c:pt idx="325">
                  <c:v>1231666</c:v>
                </c:pt>
                <c:pt idx="326">
                  <c:v>1235811</c:v>
                </c:pt>
                <c:pt idx="327">
                  <c:v>1239157</c:v>
                </c:pt>
                <c:pt idx="328">
                  <c:v>1245230</c:v>
                </c:pt>
                <c:pt idx="329">
                  <c:v>1199002</c:v>
                </c:pt>
                <c:pt idx="330">
                  <c:v>1203672</c:v>
                </c:pt>
                <c:pt idx="331">
                  <c:v>1205434</c:v>
                </c:pt>
                <c:pt idx="332">
                  <c:v>1246513</c:v>
                </c:pt>
                <c:pt idx="333">
                  <c:v>1246438</c:v>
                </c:pt>
                <c:pt idx="334">
                  <c:v>1284124</c:v>
                </c:pt>
                <c:pt idx="335">
                  <c:v>1290365</c:v>
                </c:pt>
                <c:pt idx="336">
                  <c:v>1294649</c:v>
                </c:pt>
                <c:pt idx="337">
                  <c:v>1294611</c:v>
                </c:pt>
                <c:pt idx="338">
                  <c:v>1295216</c:v>
                </c:pt>
                <c:pt idx="339">
                  <c:v>1308062</c:v>
                </c:pt>
                <c:pt idx="340">
                  <c:v>1322462</c:v>
                </c:pt>
                <c:pt idx="341">
                  <c:v>1328951</c:v>
                </c:pt>
                <c:pt idx="342">
                  <c:v>1340870</c:v>
                </c:pt>
                <c:pt idx="343">
                  <c:v>1344627</c:v>
                </c:pt>
                <c:pt idx="344">
                  <c:v>1345610</c:v>
                </c:pt>
                <c:pt idx="345">
                  <c:v>1374239</c:v>
                </c:pt>
                <c:pt idx="346">
                  <c:v>1381610</c:v>
                </c:pt>
                <c:pt idx="347">
                  <c:v>1388272</c:v>
                </c:pt>
                <c:pt idx="348">
                  <c:v>1394552</c:v>
                </c:pt>
                <c:pt idx="349">
                  <c:v>1393781</c:v>
                </c:pt>
                <c:pt idx="350">
                  <c:v>1380385</c:v>
                </c:pt>
                <c:pt idx="351">
                  <c:v>1386849</c:v>
                </c:pt>
                <c:pt idx="352">
                  <c:v>1397174</c:v>
                </c:pt>
                <c:pt idx="353">
                  <c:v>1404018</c:v>
                </c:pt>
                <c:pt idx="354">
                  <c:v>1406841</c:v>
                </c:pt>
                <c:pt idx="355">
                  <c:v>1409150</c:v>
                </c:pt>
                <c:pt idx="356">
                  <c:v>1416277</c:v>
                </c:pt>
              </c:numCache>
            </c:numRef>
          </c:val>
        </c:ser>
        <c:axId val="151665664"/>
        <c:axId val="151675648"/>
      </c:areaChart>
      <c:catAx>
        <c:axId val="151665664"/>
        <c:scaling>
          <c:orientation val="minMax"/>
        </c:scaling>
        <c:axPos val="b"/>
        <c:numFmt formatCode="dd/mm/yyyy" sourceLinked="1"/>
        <c:tickLblPos val="nextTo"/>
        <c:crossAx val="151675648"/>
        <c:crosses val="autoZero"/>
        <c:auto val="1"/>
        <c:lblAlgn val="ctr"/>
        <c:lblOffset val="100"/>
      </c:catAx>
      <c:valAx>
        <c:axId val="151675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refugees</a:t>
                </a:r>
              </a:p>
            </c:rich>
          </c:tx>
        </c:title>
        <c:numFmt formatCode="_-* #,##0_-;\-* #,##0_-;_-* &quot;-&quot;??_-;_-@_-" sourceLinked="1"/>
        <c:tickLblPos val="nextTo"/>
        <c:crossAx val="151665664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1104900</xdr:colOff>
      <xdr:row>15</xdr:row>
      <xdr:rowOff>161924</xdr:rowOff>
    </xdr:from>
    <xdr:to>
      <xdr:col>9</xdr:col>
      <xdr:colOff>228600</xdr:colOff>
      <xdr:row>31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428624</xdr:colOff>
      <xdr:row>2</xdr:row>
      <xdr:rowOff>123824</xdr:rowOff>
    </xdr:from>
    <xdr:to>
      <xdr:col>31</xdr:col>
      <xdr:colOff>19050</xdr:colOff>
      <xdr:row>19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5</xdr:row>
      <xdr:rowOff>133349</xdr:rowOff>
    </xdr:from>
    <xdr:to>
      <xdr:col>17</xdr:col>
      <xdr:colOff>38099</xdr:colOff>
      <xdr:row>22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847724</xdr:colOff>
      <xdr:row>10</xdr:row>
      <xdr:rowOff>104774</xdr:rowOff>
    </xdr:from>
    <xdr:to>
      <xdr:col>8</xdr:col>
      <xdr:colOff>123824</xdr:colOff>
      <xdr:row>26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7</xdr:row>
      <xdr:rowOff>66675</xdr:rowOff>
    </xdr:from>
    <xdr:to>
      <xdr:col>12</xdr:col>
      <xdr:colOff>495300</xdr:colOff>
      <xdr:row>29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8</xdr:row>
      <xdr:rowOff>123824</xdr:rowOff>
    </xdr:from>
    <xdr:to>
      <xdr:col>26</xdr:col>
      <xdr:colOff>180975</xdr:colOff>
      <xdr:row>23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219074</xdr:colOff>
      <xdr:row>12</xdr:row>
      <xdr:rowOff>66675</xdr:rowOff>
    </xdr:from>
    <xdr:to>
      <xdr:col>23</xdr:col>
      <xdr:colOff>142875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8</xdr:row>
      <xdr:rowOff>57150</xdr:rowOff>
    </xdr:from>
    <xdr:to>
      <xdr:col>12</xdr:col>
      <xdr:colOff>323849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8</xdr:row>
      <xdr:rowOff>28575</xdr:rowOff>
    </xdr:from>
    <xdr:to>
      <xdr:col>9</xdr:col>
      <xdr:colOff>342899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142874</xdr:rowOff>
    </xdr:from>
    <xdr:to>
      <xdr:col>14</xdr:col>
      <xdr:colOff>533400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4</xdr:row>
      <xdr:rowOff>57150</xdr:rowOff>
    </xdr:from>
    <xdr:to>
      <xdr:col>13</xdr:col>
      <xdr:colOff>104774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5</xdr:row>
      <xdr:rowOff>38101</xdr:rowOff>
    </xdr:from>
    <xdr:to>
      <xdr:col>26</xdr:col>
      <xdr:colOff>104776</xdr:colOff>
      <xdr:row>23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ompany%20Data/Projects/Programme%20resources/Data/GHA%20calcs%20and%20analyses/April%202013/Appeals/Somalia-CAP-2012-1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hodology"/>
      <sheetName val="analysis"/>
      <sheetName val="Sheet7"/>
      <sheetName val="pivot"/>
      <sheetName val="FTS export"/>
      <sheetName val="Sheet1"/>
    </sheetNames>
    <sheetDataSet>
      <sheetData sheetId="0" refreshError="1"/>
      <sheetData sheetId="1" refreshError="1"/>
      <sheetData sheetId="2">
        <row r="82">
          <cell r="B82">
            <v>5285959</v>
          </cell>
        </row>
        <row r="83">
          <cell r="B83">
            <v>75061</v>
          </cell>
        </row>
        <row r="84">
          <cell r="B84">
            <v>7634816</v>
          </cell>
        </row>
        <row r="85">
          <cell r="B85">
            <v>1049490</v>
          </cell>
        </row>
        <row r="86">
          <cell r="B86">
            <v>2060474</v>
          </cell>
        </row>
        <row r="87">
          <cell r="B87">
            <v>0</v>
          </cell>
        </row>
        <row r="88">
          <cell r="B88">
            <v>246914</v>
          </cell>
        </row>
        <row r="89">
          <cell r="B89">
            <v>1666667</v>
          </cell>
        </row>
        <row r="90">
          <cell r="B90">
            <v>0</v>
          </cell>
        </row>
        <row r="91">
          <cell r="B91">
            <v>101626</v>
          </cell>
        </row>
        <row r="92">
          <cell r="B92">
            <v>3335667</v>
          </cell>
        </row>
        <row r="93">
          <cell r="B93">
            <v>1099991</v>
          </cell>
        </row>
        <row r="94">
          <cell r="B94">
            <v>2438204</v>
          </cell>
        </row>
        <row r="95">
          <cell r="B95">
            <v>5546765</v>
          </cell>
        </row>
        <row r="96">
          <cell r="B96">
            <v>9600000</v>
          </cell>
        </row>
        <row r="97">
          <cell r="B97">
            <v>4362903</v>
          </cell>
        </row>
        <row r="98">
          <cell r="B98">
            <v>700000</v>
          </cell>
        </row>
        <row r="99">
          <cell r="B99">
            <v>6935416</v>
          </cell>
        </row>
        <row r="100">
          <cell r="B100">
            <v>1023727</v>
          </cell>
        </row>
        <row r="101">
          <cell r="B101">
            <v>10000000</v>
          </cell>
        </row>
        <row r="102">
          <cell r="B102">
            <v>8196109</v>
          </cell>
        </row>
        <row r="103">
          <cell r="B103">
            <v>516146</v>
          </cell>
        </row>
        <row r="104">
          <cell r="B104">
            <v>7519575</v>
          </cell>
        </row>
        <row r="105">
          <cell r="B105">
            <v>8267388</v>
          </cell>
        </row>
        <row r="106">
          <cell r="B106">
            <v>-246686</v>
          </cell>
        </row>
        <row r="107">
          <cell r="B107">
            <v>0</v>
          </cell>
        </row>
        <row r="108">
          <cell r="B108">
            <v>1734756</v>
          </cell>
        </row>
        <row r="109">
          <cell r="B109">
            <v>564247</v>
          </cell>
        </row>
        <row r="110">
          <cell r="B110">
            <v>90761779</v>
          </cell>
        </row>
        <row r="111">
          <cell r="B111">
            <v>0</v>
          </cell>
        </row>
        <row r="112">
          <cell r="B112">
            <v>525624</v>
          </cell>
        </row>
        <row r="113">
          <cell r="B113">
            <v>0</v>
          </cell>
        </row>
        <row r="114">
          <cell r="B114">
            <v>1793035</v>
          </cell>
        </row>
        <row r="115">
          <cell r="B115">
            <v>704836</v>
          </cell>
        </row>
        <row r="116">
          <cell r="B116">
            <v>0</v>
          </cell>
        </row>
        <row r="117">
          <cell r="B117">
            <v>1562007</v>
          </cell>
        </row>
        <row r="118">
          <cell r="B118">
            <v>4933211</v>
          </cell>
        </row>
        <row r="119">
          <cell r="B119">
            <v>1765670</v>
          </cell>
        </row>
        <row r="120">
          <cell r="B120">
            <v>5970354</v>
          </cell>
        </row>
        <row r="121">
          <cell r="B121">
            <v>20302988</v>
          </cell>
        </row>
        <row r="122">
          <cell r="B122">
            <v>1075269</v>
          </cell>
        </row>
        <row r="123">
          <cell r="B123">
            <v>2499997</v>
          </cell>
        </row>
        <row r="124">
          <cell r="B124">
            <v>860218</v>
          </cell>
        </row>
        <row r="125">
          <cell r="B125">
            <v>1783894</v>
          </cell>
        </row>
        <row r="126">
          <cell r="B126">
            <v>1366672</v>
          </cell>
        </row>
        <row r="127">
          <cell r="B127">
            <v>0</v>
          </cell>
        </row>
        <row r="128">
          <cell r="B128">
            <v>1481480</v>
          </cell>
        </row>
        <row r="129">
          <cell r="B129">
            <v>0</v>
          </cell>
        </row>
        <row r="130">
          <cell r="B130">
            <v>2999730</v>
          </cell>
        </row>
        <row r="131">
          <cell r="B131">
            <v>5000000</v>
          </cell>
        </row>
        <row r="132">
          <cell r="B132">
            <v>0</v>
          </cell>
        </row>
        <row r="133">
          <cell r="B133">
            <v>1358282</v>
          </cell>
        </row>
        <row r="134">
          <cell r="B134">
            <v>2811000</v>
          </cell>
        </row>
        <row r="135">
          <cell r="B135">
            <v>1669908</v>
          </cell>
        </row>
        <row r="136">
          <cell r="B136">
            <v>-125000</v>
          </cell>
        </row>
        <row r="137">
          <cell r="B137">
            <v>5000000</v>
          </cell>
        </row>
        <row r="138">
          <cell r="B138">
            <v>42254</v>
          </cell>
        </row>
        <row r="139">
          <cell r="B139">
            <v>704225</v>
          </cell>
        </row>
        <row r="140">
          <cell r="B140">
            <v>0</v>
          </cell>
        </row>
        <row r="141">
          <cell r="B141">
            <v>3098400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3754725</v>
          </cell>
        </row>
        <row r="146">
          <cell r="B146">
            <v>2146691</v>
          </cell>
        </row>
        <row r="147">
          <cell r="B147">
            <v>869428</v>
          </cell>
        </row>
        <row r="148">
          <cell r="B148">
            <v>1457908</v>
          </cell>
        </row>
        <row r="149">
          <cell r="B149">
            <v>960219</v>
          </cell>
        </row>
        <row r="150">
          <cell r="B150">
            <v>339367</v>
          </cell>
        </row>
        <row r="151">
          <cell r="B151">
            <v>4224285</v>
          </cell>
        </row>
        <row r="152">
          <cell r="B152">
            <v>0</v>
          </cell>
        </row>
        <row r="153">
          <cell r="B153">
            <v>592593</v>
          </cell>
        </row>
        <row r="154">
          <cell r="B154">
            <v>20878726</v>
          </cell>
        </row>
        <row r="155">
          <cell r="B155">
            <v>6000000</v>
          </cell>
        </row>
        <row r="156">
          <cell r="B156">
            <v>0</v>
          </cell>
        </row>
        <row r="157">
          <cell r="B157">
            <v>1566144</v>
          </cell>
        </row>
        <row r="158">
          <cell r="B158">
            <v>6746489</v>
          </cell>
        </row>
        <row r="159">
          <cell r="B159">
            <v>160000</v>
          </cell>
        </row>
        <row r="160">
          <cell r="B160">
            <v>500000</v>
          </cell>
        </row>
        <row r="161">
          <cell r="B161">
            <v>1711024</v>
          </cell>
        </row>
        <row r="162">
          <cell r="B162">
            <v>566563</v>
          </cell>
        </row>
        <row r="163">
          <cell r="B163">
            <v>10059164</v>
          </cell>
        </row>
        <row r="164">
          <cell r="B164">
            <v>142450</v>
          </cell>
        </row>
        <row r="165">
          <cell r="B165">
            <v>4709738</v>
          </cell>
        </row>
        <row r="166">
          <cell r="B166">
            <v>6224870</v>
          </cell>
        </row>
        <row r="167">
          <cell r="B167">
            <v>985252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186698</v>
          </cell>
        </row>
        <row r="171">
          <cell r="B171">
            <v>567477</v>
          </cell>
        </row>
        <row r="172">
          <cell r="B172">
            <v>1185129</v>
          </cell>
        </row>
        <row r="173">
          <cell r="B173">
            <v>1400000</v>
          </cell>
        </row>
        <row r="174">
          <cell r="B174">
            <v>-249708</v>
          </cell>
        </row>
        <row r="175">
          <cell r="B175">
            <v>1231072</v>
          </cell>
        </row>
        <row r="176">
          <cell r="B176">
            <v>1453488</v>
          </cell>
        </row>
        <row r="177">
          <cell r="B177">
            <v>0</v>
          </cell>
        </row>
        <row r="178">
          <cell r="B178">
            <v>818331</v>
          </cell>
        </row>
        <row r="179">
          <cell r="B179">
            <v>1400000</v>
          </cell>
        </row>
        <row r="180">
          <cell r="B180">
            <v>19286238</v>
          </cell>
        </row>
        <row r="181">
          <cell r="B181">
            <v>15104424</v>
          </cell>
        </row>
        <row r="182">
          <cell r="B182">
            <v>47348521</v>
          </cell>
        </row>
        <row r="183">
          <cell r="B183">
            <v>10233047</v>
          </cell>
        </row>
        <row r="184">
          <cell r="B184">
            <v>57310364</v>
          </cell>
        </row>
        <row r="185">
          <cell r="B185">
            <v>9538939</v>
          </cell>
        </row>
        <row r="186">
          <cell r="B186">
            <v>67355798</v>
          </cell>
        </row>
        <row r="187">
          <cell r="B187">
            <v>9370098</v>
          </cell>
        </row>
        <row r="188">
          <cell r="B188">
            <v>667135</v>
          </cell>
        </row>
        <row r="189">
          <cell r="B189">
            <v>510332</v>
          </cell>
        </row>
        <row r="190">
          <cell r="B190">
            <v>16659702</v>
          </cell>
        </row>
        <row r="191">
          <cell r="B191">
            <v>13837236</v>
          </cell>
        </row>
        <row r="192">
          <cell r="B192">
            <v>13188870</v>
          </cell>
        </row>
        <row r="193">
          <cell r="B193">
            <v>6815707</v>
          </cell>
        </row>
        <row r="194">
          <cell r="B194">
            <v>44687704</v>
          </cell>
        </row>
        <row r="195">
          <cell r="B195">
            <v>2877143</v>
          </cell>
        </row>
        <row r="196">
          <cell r="B196">
            <v>7301849</v>
          </cell>
        </row>
        <row r="197">
          <cell r="B197">
            <v>1139286</v>
          </cell>
        </row>
        <row r="198">
          <cell r="B198">
            <v>4504541</v>
          </cell>
        </row>
        <row r="199">
          <cell r="B199">
            <v>8493499</v>
          </cell>
        </row>
        <row r="200">
          <cell r="B200">
            <v>1443355</v>
          </cell>
        </row>
        <row r="201">
          <cell r="B201">
            <v>6400001</v>
          </cell>
        </row>
        <row r="202">
          <cell r="B202">
            <v>2110143</v>
          </cell>
        </row>
        <row r="203">
          <cell r="B203">
            <v>1500000</v>
          </cell>
        </row>
        <row r="204">
          <cell r="B204">
            <v>14572518</v>
          </cell>
        </row>
        <row r="205">
          <cell r="B205">
            <v>1536683</v>
          </cell>
        </row>
        <row r="206">
          <cell r="B206">
            <v>-57783</v>
          </cell>
        </row>
        <row r="207">
          <cell r="B207">
            <v>3620979</v>
          </cell>
        </row>
        <row r="208">
          <cell r="B208">
            <v>1597444</v>
          </cell>
        </row>
        <row r="209">
          <cell r="B209">
            <v>15101642</v>
          </cell>
        </row>
        <row r="210">
          <cell r="B210">
            <v>6963643</v>
          </cell>
        </row>
        <row r="211">
          <cell r="B211">
            <v>0</v>
          </cell>
        </row>
        <row r="212">
          <cell r="B212">
            <v>1365474</v>
          </cell>
        </row>
        <row r="213">
          <cell r="B213">
            <v>362741</v>
          </cell>
        </row>
        <row r="214">
          <cell r="B214">
            <v>600001</v>
          </cell>
        </row>
        <row r="215">
          <cell r="B215">
            <v>0</v>
          </cell>
        </row>
        <row r="216">
          <cell r="B216">
            <v>3762440</v>
          </cell>
        </row>
        <row r="217">
          <cell r="B217">
            <v>1503618</v>
          </cell>
        </row>
        <row r="218">
          <cell r="B218">
            <v>75000</v>
          </cell>
        </row>
        <row r="219">
          <cell r="B219">
            <v>1473924</v>
          </cell>
        </row>
        <row r="220">
          <cell r="B220">
            <v>9282919</v>
          </cell>
        </row>
        <row r="221">
          <cell r="B221">
            <v>24884791</v>
          </cell>
        </row>
        <row r="222">
          <cell r="B222">
            <v>19150483</v>
          </cell>
        </row>
        <row r="223">
          <cell r="B223">
            <v>1599243</v>
          </cell>
        </row>
        <row r="224">
          <cell r="B224">
            <v>391240</v>
          </cell>
        </row>
        <row r="225">
          <cell r="B225">
            <v>2033699</v>
          </cell>
        </row>
        <row r="226">
          <cell r="B226">
            <v>27499185</v>
          </cell>
        </row>
        <row r="227">
          <cell r="B227">
            <v>0</v>
          </cell>
        </row>
        <row r="228">
          <cell r="B228">
            <v>4744794</v>
          </cell>
        </row>
        <row r="229">
          <cell r="B229">
            <v>3091339</v>
          </cell>
        </row>
        <row r="230">
          <cell r="B230">
            <v>581000</v>
          </cell>
        </row>
        <row r="231">
          <cell r="B231">
            <v>3972988</v>
          </cell>
        </row>
        <row r="232">
          <cell r="B232">
            <v>0</v>
          </cell>
        </row>
        <row r="233">
          <cell r="B233">
            <v>5211000</v>
          </cell>
        </row>
        <row r="234">
          <cell r="B234">
            <v>340000</v>
          </cell>
        </row>
        <row r="235">
          <cell r="B235">
            <v>446429</v>
          </cell>
        </row>
        <row r="236">
          <cell r="B236">
            <v>10804775</v>
          </cell>
        </row>
        <row r="237">
          <cell r="B237">
            <v>-543079</v>
          </cell>
        </row>
        <row r="238">
          <cell r="B238">
            <v>6436153</v>
          </cell>
        </row>
        <row r="239">
          <cell r="B239">
            <v>1984002</v>
          </cell>
        </row>
        <row r="240">
          <cell r="B240">
            <v>2933151</v>
          </cell>
        </row>
        <row r="241">
          <cell r="B241">
            <v>58893</v>
          </cell>
        </row>
        <row r="242">
          <cell r="B242">
            <v>2405894</v>
          </cell>
        </row>
        <row r="243">
          <cell r="B243">
            <v>-1362530</v>
          </cell>
        </row>
        <row r="244">
          <cell r="B244">
            <v>988323</v>
          </cell>
        </row>
        <row r="245">
          <cell r="B245">
            <v>294714</v>
          </cell>
        </row>
        <row r="246">
          <cell r="B246">
            <v>3288739</v>
          </cell>
        </row>
        <row r="247">
          <cell r="B247">
            <v>18000</v>
          </cell>
        </row>
        <row r="248">
          <cell r="B248">
            <v>2435759</v>
          </cell>
        </row>
        <row r="249">
          <cell r="B249">
            <v>7092234</v>
          </cell>
        </row>
        <row r="250">
          <cell r="B250">
            <v>0</v>
          </cell>
        </row>
        <row r="251">
          <cell r="B251">
            <v>1103608</v>
          </cell>
        </row>
        <row r="252">
          <cell r="B252">
            <v>-182880</v>
          </cell>
        </row>
        <row r="253">
          <cell r="B253">
            <v>100000</v>
          </cell>
        </row>
        <row r="254">
          <cell r="B254">
            <v>-143928</v>
          </cell>
        </row>
        <row r="255">
          <cell r="B255">
            <v>1167431</v>
          </cell>
        </row>
        <row r="256">
          <cell r="B256">
            <v>-698915</v>
          </cell>
        </row>
        <row r="257">
          <cell r="B257">
            <v>5868209</v>
          </cell>
        </row>
        <row r="258">
          <cell r="B258">
            <v>1849053</v>
          </cell>
        </row>
        <row r="259">
          <cell r="B259">
            <v>-100833</v>
          </cell>
        </row>
        <row r="260">
          <cell r="B260">
            <v>200000</v>
          </cell>
        </row>
        <row r="261">
          <cell r="B261">
            <v>15157166</v>
          </cell>
        </row>
        <row r="262">
          <cell r="B262">
            <v>17238523</v>
          </cell>
        </row>
        <row r="263">
          <cell r="B263">
            <v>400000</v>
          </cell>
        </row>
        <row r="264">
          <cell r="B264">
            <v>2732634</v>
          </cell>
        </row>
        <row r="265">
          <cell r="B265">
            <v>1066664</v>
          </cell>
        </row>
        <row r="266">
          <cell r="B266">
            <v>1167052</v>
          </cell>
        </row>
        <row r="267">
          <cell r="B267">
            <v>665722</v>
          </cell>
        </row>
        <row r="268">
          <cell r="B268">
            <v>976563</v>
          </cell>
        </row>
        <row r="269">
          <cell r="B269">
            <v>1101893</v>
          </cell>
        </row>
        <row r="270">
          <cell r="B270">
            <v>1480999</v>
          </cell>
        </row>
        <row r="271">
          <cell r="B271">
            <v>1516667</v>
          </cell>
        </row>
        <row r="272">
          <cell r="B272">
            <v>4654891</v>
          </cell>
        </row>
        <row r="273">
          <cell r="B273">
            <v>12363489</v>
          </cell>
        </row>
        <row r="274">
          <cell r="B274">
            <v>2000000</v>
          </cell>
        </row>
        <row r="275">
          <cell r="B275">
            <v>545149</v>
          </cell>
        </row>
        <row r="276">
          <cell r="B276">
            <v>7200000</v>
          </cell>
        </row>
        <row r="277">
          <cell r="B277">
            <v>38924790</v>
          </cell>
        </row>
        <row r="278">
          <cell r="B278">
            <v>21054083</v>
          </cell>
        </row>
        <row r="279">
          <cell r="B279">
            <v>64599</v>
          </cell>
        </row>
        <row r="280">
          <cell r="B280">
            <v>28474290</v>
          </cell>
        </row>
        <row r="281">
          <cell r="B281">
            <v>495638</v>
          </cell>
        </row>
        <row r="282">
          <cell r="B282">
            <v>225491</v>
          </cell>
        </row>
        <row r="283">
          <cell r="B283">
            <v>589777</v>
          </cell>
        </row>
        <row r="284">
          <cell r="B284">
            <v>0</v>
          </cell>
        </row>
        <row r="285">
          <cell r="B285">
            <v>235428</v>
          </cell>
        </row>
        <row r="286">
          <cell r="B286">
            <v>770483</v>
          </cell>
        </row>
        <row r="287">
          <cell r="B287">
            <v>268521</v>
          </cell>
        </row>
        <row r="288">
          <cell r="B288">
            <v>4882800</v>
          </cell>
        </row>
        <row r="289">
          <cell r="B289">
            <v>1280683</v>
          </cell>
        </row>
        <row r="290">
          <cell r="B290">
            <v>1490383</v>
          </cell>
        </row>
        <row r="291">
          <cell r="B291">
            <v>1440514</v>
          </cell>
        </row>
        <row r="292">
          <cell r="B292">
            <v>606198</v>
          </cell>
        </row>
        <row r="293">
          <cell r="B293">
            <v>33699</v>
          </cell>
        </row>
        <row r="294">
          <cell r="B294">
            <v>2252108</v>
          </cell>
        </row>
        <row r="295">
          <cell r="B295">
            <v>3359173</v>
          </cell>
        </row>
        <row r="296">
          <cell r="B296">
            <v>984787</v>
          </cell>
        </row>
        <row r="297">
          <cell r="B297">
            <v>792807</v>
          </cell>
        </row>
        <row r="298">
          <cell r="B298">
            <v>2607871</v>
          </cell>
        </row>
        <row r="299">
          <cell r="B299">
            <v>786370</v>
          </cell>
        </row>
        <row r="300">
          <cell r="B300">
            <v>6540</v>
          </cell>
        </row>
        <row r="301">
          <cell r="B301">
            <v>5332480</v>
          </cell>
        </row>
        <row r="302">
          <cell r="B302">
            <v>708561</v>
          </cell>
        </row>
        <row r="303">
          <cell r="B303">
            <v>25086400</v>
          </cell>
        </row>
        <row r="304">
          <cell r="B304">
            <v>9700000</v>
          </cell>
        </row>
        <row r="305">
          <cell r="B305">
            <v>2390983</v>
          </cell>
        </row>
        <row r="306">
          <cell r="B306">
            <v>3622090</v>
          </cell>
        </row>
        <row r="307">
          <cell r="B307">
            <v>8882613</v>
          </cell>
        </row>
        <row r="308">
          <cell r="B308">
            <v>54129</v>
          </cell>
        </row>
        <row r="309">
          <cell r="B309">
            <v>134048</v>
          </cell>
        </row>
        <row r="310">
          <cell r="B310">
            <v>1912498</v>
          </cell>
        </row>
        <row r="311">
          <cell r="B311">
            <v>1917826</v>
          </cell>
        </row>
        <row r="312">
          <cell r="B312">
            <v>501505</v>
          </cell>
        </row>
        <row r="313">
          <cell r="B313">
            <v>2466192</v>
          </cell>
        </row>
        <row r="314">
          <cell r="B314">
            <v>10159011</v>
          </cell>
        </row>
        <row r="315">
          <cell r="B315">
            <v>575003</v>
          </cell>
        </row>
        <row r="316">
          <cell r="B316">
            <v>4005362</v>
          </cell>
        </row>
        <row r="317">
          <cell r="B317">
            <v>3990600</v>
          </cell>
        </row>
        <row r="318">
          <cell r="B318">
            <v>3810356</v>
          </cell>
        </row>
        <row r="319">
          <cell r="B319">
            <v>6386904</v>
          </cell>
        </row>
        <row r="320">
          <cell r="B320">
            <v>9081</v>
          </cell>
        </row>
        <row r="321">
          <cell r="B321">
            <v>638672</v>
          </cell>
        </row>
        <row r="322">
          <cell r="B322">
            <v>149890853</v>
          </cell>
        </row>
        <row r="323">
          <cell r="B323">
            <v>250000</v>
          </cell>
        </row>
        <row r="324">
          <cell r="B324">
            <v>1612846</v>
          </cell>
        </row>
        <row r="325">
          <cell r="B325">
            <v>6486145</v>
          </cell>
        </row>
        <row r="326">
          <cell r="B326">
            <v>0</v>
          </cell>
        </row>
        <row r="327">
          <cell r="B327">
            <v>833333</v>
          </cell>
        </row>
        <row r="328">
          <cell r="B328">
            <v>746113</v>
          </cell>
        </row>
        <row r="329">
          <cell r="B329">
            <v>4304073</v>
          </cell>
        </row>
        <row r="330">
          <cell r="B330">
            <v>3984064</v>
          </cell>
        </row>
        <row r="331">
          <cell r="B331">
            <v>3000000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1536421</v>
          </cell>
        </row>
        <row r="335">
          <cell r="B335">
            <v>0</v>
          </cell>
        </row>
        <row r="336">
          <cell r="B336">
            <v>36739187</v>
          </cell>
        </row>
        <row r="337">
          <cell r="B337">
            <v>0</v>
          </cell>
        </row>
        <row r="338">
          <cell r="B338">
            <v>1552838</v>
          </cell>
        </row>
        <row r="339">
          <cell r="B339">
            <v>1132793</v>
          </cell>
        </row>
        <row r="340">
          <cell r="B340">
            <v>1000000</v>
          </cell>
        </row>
        <row r="341">
          <cell r="B341">
            <v>0</v>
          </cell>
        </row>
        <row r="342">
          <cell r="B342">
            <v>8106299</v>
          </cell>
        </row>
        <row r="343">
          <cell r="B343">
            <v>3904064</v>
          </cell>
        </row>
        <row r="344">
          <cell r="B344">
            <v>2233887</v>
          </cell>
        </row>
        <row r="345">
          <cell r="B345">
            <v>991920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1108033</v>
          </cell>
        </row>
        <row r="349">
          <cell r="B349">
            <v>2170130</v>
          </cell>
        </row>
        <row r="350">
          <cell r="B350">
            <v>779000</v>
          </cell>
        </row>
        <row r="351">
          <cell r="B351">
            <v>760000</v>
          </cell>
        </row>
        <row r="352">
          <cell r="B352">
            <v>30248923</v>
          </cell>
        </row>
        <row r="353">
          <cell r="B353">
            <v>9947563</v>
          </cell>
        </row>
        <row r="354">
          <cell r="B354">
            <v>12096782</v>
          </cell>
        </row>
        <row r="355">
          <cell r="B355">
            <v>2099958</v>
          </cell>
        </row>
        <row r="356">
          <cell r="B356">
            <v>10008818</v>
          </cell>
        </row>
        <row r="357">
          <cell r="B357">
            <v>1125575</v>
          </cell>
        </row>
        <row r="358">
          <cell r="B358">
            <v>310559</v>
          </cell>
        </row>
        <row r="359">
          <cell r="B359">
            <v>4347826</v>
          </cell>
        </row>
        <row r="360">
          <cell r="B360">
            <v>6300595</v>
          </cell>
        </row>
        <row r="361">
          <cell r="B361">
            <v>4052400</v>
          </cell>
        </row>
        <row r="362">
          <cell r="B362">
            <v>56000</v>
          </cell>
        </row>
        <row r="363">
          <cell r="B363">
            <v>2484472</v>
          </cell>
        </row>
        <row r="364">
          <cell r="B364">
            <v>1568439</v>
          </cell>
        </row>
        <row r="365">
          <cell r="B365">
            <v>0</v>
          </cell>
        </row>
        <row r="366">
          <cell r="B366">
            <v>415423</v>
          </cell>
        </row>
        <row r="367">
          <cell r="B367">
            <v>1003170</v>
          </cell>
        </row>
        <row r="368">
          <cell r="B368">
            <v>1600000</v>
          </cell>
        </row>
        <row r="369">
          <cell r="B369">
            <v>6852935</v>
          </cell>
        </row>
        <row r="370">
          <cell r="B370">
            <v>3963949</v>
          </cell>
        </row>
        <row r="371">
          <cell r="B371">
            <v>674174</v>
          </cell>
        </row>
        <row r="372">
          <cell r="B372">
            <v>255102</v>
          </cell>
        </row>
        <row r="373">
          <cell r="B373">
            <v>612745</v>
          </cell>
        </row>
        <row r="374">
          <cell r="B374">
            <v>21310</v>
          </cell>
        </row>
        <row r="375">
          <cell r="B375">
            <v>1825472</v>
          </cell>
        </row>
        <row r="376">
          <cell r="B376">
            <v>1222700</v>
          </cell>
        </row>
        <row r="377">
          <cell r="B377">
            <v>826037</v>
          </cell>
        </row>
        <row r="378">
          <cell r="B378">
            <v>1028944</v>
          </cell>
        </row>
        <row r="379">
          <cell r="B379">
            <v>520769</v>
          </cell>
        </row>
        <row r="380">
          <cell r="B380">
            <v>6402756</v>
          </cell>
        </row>
        <row r="381">
          <cell r="B381">
            <v>0</v>
          </cell>
        </row>
        <row r="382">
          <cell r="B382">
            <v>0</v>
          </cell>
        </row>
        <row r="383">
          <cell r="B383">
            <v>5102500</v>
          </cell>
        </row>
        <row r="384">
          <cell r="B384">
            <v>3474002</v>
          </cell>
        </row>
        <row r="385">
          <cell r="B385">
            <v>8500000</v>
          </cell>
        </row>
        <row r="386">
          <cell r="B386">
            <v>0</v>
          </cell>
        </row>
        <row r="387">
          <cell r="B387">
            <v>500000</v>
          </cell>
        </row>
        <row r="388">
          <cell r="B388">
            <v>2165685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0</v>
          </cell>
        </row>
        <row r="392">
          <cell r="B392">
            <v>3844285</v>
          </cell>
        </row>
        <row r="393">
          <cell r="B393">
            <v>6551423</v>
          </cell>
        </row>
        <row r="394">
          <cell r="B394">
            <v>1012275</v>
          </cell>
        </row>
        <row r="395">
          <cell r="B395">
            <v>1295340</v>
          </cell>
        </row>
        <row r="396">
          <cell r="B396">
            <v>0</v>
          </cell>
        </row>
        <row r="397">
          <cell r="B397">
            <v>1354606</v>
          </cell>
        </row>
        <row r="398">
          <cell r="B398">
            <v>1806141</v>
          </cell>
        </row>
        <row r="399">
          <cell r="B399">
            <v>451535</v>
          </cell>
        </row>
        <row r="400">
          <cell r="B400">
            <v>11647262</v>
          </cell>
        </row>
        <row r="401">
          <cell r="B401">
            <v>451535</v>
          </cell>
        </row>
        <row r="402">
          <cell r="B402">
            <v>537634</v>
          </cell>
        </row>
        <row r="403">
          <cell r="B403">
            <v>1730666</v>
          </cell>
        </row>
        <row r="404">
          <cell r="B404">
            <v>-553212</v>
          </cell>
        </row>
        <row r="405">
          <cell r="B405">
            <v>3416718</v>
          </cell>
        </row>
        <row r="406">
          <cell r="B406">
            <v>1307000</v>
          </cell>
        </row>
        <row r="407">
          <cell r="B407">
            <v>0</v>
          </cell>
        </row>
        <row r="408">
          <cell r="B408">
            <v>2507200</v>
          </cell>
        </row>
        <row r="409">
          <cell r="B409">
            <v>5424644</v>
          </cell>
        </row>
        <row r="410">
          <cell r="B410">
            <v>259740</v>
          </cell>
        </row>
        <row r="411">
          <cell r="B411">
            <v>16832016</v>
          </cell>
        </row>
        <row r="412">
          <cell r="B412">
            <v>1999978</v>
          </cell>
        </row>
        <row r="413">
          <cell r="B413">
            <v>403877</v>
          </cell>
        </row>
        <row r="414">
          <cell r="B414">
            <v>0</v>
          </cell>
        </row>
        <row r="415">
          <cell r="B415">
            <v>14274000</v>
          </cell>
        </row>
        <row r="416">
          <cell r="B416">
            <v>3828228</v>
          </cell>
        </row>
        <row r="417">
          <cell r="B417">
            <v>2365931</v>
          </cell>
        </row>
        <row r="418">
          <cell r="B418">
            <v>1000000</v>
          </cell>
        </row>
        <row r="419">
          <cell r="B419">
            <v>291520</v>
          </cell>
        </row>
        <row r="420">
          <cell r="B420">
            <v>1295000</v>
          </cell>
        </row>
        <row r="421">
          <cell r="B421">
            <v>271370</v>
          </cell>
        </row>
        <row r="422">
          <cell r="B422">
            <v>7000000</v>
          </cell>
        </row>
        <row r="423">
          <cell r="B423">
            <v>4000000</v>
          </cell>
        </row>
        <row r="424">
          <cell r="B424">
            <v>25151745</v>
          </cell>
        </row>
        <row r="425">
          <cell r="B425">
            <v>3039</v>
          </cell>
        </row>
        <row r="426">
          <cell r="B426">
            <v>7853403</v>
          </cell>
        </row>
        <row r="427">
          <cell r="B427">
            <v>62412996</v>
          </cell>
        </row>
        <row r="428">
          <cell r="B428">
            <v>7715310</v>
          </cell>
        </row>
        <row r="429">
          <cell r="B429">
            <v>21441518</v>
          </cell>
        </row>
        <row r="430">
          <cell r="B430">
            <v>7000000</v>
          </cell>
        </row>
        <row r="431">
          <cell r="B431">
            <v>3933120</v>
          </cell>
        </row>
        <row r="432">
          <cell r="B432">
            <v>127714</v>
          </cell>
        </row>
        <row r="433">
          <cell r="B433">
            <v>3823884</v>
          </cell>
        </row>
        <row r="434">
          <cell r="B434">
            <v>1277139</v>
          </cell>
        </row>
        <row r="435">
          <cell r="B435">
            <v>1660281</v>
          </cell>
        </row>
        <row r="436">
          <cell r="B436">
            <v>854555</v>
          </cell>
        </row>
        <row r="437">
          <cell r="B437">
            <v>916230</v>
          </cell>
        </row>
        <row r="438">
          <cell r="B438">
            <v>5890052</v>
          </cell>
        </row>
        <row r="439">
          <cell r="B439">
            <v>5238724</v>
          </cell>
        </row>
        <row r="440">
          <cell r="B440">
            <v>65445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ColWidth="8.85546875" defaultRowHeight="15"/>
  <cols>
    <col min="1" max="1" width="22.85546875" customWidth="1"/>
    <col min="2" max="11" width="10.42578125" bestFit="1" customWidth="1"/>
  </cols>
  <sheetData>
    <row r="1" spans="1:11" s="3" customFormat="1">
      <c r="A1" s="3" t="s">
        <v>101</v>
      </c>
    </row>
    <row r="2" spans="1:11" s="3" customFormat="1">
      <c r="A2" s="3" t="s">
        <v>0</v>
      </c>
    </row>
    <row r="3" spans="1:11" s="3" customFormat="1">
      <c r="A3" s="3" t="s">
        <v>102</v>
      </c>
    </row>
    <row r="4" spans="1:11" s="3" customFormat="1"/>
    <row r="5" spans="1:11">
      <c r="B5" s="16">
        <v>2003</v>
      </c>
      <c r="C5" s="16">
        <v>2004</v>
      </c>
      <c r="D5" s="16">
        <v>2005</v>
      </c>
      <c r="E5" s="16">
        <v>2006</v>
      </c>
      <c r="F5" s="16">
        <v>2007</v>
      </c>
      <c r="G5" s="16">
        <v>2008</v>
      </c>
      <c r="H5" s="16">
        <v>2009</v>
      </c>
      <c r="I5" s="16">
        <v>2010</v>
      </c>
      <c r="J5" s="16">
        <v>2011</v>
      </c>
      <c r="K5" s="16">
        <v>2012</v>
      </c>
    </row>
    <row r="6" spans="1:11">
      <c r="A6" t="s">
        <v>2</v>
      </c>
      <c r="B6" s="1">
        <v>17.565154</v>
      </c>
      <c r="C6" s="1">
        <v>19.855996000000001</v>
      </c>
      <c r="D6" s="1">
        <v>22.043415</v>
      </c>
      <c r="E6" s="1">
        <v>6.1464439999999998</v>
      </c>
      <c r="F6" s="1">
        <v>9.6517540000000004</v>
      </c>
      <c r="G6" s="1">
        <v>19.984269999999999</v>
      </c>
      <c r="H6" s="1">
        <v>24.420693</v>
      </c>
      <c r="I6" s="1">
        <v>21.916454000000002</v>
      </c>
      <c r="J6" s="1">
        <v>14.306476999999999</v>
      </c>
      <c r="K6" s="1">
        <v>26.600812999999999</v>
      </c>
    </row>
    <row r="7" spans="1:11">
      <c r="A7" t="s">
        <v>3</v>
      </c>
      <c r="B7" s="1">
        <v>3.298527</v>
      </c>
      <c r="C7" s="1">
        <v>9.2454889999999992</v>
      </c>
      <c r="D7" s="1">
        <v>8.2372429999999994</v>
      </c>
      <c r="E7" s="1">
        <v>1.5487409999999999</v>
      </c>
      <c r="F7" s="1">
        <v>9.1169259999999994</v>
      </c>
      <c r="G7" s="1">
        <v>19.99174</v>
      </c>
      <c r="H7" s="1">
        <v>6.0029599999999999</v>
      </c>
      <c r="I7" s="1">
        <v>14.035595000000001</v>
      </c>
      <c r="J7" s="1">
        <v>8.9848929999999996</v>
      </c>
      <c r="K7" s="1">
        <v>4.8374360000000003</v>
      </c>
    </row>
    <row r="8" spans="1:11">
      <c r="A8" t="s">
        <v>4</v>
      </c>
      <c r="B8" s="1">
        <v>232.96722</v>
      </c>
      <c r="C8" s="1">
        <v>132.22179399999999</v>
      </c>
      <c r="D8" s="1">
        <v>129.856255</v>
      </c>
      <c r="E8" s="1">
        <v>118.365296</v>
      </c>
      <c r="F8" s="1">
        <v>191.191306</v>
      </c>
      <c r="G8" s="1">
        <v>181.659614</v>
      </c>
      <c r="H8" s="1">
        <v>169.106414</v>
      </c>
      <c r="I8" s="1">
        <v>230.543587</v>
      </c>
      <c r="J8" s="1">
        <v>174.61523700000001</v>
      </c>
      <c r="K8" s="1">
        <v>78.849828000000002</v>
      </c>
    </row>
    <row r="9" spans="1:11">
      <c r="A9" t="s">
        <v>5</v>
      </c>
      <c r="B9" s="1">
        <v>1.2533289999999999</v>
      </c>
      <c r="C9" s="1">
        <v>0.44027100000000002</v>
      </c>
      <c r="D9" s="1">
        <v>0.57972299999999999</v>
      </c>
      <c r="E9" s="1">
        <v>0.134492</v>
      </c>
      <c r="F9" s="1">
        <v>1.64656</v>
      </c>
      <c r="G9" s="1">
        <v>0.25685400000000003</v>
      </c>
      <c r="H9" s="1">
        <v>0.10584499999999999</v>
      </c>
      <c r="I9" s="1">
        <v>0.81517899999999999</v>
      </c>
      <c r="J9" s="1">
        <v>3.5358000000000001E-2</v>
      </c>
      <c r="K9" s="1">
        <v>0.57924500000000001</v>
      </c>
    </row>
    <row r="10" spans="1:11">
      <c r="A10" t="s">
        <v>6</v>
      </c>
      <c r="B10" s="1">
        <v>3.8775999999999998E-2</v>
      </c>
      <c r="C10" s="1">
        <v>0.119093</v>
      </c>
      <c r="D10" s="1">
        <v>2.8247000000000001E-2</v>
      </c>
      <c r="E10" s="1">
        <v>3.7862E-2</v>
      </c>
      <c r="F10" s="1">
        <v>0.17161299999999999</v>
      </c>
      <c r="G10" s="1">
        <v>0.10538500000000001</v>
      </c>
      <c r="H10" s="1">
        <v>7.6535000000000006E-2</v>
      </c>
      <c r="I10" s="1">
        <v>0.54844899999999996</v>
      </c>
      <c r="J10" s="1">
        <v>0.30948199999999998</v>
      </c>
      <c r="K10" s="1">
        <v>0.25822899999999999</v>
      </c>
    </row>
    <row r="11" spans="1:11">
      <c r="A11" t="s">
        <v>7</v>
      </c>
      <c r="B11" s="2">
        <v>255.123006</v>
      </c>
      <c r="C11" s="2">
        <v>161.882643</v>
      </c>
      <c r="D11" s="2">
        <v>160.74488299999999</v>
      </c>
      <c r="E11" s="2">
        <v>126.23283499999999</v>
      </c>
      <c r="F11" s="2">
        <v>211.77815899999999</v>
      </c>
      <c r="G11" s="2">
        <v>221.997863</v>
      </c>
      <c r="H11" s="2">
        <v>199.712447</v>
      </c>
      <c r="I11" s="2">
        <v>267.859264</v>
      </c>
      <c r="J11" s="2">
        <v>198.25144700000001</v>
      </c>
      <c r="K11" s="2">
        <v>111.125551</v>
      </c>
    </row>
    <row r="12" spans="1:11">
      <c r="A12" t="s">
        <v>8</v>
      </c>
      <c r="B12" s="2">
        <v>392</v>
      </c>
      <c r="C12" s="2">
        <v>410</v>
      </c>
      <c r="D12" s="2">
        <v>497</v>
      </c>
      <c r="E12" s="2">
        <v>446</v>
      </c>
      <c r="F12" s="2">
        <v>449</v>
      </c>
      <c r="G12" s="2">
        <v>400</v>
      </c>
      <c r="H12" s="2">
        <v>382</v>
      </c>
      <c r="I12" s="2">
        <v>436</v>
      </c>
      <c r="J12" s="2">
        <v>352</v>
      </c>
      <c r="K12" s="2">
        <v>373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C23" sqref="C23"/>
    </sheetView>
  </sheetViews>
  <sheetFormatPr defaultColWidth="8.85546875" defaultRowHeight="15"/>
  <cols>
    <col min="1" max="1" width="16.140625" customWidth="1"/>
    <col min="2" max="2" width="13.28515625" bestFit="1" customWidth="1"/>
  </cols>
  <sheetData>
    <row r="1" spans="1:2" s="3" customFormat="1">
      <c r="A1" s="3" t="s">
        <v>116</v>
      </c>
    </row>
    <row r="2" spans="1:2" s="3" customFormat="1">
      <c r="A2" s="3" t="s">
        <v>61</v>
      </c>
    </row>
    <row r="5" spans="1:2">
      <c r="A5" t="s">
        <v>62</v>
      </c>
      <c r="B5" s="4">
        <v>1792683</v>
      </c>
    </row>
    <row r="6" spans="1:2">
      <c r="A6" t="s">
        <v>63</v>
      </c>
      <c r="B6" s="4">
        <v>264763</v>
      </c>
    </row>
    <row r="7" spans="1:2">
      <c r="A7" t="s">
        <v>27</v>
      </c>
      <c r="B7" s="4">
        <v>288844</v>
      </c>
    </row>
    <row r="8" spans="1:2">
      <c r="A8" t="s">
        <v>64</v>
      </c>
      <c r="B8" s="4">
        <v>301018</v>
      </c>
    </row>
    <row r="9" spans="1:2">
      <c r="A9" t="s">
        <v>35</v>
      </c>
      <c r="B9" s="4">
        <v>366494</v>
      </c>
    </row>
    <row r="10" spans="1:2">
      <c r="A10" t="s">
        <v>44</v>
      </c>
      <c r="B10" s="4">
        <v>451009</v>
      </c>
    </row>
    <row r="11" spans="1:2">
      <c r="A11" t="s">
        <v>28</v>
      </c>
      <c r="B11" s="4">
        <v>566487</v>
      </c>
    </row>
    <row r="12" spans="1:2">
      <c r="A12" t="s">
        <v>65</v>
      </c>
      <c r="B12" s="4">
        <v>571685</v>
      </c>
    </row>
    <row r="13" spans="1:2">
      <c r="A13" t="s">
        <v>66</v>
      </c>
      <c r="B13" s="4">
        <v>755445</v>
      </c>
    </row>
    <row r="14" spans="1:2">
      <c r="A14" t="s">
        <v>67</v>
      </c>
      <c r="B14" s="4">
        <v>886468</v>
      </c>
    </row>
    <row r="15" spans="1:2">
      <c r="A15" t="s">
        <v>26</v>
      </c>
      <c r="B15" s="4">
        <v>1702700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24" sqref="B24"/>
    </sheetView>
  </sheetViews>
  <sheetFormatPr defaultColWidth="8.85546875" defaultRowHeight="15"/>
  <cols>
    <col min="1" max="1" width="22.28515625" customWidth="1"/>
    <col min="2" max="2" width="13.28515625" bestFit="1" customWidth="1"/>
  </cols>
  <sheetData>
    <row r="1" spans="1:2" s="3" customFormat="1">
      <c r="A1" s="3" t="s">
        <v>118</v>
      </c>
    </row>
    <row r="2" spans="1:2" s="3" customFormat="1">
      <c r="A2" s="3" t="s">
        <v>61</v>
      </c>
    </row>
    <row r="4" spans="1:2">
      <c r="A4" t="s">
        <v>62</v>
      </c>
      <c r="B4" s="4">
        <v>2369993</v>
      </c>
    </row>
    <row r="5" spans="1:2">
      <c r="A5" t="s">
        <v>69</v>
      </c>
      <c r="B5" s="4">
        <v>161363</v>
      </c>
    </row>
    <row r="6" spans="1:2">
      <c r="A6" t="s">
        <v>64</v>
      </c>
      <c r="B6" s="4">
        <v>190369</v>
      </c>
    </row>
    <row r="7" spans="1:2">
      <c r="A7" t="s">
        <v>38</v>
      </c>
      <c r="B7" s="4">
        <v>214594</v>
      </c>
    </row>
    <row r="8" spans="1:2">
      <c r="A8" t="s">
        <v>68</v>
      </c>
      <c r="B8" s="4">
        <v>220745</v>
      </c>
    </row>
    <row r="9" spans="1:2">
      <c r="A9" t="s">
        <v>117</v>
      </c>
      <c r="B9" s="4">
        <v>337829</v>
      </c>
    </row>
    <row r="10" spans="1:2">
      <c r="A10" t="s">
        <v>31</v>
      </c>
      <c r="B10" s="4">
        <v>491013</v>
      </c>
    </row>
    <row r="11" spans="1:2">
      <c r="A11" t="s">
        <v>39</v>
      </c>
      <c r="B11" s="4">
        <v>491481</v>
      </c>
    </row>
    <row r="12" spans="1:2">
      <c r="A12" t="s">
        <v>29</v>
      </c>
      <c r="B12" s="4">
        <v>1075148</v>
      </c>
    </row>
    <row r="13" spans="1:2">
      <c r="A13" t="s">
        <v>41</v>
      </c>
      <c r="B13" s="4">
        <v>1428308</v>
      </c>
    </row>
    <row r="14" spans="1:2">
      <c r="A14" t="s">
        <v>34</v>
      </c>
      <c r="B14" s="4">
        <v>2664436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K361"/>
  <sheetViews>
    <sheetView workbookViewId="0"/>
  </sheetViews>
  <sheetFormatPr defaultColWidth="8.85546875" defaultRowHeight="15"/>
  <cols>
    <col min="1" max="1" width="11" customWidth="1"/>
    <col min="2" max="2" width="19.42578125" customWidth="1"/>
    <col min="10" max="10" width="10.7109375" bestFit="1" customWidth="1"/>
    <col min="11" max="11" width="13.28515625" style="4" bestFit="1" customWidth="1"/>
  </cols>
  <sheetData>
    <row r="1" spans="1:11" s="3" customFormat="1">
      <c r="A1" s="3" t="s">
        <v>138</v>
      </c>
      <c r="K1" s="23"/>
    </row>
    <row r="2" spans="1:11" s="3" customFormat="1">
      <c r="A2" s="3" t="s">
        <v>70</v>
      </c>
      <c r="K2" s="23"/>
    </row>
    <row r="4" spans="1:11">
      <c r="A4" s="16" t="s">
        <v>71</v>
      </c>
      <c r="B4" s="29" t="s">
        <v>72</v>
      </c>
    </row>
    <row r="5" spans="1:11">
      <c r="A5" s="6"/>
      <c r="B5" s="4">
        <v>8000</v>
      </c>
    </row>
    <row r="6" spans="1:11">
      <c r="A6" s="20" t="s">
        <v>119</v>
      </c>
      <c r="B6" s="4">
        <v>10265</v>
      </c>
    </row>
    <row r="7" spans="1:11">
      <c r="A7" s="21"/>
      <c r="B7" s="4">
        <v>10466</v>
      </c>
    </row>
    <row r="8" spans="1:11">
      <c r="A8" s="21"/>
      <c r="B8" s="4">
        <v>11966</v>
      </c>
    </row>
    <row r="9" spans="1:11">
      <c r="A9" s="21"/>
      <c r="B9" s="4">
        <v>12249</v>
      </c>
    </row>
    <row r="10" spans="1:11">
      <c r="A10" s="22"/>
      <c r="B10" s="4">
        <v>12386</v>
      </c>
    </row>
    <row r="11" spans="1:11">
      <c r="A11" s="21"/>
      <c r="B11" s="4">
        <v>18676</v>
      </c>
    </row>
    <row r="12" spans="1:11">
      <c r="A12" s="20" t="s">
        <v>120</v>
      </c>
      <c r="B12" s="4">
        <v>18861</v>
      </c>
    </row>
    <row r="13" spans="1:11">
      <c r="A13" s="21"/>
      <c r="B13" s="4">
        <v>18704</v>
      </c>
    </row>
    <row r="14" spans="1:11">
      <c r="A14" s="21"/>
      <c r="B14" s="4">
        <v>19654</v>
      </c>
    </row>
    <row r="15" spans="1:11">
      <c r="A15" s="21"/>
      <c r="B15" s="4">
        <v>20043</v>
      </c>
    </row>
    <row r="16" spans="1:11">
      <c r="A16" s="21"/>
      <c r="B16" s="4">
        <v>20437</v>
      </c>
    </row>
    <row r="17" spans="1:2">
      <c r="A17" s="20" t="s">
        <v>121</v>
      </c>
      <c r="B17" s="4">
        <v>21767</v>
      </c>
    </row>
    <row r="18" spans="1:2">
      <c r="A18" s="21"/>
      <c r="B18" s="4">
        <v>21959</v>
      </c>
    </row>
    <row r="19" spans="1:2">
      <c r="A19" s="21"/>
      <c r="B19" s="4">
        <v>22101</v>
      </c>
    </row>
    <row r="20" spans="1:2">
      <c r="A20" s="21"/>
      <c r="B20" s="4">
        <v>22131</v>
      </c>
    </row>
    <row r="21" spans="1:2">
      <c r="A21" s="21"/>
      <c r="B21" s="4">
        <v>23317</v>
      </c>
    </row>
    <row r="22" spans="1:2">
      <c r="A22" s="21"/>
      <c r="B22" s="4">
        <v>24142</v>
      </c>
    </row>
    <row r="23" spans="1:2">
      <c r="A23" s="21"/>
      <c r="B23" s="4">
        <v>25334</v>
      </c>
    </row>
    <row r="24" spans="1:2">
      <c r="A24" s="21"/>
      <c r="B24" s="4">
        <v>25830</v>
      </c>
    </row>
    <row r="25" spans="1:2">
      <c r="A25" s="20" t="s">
        <v>122</v>
      </c>
      <c r="B25" s="4">
        <v>26628</v>
      </c>
    </row>
    <row r="26" spans="1:2">
      <c r="A26" s="6"/>
      <c r="B26" s="4">
        <v>29599</v>
      </c>
    </row>
    <row r="27" spans="1:2">
      <c r="A27" s="6"/>
      <c r="B27" s="4">
        <v>45011</v>
      </c>
    </row>
    <row r="28" spans="1:2">
      <c r="A28" s="6"/>
      <c r="B28" s="4">
        <v>45183</v>
      </c>
    </row>
    <row r="29" spans="1:2">
      <c r="A29" s="6"/>
      <c r="B29" s="4">
        <v>45183</v>
      </c>
    </row>
    <row r="30" spans="1:2">
      <c r="A30" s="6"/>
      <c r="B30" s="4">
        <v>46589</v>
      </c>
    </row>
    <row r="31" spans="1:2">
      <c r="A31" s="6"/>
      <c r="B31" s="4">
        <v>46959</v>
      </c>
    </row>
    <row r="32" spans="1:2">
      <c r="A32" s="6"/>
      <c r="B32" s="4">
        <v>49239</v>
      </c>
    </row>
    <row r="33" spans="1:2">
      <c r="A33" s="6"/>
      <c r="B33" s="4">
        <v>50015</v>
      </c>
    </row>
    <row r="34" spans="1:2">
      <c r="A34" s="6"/>
      <c r="B34" s="4">
        <v>50377</v>
      </c>
    </row>
    <row r="35" spans="1:2">
      <c r="A35" s="10" t="s">
        <v>127</v>
      </c>
      <c r="B35" s="4">
        <v>52931</v>
      </c>
    </row>
    <row r="36" spans="1:2">
      <c r="A36" s="6"/>
      <c r="B36" s="4">
        <v>53015</v>
      </c>
    </row>
    <row r="37" spans="1:2">
      <c r="A37" s="6"/>
      <c r="B37" s="4">
        <v>53611</v>
      </c>
    </row>
    <row r="38" spans="1:2">
      <c r="A38" s="6"/>
      <c r="B38" s="4">
        <v>54102</v>
      </c>
    </row>
    <row r="39" spans="1:2">
      <c r="A39" s="6"/>
      <c r="B39" s="4">
        <v>54428</v>
      </c>
    </row>
    <row r="40" spans="1:2">
      <c r="A40" s="6"/>
      <c r="B40" s="4">
        <v>54671</v>
      </c>
    </row>
    <row r="41" spans="1:2">
      <c r="A41" s="6"/>
      <c r="B41" s="4">
        <v>54997</v>
      </c>
    </row>
    <row r="42" spans="1:2">
      <c r="A42" s="6"/>
      <c r="B42" s="4">
        <v>55552</v>
      </c>
    </row>
    <row r="43" spans="1:2">
      <c r="A43" s="6"/>
      <c r="B43" s="4">
        <v>56394</v>
      </c>
    </row>
    <row r="44" spans="1:2">
      <c r="A44" s="6"/>
      <c r="B44" s="4">
        <v>57615</v>
      </c>
    </row>
    <row r="45" spans="1:2">
      <c r="A45" s="6"/>
      <c r="B45" s="4">
        <v>58812</v>
      </c>
    </row>
    <row r="46" spans="1:2">
      <c r="A46" s="6"/>
      <c r="B46" s="4">
        <v>59706</v>
      </c>
    </row>
    <row r="47" spans="1:2">
      <c r="A47" s="6"/>
      <c r="B47" s="4">
        <v>60671</v>
      </c>
    </row>
    <row r="48" spans="1:2">
      <c r="A48" s="6"/>
      <c r="B48" s="4">
        <v>60928</v>
      </c>
    </row>
    <row r="49" spans="1:2">
      <c r="A49" s="6"/>
      <c r="B49" s="4">
        <v>61800</v>
      </c>
    </row>
    <row r="50" spans="1:2">
      <c r="A50" s="6"/>
      <c r="B50" s="4">
        <v>62572</v>
      </c>
    </row>
    <row r="51" spans="1:2">
      <c r="A51" s="6"/>
      <c r="B51" s="4">
        <v>63265</v>
      </c>
    </row>
    <row r="52" spans="1:2">
      <c r="A52" s="6"/>
      <c r="B52" s="4">
        <v>63671</v>
      </c>
    </row>
    <row r="53" spans="1:2">
      <c r="A53" s="6"/>
      <c r="B53" s="4">
        <v>64121</v>
      </c>
    </row>
    <row r="54" spans="1:2">
      <c r="A54" s="6"/>
      <c r="B54" s="4">
        <v>64467</v>
      </c>
    </row>
    <row r="55" spans="1:2">
      <c r="A55" s="10" t="s">
        <v>123</v>
      </c>
      <c r="B55" s="4">
        <v>66010</v>
      </c>
    </row>
    <row r="56" spans="1:2">
      <c r="A56" s="6"/>
      <c r="B56" s="4">
        <v>67891</v>
      </c>
    </row>
    <row r="57" spans="1:2">
      <c r="A57" s="6"/>
      <c r="B57" s="4">
        <v>69739</v>
      </c>
    </row>
    <row r="58" spans="1:2">
      <c r="A58" s="6"/>
      <c r="B58" s="4">
        <v>70740</v>
      </c>
    </row>
    <row r="59" spans="1:2">
      <c r="A59" s="6"/>
      <c r="B59" s="4">
        <v>71073</v>
      </c>
    </row>
    <row r="60" spans="1:2">
      <c r="A60" s="6"/>
      <c r="B60" s="4">
        <v>72874</v>
      </c>
    </row>
    <row r="61" spans="1:2">
      <c r="A61" s="6"/>
      <c r="B61" s="4">
        <v>73655</v>
      </c>
    </row>
    <row r="62" spans="1:2">
      <c r="A62" s="6"/>
      <c r="B62" s="4">
        <v>74049</v>
      </c>
    </row>
    <row r="63" spans="1:2">
      <c r="A63" s="6"/>
      <c r="B63" s="4">
        <v>75173</v>
      </c>
    </row>
    <row r="64" spans="1:2">
      <c r="A64" s="6"/>
      <c r="B64" s="4">
        <v>77199</v>
      </c>
    </row>
    <row r="65" spans="1:2">
      <c r="A65" s="6"/>
      <c r="B65" s="4">
        <v>81564</v>
      </c>
    </row>
    <row r="66" spans="1:2">
      <c r="A66" s="6"/>
      <c r="B66" s="4">
        <v>86293</v>
      </c>
    </row>
    <row r="67" spans="1:2">
      <c r="A67" s="6"/>
      <c r="B67" s="4">
        <v>86653</v>
      </c>
    </row>
    <row r="68" spans="1:2">
      <c r="A68" s="6"/>
      <c r="B68" s="4">
        <v>87109</v>
      </c>
    </row>
    <row r="69" spans="1:2">
      <c r="A69" s="6"/>
      <c r="B69" s="4">
        <v>88792</v>
      </c>
    </row>
    <row r="70" spans="1:2">
      <c r="A70" s="6"/>
      <c r="B70" s="4">
        <v>90286</v>
      </c>
    </row>
    <row r="71" spans="1:2">
      <c r="A71" s="6"/>
      <c r="B71" s="4">
        <v>91673</v>
      </c>
    </row>
    <row r="72" spans="1:2">
      <c r="A72" s="10" t="s">
        <v>126</v>
      </c>
      <c r="B72" s="4">
        <v>92597</v>
      </c>
    </row>
    <row r="73" spans="1:2">
      <c r="A73" s="6"/>
      <c r="B73" s="4">
        <v>94187</v>
      </c>
    </row>
    <row r="74" spans="1:2">
      <c r="A74" s="6"/>
      <c r="B74" s="4">
        <v>96207</v>
      </c>
    </row>
    <row r="75" spans="1:2">
      <c r="A75" s="6"/>
      <c r="B75" s="4">
        <v>97769</v>
      </c>
    </row>
    <row r="76" spans="1:2">
      <c r="A76" s="6"/>
      <c r="B76" s="4">
        <v>98491</v>
      </c>
    </row>
    <row r="77" spans="1:2">
      <c r="A77" s="6"/>
      <c r="B77" s="4">
        <v>100986</v>
      </c>
    </row>
    <row r="78" spans="1:2">
      <c r="A78" s="6"/>
      <c r="B78" s="4">
        <v>101240</v>
      </c>
    </row>
    <row r="79" spans="1:2">
      <c r="A79" s="6"/>
      <c r="B79" s="4">
        <v>105174</v>
      </c>
    </row>
    <row r="80" spans="1:2">
      <c r="A80" s="6"/>
      <c r="B80" s="4">
        <v>105563</v>
      </c>
    </row>
    <row r="81" spans="1:2">
      <c r="A81" s="6"/>
      <c r="B81" s="4">
        <v>105563</v>
      </c>
    </row>
    <row r="82" spans="1:2">
      <c r="A82" s="6"/>
      <c r="B82" s="4">
        <v>106142</v>
      </c>
    </row>
    <row r="83" spans="1:2">
      <c r="A83" s="6"/>
      <c r="B83" s="4">
        <v>109309</v>
      </c>
    </row>
    <row r="84" spans="1:2">
      <c r="A84" s="6"/>
      <c r="B84" s="4">
        <v>109309</v>
      </c>
    </row>
    <row r="85" spans="1:2">
      <c r="A85" s="6"/>
      <c r="B85" s="4">
        <v>116599</v>
      </c>
    </row>
    <row r="86" spans="1:2">
      <c r="A86" s="6"/>
      <c r="B86" s="4">
        <v>116836</v>
      </c>
    </row>
    <row r="87" spans="1:2">
      <c r="A87" s="6"/>
      <c r="B87" s="4">
        <v>117541</v>
      </c>
    </row>
    <row r="88" spans="1:2">
      <c r="A88" s="6"/>
      <c r="B88" s="4">
        <v>118716</v>
      </c>
    </row>
    <row r="89" spans="1:2">
      <c r="A89" s="6"/>
      <c r="B89" s="4">
        <v>120675</v>
      </c>
    </row>
    <row r="90" spans="1:2">
      <c r="A90" s="6"/>
      <c r="B90" s="4">
        <v>120952</v>
      </c>
    </row>
    <row r="91" spans="1:2">
      <c r="A91" s="6"/>
      <c r="B91" s="4">
        <v>121176</v>
      </c>
    </row>
    <row r="92" spans="1:2">
      <c r="A92" s="6"/>
      <c r="B92" s="4">
        <v>122376</v>
      </c>
    </row>
    <row r="93" spans="1:2">
      <c r="A93" s="10" t="s">
        <v>125</v>
      </c>
      <c r="B93" s="4">
        <v>124152</v>
      </c>
    </row>
    <row r="94" spans="1:2">
      <c r="A94" s="6"/>
      <c r="B94" s="4">
        <v>125075</v>
      </c>
    </row>
    <row r="95" spans="1:2">
      <c r="A95" s="6"/>
      <c r="B95" s="4">
        <v>124908</v>
      </c>
    </row>
    <row r="96" spans="1:2">
      <c r="A96" s="6"/>
      <c r="B96" s="4">
        <v>125115</v>
      </c>
    </row>
    <row r="97" spans="1:2">
      <c r="A97" s="6"/>
      <c r="B97" s="4">
        <v>125602</v>
      </c>
    </row>
    <row r="98" spans="1:2">
      <c r="A98" s="6"/>
      <c r="B98" s="4">
        <v>128138</v>
      </c>
    </row>
    <row r="99" spans="1:2">
      <c r="A99" s="6"/>
      <c r="B99" s="4">
        <v>131401</v>
      </c>
    </row>
    <row r="100" spans="1:2">
      <c r="A100" s="6"/>
      <c r="B100" s="4">
        <v>132705</v>
      </c>
    </row>
    <row r="101" spans="1:2">
      <c r="A101" s="6"/>
      <c r="B101" s="4">
        <v>136953</v>
      </c>
    </row>
    <row r="102" spans="1:2">
      <c r="A102" s="6"/>
      <c r="B102" s="4">
        <v>147323</v>
      </c>
    </row>
    <row r="103" spans="1:2">
      <c r="A103" s="6"/>
      <c r="B103" s="4">
        <v>156852</v>
      </c>
    </row>
    <row r="104" spans="1:2">
      <c r="A104" s="6"/>
      <c r="B104" s="4">
        <v>157367</v>
      </c>
    </row>
    <row r="105" spans="1:2">
      <c r="A105" s="6"/>
      <c r="B105" s="4">
        <v>158334</v>
      </c>
    </row>
    <row r="106" spans="1:2">
      <c r="A106" s="6"/>
      <c r="B106" s="4">
        <v>159273</v>
      </c>
    </row>
    <row r="107" spans="1:2">
      <c r="A107" s="6"/>
      <c r="B107" s="4">
        <v>168606</v>
      </c>
    </row>
    <row r="108" spans="1:2">
      <c r="A108" s="6"/>
      <c r="B108" s="4">
        <v>174230</v>
      </c>
    </row>
    <row r="109" spans="1:2">
      <c r="A109" s="6"/>
      <c r="B109" s="4">
        <v>174550</v>
      </c>
    </row>
    <row r="110" spans="1:2">
      <c r="A110" s="6"/>
      <c r="B110" s="4">
        <v>175352</v>
      </c>
    </row>
    <row r="111" spans="1:2">
      <c r="A111" s="6"/>
      <c r="B111" s="4">
        <v>175830</v>
      </c>
    </row>
    <row r="112" spans="1:2">
      <c r="A112" s="6"/>
      <c r="B112" s="4">
        <v>181030</v>
      </c>
    </row>
    <row r="113" spans="1:2">
      <c r="A113" s="6"/>
      <c r="B113" s="4">
        <v>182251</v>
      </c>
    </row>
    <row r="114" spans="1:2">
      <c r="A114" s="6"/>
      <c r="B114" s="4">
        <v>183574</v>
      </c>
    </row>
    <row r="115" spans="1:2">
      <c r="A115" s="6"/>
      <c r="B115" s="4">
        <v>186933</v>
      </c>
    </row>
    <row r="116" spans="1:2">
      <c r="A116" s="10" t="s">
        <v>124</v>
      </c>
      <c r="B116" s="4">
        <v>190658</v>
      </c>
    </row>
    <row r="117" spans="1:2">
      <c r="A117" s="6"/>
      <c r="B117" s="4">
        <v>191250</v>
      </c>
    </row>
    <row r="118" spans="1:2">
      <c r="A118" s="6"/>
      <c r="B118" s="4">
        <v>192537</v>
      </c>
    </row>
    <row r="119" spans="1:2">
      <c r="A119" s="6"/>
      <c r="B119" s="4">
        <v>193238</v>
      </c>
    </row>
    <row r="120" spans="1:2">
      <c r="A120" s="6"/>
      <c r="B120" s="4">
        <v>194987</v>
      </c>
    </row>
    <row r="121" spans="1:2">
      <c r="A121" s="6"/>
      <c r="B121" s="4">
        <v>195620</v>
      </c>
    </row>
    <row r="122" spans="1:2">
      <c r="A122" s="6"/>
      <c r="B122" s="4">
        <v>198801</v>
      </c>
    </row>
    <row r="123" spans="1:2">
      <c r="A123" s="6"/>
      <c r="B123" s="4">
        <v>199325</v>
      </c>
    </row>
    <row r="124" spans="1:2">
      <c r="A124" s="6"/>
      <c r="B124" s="4">
        <v>199264</v>
      </c>
    </row>
    <row r="125" spans="1:2">
      <c r="A125" s="6"/>
      <c r="B125" s="4">
        <v>200401</v>
      </c>
    </row>
    <row r="126" spans="1:2">
      <c r="A126" s="6"/>
      <c r="B126" s="4">
        <v>204828</v>
      </c>
    </row>
    <row r="127" spans="1:2">
      <c r="A127" s="6"/>
      <c r="B127" s="4">
        <v>206600</v>
      </c>
    </row>
    <row r="128" spans="1:2">
      <c r="A128" s="6"/>
      <c r="B128" s="4">
        <v>207387</v>
      </c>
    </row>
    <row r="129" spans="1:2">
      <c r="A129" s="6"/>
      <c r="B129" s="4">
        <v>208840</v>
      </c>
    </row>
    <row r="130" spans="1:2">
      <c r="A130" s="6"/>
      <c r="B130" s="4">
        <v>209594</v>
      </c>
    </row>
    <row r="131" spans="1:2">
      <c r="A131" s="6"/>
      <c r="B131" s="4">
        <v>211355</v>
      </c>
    </row>
    <row r="132" spans="1:2">
      <c r="A132" s="6"/>
      <c r="B132" s="4">
        <v>212645</v>
      </c>
    </row>
    <row r="133" spans="1:2">
      <c r="A133" s="6"/>
      <c r="B133" s="4">
        <v>217409</v>
      </c>
    </row>
    <row r="134" spans="1:2">
      <c r="A134" s="6"/>
      <c r="B134" s="4">
        <v>221372</v>
      </c>
    </row>
    <row r="135" spans="1:2">
      <c r="A135" s="6"/>
      <c r="B135" s="4">
        <v>221654</v>
      </c>
    </row>
    <row r="136" spans="1:2">
      <c r="A136" s="6"/>
      <c r="B136" s="4">
        <v>223435</v>
      </c>
    </row>
    <row r="137" spans="1:2">
      <c r="A137" s="6"/>
      <c r="B137" s="4">
        <v>224710</v>
      </c>
    </row>
    <row r="138" spans="1:2">
      <c r="A138" s="6"/>
      <c r="B138" s="4">
        <v>226918</v>
      </c>
    </row>
    <row r="139" spans="1:2">
      <c r="A139" s="6"/>
      <c r="B139" s="4">
        <v>231864</v>
      </c>
    </row>
    <row r="140" spans="1:2">
      <c r="A140" s="6"/>
      <c r="B140" s="4">
        <v>236515</v>
      </c>
    </row>
    <row r="141" spans="1:2">
      <c r="A141" s="10" t="s">
        <v>128</v>
      </c>
      <c r="B141" s="4">
        <v>237130</v>
      </c>
    </row>
    <row r="142" spans="1:2">
      <c r="A142" s="6"/>
      <c r="B142" s="4">
        <v>238011</v>
      </c>
    </row>
    <row r="143" spans="1:2">
      <c r="A143" s="6"/>
      <c r="B143" s="4">
        <v>239538</v>
      </c>
    </row>
    <row r="144" spans="1:2">
      <c r="A144" s="6"/>
      <c r="B144" s="4">
        <v>240796</v>
      </c>
    </row>
    <row r="145" spans="1:2">
      <c r="A145" s="6"/>
      <c r="B145" s="4">
        <v>247512</v>
      </c>
    </row>
    <row r="146" spans="1:2">
      <c r="A146" s="6"/>
      <c r="B146" s="4">
        <v>250646</v>
      </c>
    </row>
    <row r="147" spans="1:2">
      <c r="A147" s="6"/>
      <c r="B147" s="4">
        <v>254235</v>
      </c>
    </row>
    <row r="148" spans="1:2">
      <c r="A148" s="6"/>
      <c r="B148" s="4">
        <v>255123</v>
      </c>
    </row>
    <row r="149" spans="1:2">
      <c r="A149" s="6"/>
      <c r="B149" s="4">
        <v>257672</v>
      </c>
    </row>
    <row r="150" spans="1:2">
      <c r="A150" s="6"/>
      <c r="B150" s="4">
        <v>258879</v>
      </c>
    </row>
    <row r="151" spans="1:2">
      <c r="A151" s="6"/>
      <c r="B151" s="4">
        <v>262380</v>
      </c>
    </row>
    <row r="152" spans="1:2">
      <c r="A152" s="6"/>
      <c r="B152" s="4">
        <v>263239</v>
      </c>
    </row>
    <row r="153" spans="1:2">
      <c r="A153" s="6"/>
      <c r="B153" s="4">
        <v>266928</v>
      </c>
    </row>
    <row r="154" spans="1:2">
      <c r="A154" s="6"/>
      <c r="B154" s="4">
        <v>268490</v>
      </c>
    </row>
    <row r="155" spans="1:2">
      <c r="A155" s="6"/>
      <c r="B155" s="4">
        <v>273801</v>
      </c>
    </row>
    <row r="156" spans="1:2">
      <c r="A156" s="6"/>
      <c r="B156" s="4">
        <v>275997</v>
      </c>
    </row>
    <row r="157" spans="1:2">
      <c r="A157" s="6"/>
      <c r="B157" s="4">
        <v>276299</v>
      </c>
    </row>
    <row r="158" spans="1:2">
      <c r="A158" s="6"/>
      <c r="B158" s="4">
        <v>277770</v>
      </c>
    </row>
    <row r="159" spans="1:2">
      <c r="A159" s="6"/>
      <c r="B159" s="4">
        <v>281144</v>
      </c>
    </row>
    <row r="160" spans="1:2">
      <c r="A160" s="6"/>
      <c r="B160" s="4">
        <v>284659</v>
      </c>
    </row>
    <row r="161" spans="1:2">
      <c r="A161" s="6"/>
      <c r="B161" s="4">
        <v>285356</v>
      </c>
    </row>
    <row r="162" spans="1:2">
      <c r="A162" s="6"/>
      <c r="B162" s="4">
        <v>285986</v>
      </c>
    </row>
    <row r="163" spans="1:2">
      <c r="A163" s="6"/>
      <c r="B163" s="4">
        <v>287043</v>
      </c>
    </row>
    <row r="164" spans="1:2">
      <c r="A164" s="10" t="s">
        <v>129</v>
      </c>
      <c r="B164" s="4">
        <v>290357</v>
      </c>
    </row>
    <row r="165" spans="1:2">
      <c r="A165" s="6"/>
      <c r="B165" s="4">
        <v>291618</v>
      </c>
    </row>
    <row r="166" spans="1:2">
      <c r="A166" s="6"/>
      <c r="B166" s="4">
        <v>299175</v>
      </c>
    </row>
    <row r="167" spans="1:2">
      <c r="A167" s="6"/>
      <c r="B167" s="4">
        <v>305253</v>
      </c>
    </row>
    <row r="168" spans="1:2">
      <c r="A168" s="6"/>
      <c r="B168" s="4">
        <v>307571</v>
      </c>
    </row>
    <row r="169" spans="1:2">
      <c r="A169" s="6"/>
      <c r="B169" s="4">
        <v>310996</v>
      </c>
    </row>
    <row r="170" spans="1:2">
      <c r="A170" s="6"/>
      <c r="B170" s="4">
        <v>312909</v>
      </c>
    </row>
    <row r="171" spans="1:2">
      <c r="A171" s="6"/>
      <c r="B171" s="4">
        <v>313821</v>
      </c>
    </row>
    <row r="172" spans="1:2">
      <c r="A172" s="6"/>
      <c r="B172" s="4">
        <v>313970</v>
      </c>
    </row>
    <row r="173" spans="1:2">
      <c r="A173" s="6"/>
      <c r="B173" s="4">
        <v>342950</v>
      </c>
    </row>
    <row r="174" spans="1:2">
      <c r="A174" s="6"/>
      <c r="B174" s="4">
        <v>344712</v>
      </c>
    </row>
    <row r="175" spans="1:2">
      <c r="A175" s="6"/>
      <c r="B175" s="4">
        <v>349405</v>
      </c>
    </row>
    <row r="176" spans="1:2">
      <c r="A176" s="6"/>
      <c r="B176" s="4">
        <v>350903</v>
      </c>
    </row>
    <row r="177" spans="1:2">
      <c r="A177" s="6"/>
      <c r="B177" s="4">
        <v>356905</v>
      </c>
    </row>
    <row r="178" spans="1:2">
      <c r="A178" s="6"/>
      <c r="B178" s="4">
        <v>364881</v>
      </c>
    </row>
    <row r="179" spans="1:2">
      <c r="A179" s="6"/>
      <c r="B179" s="4">
        <v>366155</v>
      </c>
    </row>
    <row r="180" spans="1:2">
      <c r="A180" s="6"/>
      <c r="B180" s="4">
        <v>370455</v>
      </c>
    </row>
    <row r="181" spans="1:2">
      <c r="A181" s="6"/>
      <c r="B181" s="4">
        <v>372888</v>
      </c>
    </row>
    <row r="182" spans="1:2">
      <c r="A182" s="6"/>
      <c r="B182" s="4">
        <v>374230</v>
      </c>
    </row>
    <row r="183" spans="1:2">
      <c r="A183" s="6"/>
      <c r="B183" s="4">
        <v>374732</v>
      </c>
    </row>
    <row r="184" spans="1:2">
      <c r="A184" s="6"/>
      <c r="B184" s="4">
        <v>381933</v>
      </c>
    </row>
    <row r="185" spans="1:2">
      <c r="A185" s="6"/>
      <c r="B185" s="4">
        <v>384315</v>
      </c>
    </row>
    <row r="186" spans="1:2">
      <c r="A186" s="6"/>
      <c r="B186" s="4">
        <v>388666</v>
      </c>
    </row>
    <row r="187" spans="1:2">
      <c r="A187" s="6"/>
      <c r="B187" s="4">
        <v>391043</v>
      </c>
    </row>
    <row r="188" spans="1:2">
      <c r="A188" s="10" t="s">
        <v>130</v>
      </c>
      <c r="B188" s="4">
        <v>392238</v>
      </c>
    </row>
    <row r="189" spans="1:2">
      <c r="A189" s="6"/>
      <c r="B189" s="4">
        <v>394736</v>
      </c>
    </row>
    <row r="190" spans="1:2">
      <c r="A190" s="6"/>
      <c r="B190" s="4">
        <v>396566</v>
      </c>
    </row>
    <row r="191" spans="1:2">
      <c r="A191" s="6"/>
      <c r="B191" s="4">
        <v>399510</v>
      </c>
    </row>
    <row r="192" spans="1:2">
      <c r="A192" s="6"/>
      <c r="B192" s="4">
        <v>402061</v>
      </c>
    </row>
    <row r="193" spans="1:2">
      <c r="A193" s="6"/>
      <c r="B193" s="4">
        <v>415867</v>
      </c>
    </row>
    <row r="194" spans="1:2">
      <c r="A194" s="6"/>
      <c r="B194" s="4">
        <v>417022</v>
      </c>
    </row>
    <row r="195" spans="1:2">
      <c r="A195" s="6"/>
      <c r="B195" s="4">
        <v>417836</v>
      </c>
    </row>
    <row r="196" spans="1:2">
      <c r="A196" s="6"/>
      <c r="B196" s="4">
        <v>419336</v>
      </c>
    </row>
    <row r="197" spans="1:2">
      <c r="A197" s="6"/>
      <c r="B197" s="4">
        <v>422508</v>
      </c>
    </row>
    <row r="198" spans="1:2">
      <c r="A198" s="6"/>
      <c r="B198" s="4">
        <v>427294</v>
      </c>
    </row>
    <row r="199" spans="1:2">
      <c r="A199" s="6"/>
      <c r="B199" s="4">
        <v>429823</v>
      </c>
    </row>
    <row r="200" spans="1:2">
      <c r="A200" s="6"/>
      <c r="B200" s="4">
        <v>432797</v>
      </c>
    </row>
    <row r="201" spans="1:2">
      <c r="A201" s="6"/>
      <c r="B201" s="4">
        <v>435076</v>
      </c>
    </row>
    <row r="202" spans="1:2">
      <c r="A202" s="6"/>
      <c r="B202" s="4">
        <v>437601</v>
      </c>
    </row>
    <row r="203" spans="1:2">
      <c r="A203" s="6"/>
      <c r="B203" s="4">
        <v>442412</v>
      </c>
    </row>
    <row r="204" spans="1:2">
      <c r="A204" s="6"/>
      <c r="B204" s="4">
        <v>444642</v>
      </c>
    </row>
    <row r="205" spans="1:2">
      <c r="A205" s="6"/>
      <c r="B205" s="4">
        <v>447919</v>
      </c>
    </row>
    <row r="206" spans="1:2">
      <c r="A206" s="6"/>
      <c r="B206" s="4">
        <v>450096</v>
      </c>
    </row>
    <row r="207" spans="1:2">
      <c r="A207" s="6"/>
      <c r="B207" s="4">
        <v>452927</v>
      </c>
    </row>
    <row r="208" spans="1:2">
      <c r="A208" s="6"/>
      <c r="B208" s="4">
        <v>453202</v>
      </c>
    </row>
    <row r="209" spans="1:2">
      <c r="A209" s="6"/>
      <c r="B209" s="4">
        <v>454995</v>
      </c>
    </row>
    <row r="210" spans="1:2">
      <c r="A210" s="6"/>
      <c r="B210" s="4">
        <v>458332</v>
      </c>
    </row>
    <row r="211" spans="1:2">
      <c r="A211" s="6"/>
      <c r="B211" s="4">
        <v>460279</v>
      </c>
    </row>
    <row r="212" spans="1:2">
      <c r="A212" s="6"/>
      <c r="B212" s="4">
        <v>464891</v>
      </c>
    </row>
    <row r="213" spans="1:2">
      <c r="A213" s="6"/>
      <c r="B213" s="4">
        <v>467756</v>
      </c>
    </row>
    <row r="214" spans="1:2">
      <c r="A214" s="6"/>
      <c r="B214" s="4">
        <v>469105</v>
      </c>
    </row>
    <row r="215" spans="1:2">
      <c r="A215" s="6"/>
      <c r="B215" s="4">
        <v>470068</v>
      </c>
    </row>
    <row r="216" spans="1:2">
      <c r="A216" s="10" t="s">
        <v>131</v>
      </c>
      <c r="B216" s="4">
        <v>471808</v>
      </c>
    </row>
    <row r="217" spans="1:2">
      <c r="A217" s="6"/>
      <c r="B217" s="4">
        <v>475494</v>
      </c>
    </row>
    <row r="218" spans="1:2">
      <c r="A218" s="6"/>
      <c r="B218" s="4">
        <v>479942</v>
      </c>
    </row>
    <row r="219" spans="1:2">
      <c r="A219" s="6"/>
      <c r="B219" s="4">
        <v>481830</v>
      </c>
    </row>
    <row r="220" spans="1:2">
      <c r="A220" s="6"/>
      <c r="B220" s="4">
        <v>483352</v>
      </c>
    </row>
    <row r="221" spans="1:2">
      <c r="A221" s="6"/>
      <c r="B221" s="4">
        <v>483638</v>
      </c>
    </row>
    <row r="222" spans="1:2">
      <c r="A222" s="6"/>
      <c r="B222" s="4">
        <v>492574</v>
      </c>
    </row>
    <row r="223" spans="1:2">
      <c r="A223" s="6"/>
      <c r="B223" s="4">
        <v>494462</v>
      </c>
    </row>
    <row r="224" spans="1:2">
      <c r="A224" s="6"/>
      <c r="B224" s="4">
        <v>498978</v>
      </c>
    </row>
    <row r="225" spans="1:2">
      <c r="A225" s="6"/>
      <c r="B225" s="4">
        <v>500341</v>
      </c>
    </row>
    <row r="226" spans="1:2">
      <c r="A226" s="6"/>
      <c r="B226" s="4">
        <v>501872</v>
      </c>
    </row>
    <row r="227" spans="1:2">
      <c r="A227" s="6"/>
      <c r="B227" s="4">
        <v>503247</v>
      </c>
    </row>
    <row r="228" spans="1:2">
      <c r="A228" s="6"/>
      <c r="B228" s="4">
        <v>503209</v>
      </c>
    </row>
    <row r="229" spans="1:2">
      <c r="A229" s="6"/>
      <c r="B229" s="4">
        <v>504180</v>
      </c>
    </row>
    <row r="230" spans="1:2">
      <c r="A230" s="6"/>
      <c r="B230" s="4">
        <v>510904</v>
      </c>
    </row>
    <row r="231" spans="1:2">
      <c r="A231" s="6"/>
      <c r="B231" s="4">
        <v>515304</v>
      </c>
    </row>
    <row r="232" spans="1:2">
      <c r="A232" s="6"/>
      <c r="B232" s="4">
        <v>521338</v>
      </c>
    </row>
    <row r="233" spans="1:2">
      <c r="A233" s="6"/>
      <c r="B233" s="4">
        <v>525018</v>
      </c>
    </row>
    <row r="234" spans="1:2">
      <c r="A234" s="6"/>
      <c r="B234" s="4">
        <v>528491</v>
      </c>
    </row>
    <row r="235" spans="1:2">
      <c r="A235" s="6"/>
      <c r="B235" s="4">
        <v>535060</v>
      </c>
    </row>
    <row r="236" spans="1:2">
      <c r="A236" s="6"/>
      <c r="B236" s="4">
        <v>541266</v>
      </c>
    </row>
    <row r="237" spans="1:2">
      <c r="A237" s="6"/>
      <c r="B237" s="4">
        <v>548809</v>
      </c>
    </row>
    <row r="238" spans="1:2">
      <c r="A238" s="6"/>
      <c r="B238" s="4">
        <v>554855</v>
      </c>
    </row>
    <row r="239" spans="1:2">
      <c r="A239" s="6"/>
      <c r="B239" s="4">
        <v>556604</v>
      </c>
    </row>
    <row r="240" spans="1:2">
      <c r="A240" s="6"/>
      <c r="B240" s="4">
        <v>567818</v>
      </c>
    </row>
    <row r="241" spans="1:2">
      <c r="A241" s="6"/>
      <c r="B241" s="4">
        <v>583311</v>
      </c>
    </row>
    <row r="242" spans="1:2">
      <c r="A242" s="6"/>
      <c r="B242" s="4">
        <v>589060</v>
      </c>
    </row>
    <row r="243" spans="1:2">
      <c r="A243" s="6"/>
      <c r="B243" s="4">
        <v>596425</v>
      </c>
    </row>
    <row r="244" spans="1:2">
      <c r="A244" s="10" t="s">
        <v>132</v>
      </c>
      <c r="B244" s="4">
        <v>601821</v>
      </c>
    </row>
    <row r="245" spans="1:2">
      <c r="A245" s="6"/>
      <c r="B245" s="4">
        <v>602991</v>
      </c>
    </row>
    <row r="246" spans="1:2">
      <c r="A246" s="6"/>
      <c r="B246" s="4">
        <v>603314</v>
      </c>
    </row>
    <row r="247" spans="1:2">
      <c r="A247" s="6"/>
      <c r="B247" s="4">
        <v>608465</v>
      </c>
    </row>
    <row r="248" spans="1:2">
      <c r="A248" s="6"/>
      <c r="B248" s="4">
        <v>621110</v>
      </c>
    </row>
    <row r="249" spans="1:2">
      <c r="A249" s="6"/>
      <c r="B249" s="4">
        <v>626753</v>
      </c>
    </row>
    <row r="250" spans="1:2">
      <c r="A250" s="6"/>
      <c r="B250" s="4">
        <v>639323</v>
      </c>
    </row>
    <row r="251" spans="1:2">
      <c r="A251" s="6"/>
      <c r="B251" s="4">
        <v>645428</v>
      </c>
    </row>
    <row r="252" spans="1:2">
      <c r="A252" s="6"/>
      <c r="B252" s="4">
        <v>647815</v>
      </c>
    </row>
    <row r="253" spans="1:2">
      <c r="A253" s="6"/>
      <c r="B253" s="4">
        <v>648908</v>
      </c>
    </row>
    <row r="254" spans="1:2">
      <c r="A254" s="6"/>
      <c r="B254" s="4">
        <v>657093</v>
      </c>
    </row>
    <row r="255" spans="1:2">
      <c r="A255" s="6"/>
      <c r="B255" s="4">
        <v>662595</v>
      </c>
    </row>
    <row r="256" spans="1:2">
      <c r="A256" s="6"/>
      <c r="B256" s="4">
        <v>668738</v>
      </c>
    </row>
    <row r="257" spans="1:2">
      <c r="A257" s="6"/>
      <c r="B257" s="4">
        <v>674697</v>
      </c>
    </row>
    <row r="258" spans="1:2">
      <c r="A258" s="6"/>
      <c r="B258" s="4">
        <v>678743</v>
      </c>
    </row>
    <row r="259" spans="1:2">
      <c r="A259" s="6"/>
      <c r="B259" s="4">
        <v>682192</v>
      </c>
    </row>
    <row r="260" spans="1:2">
      <c r="A260" s="6"/>
      <c r="B260" s="4">
        <v>682877</v>
      </c>
    </row>
    <row r="261" spans="1:2">
      <c r="A261" s="6"/>
      <c r="B261" s="4">
        <v>697192</v>
      </c>
    </row>
    <row r="262" spans="1:2">
      <c r="A262" s="6"/>
      <c r="B262" s="4">
        <v>702499</v>
      </c>
    </row>
    <row r="263" spans="1:2">
      <c r="A263" s="6"/>
      <c r="B263" s="4">
        <v>708611</v>
      </c>
    </row>
    <row r="264" spans="1:2">
      <c r="A264" s="6"/>
      <c r="B264" s="4">
        <v>715009</v>
      </c>
    </row>
    <row r="265" spans="1:2">
      <c r="A265" s="6"/>
      <c r="B265" s="4">
        <v>724525</v>
      </c>
    </row>
    <row r="266" spans="1:2">
      <c r="A266" s="6"/>
      <c r="B266" s="4">
        <v>726804</v>
      </c>
    </row>
    <row r="267" spans="1:2">
      <c r="A267" s="6"/>
      <c r="B267" s="4">
        <v>726902</v>
      </c>
    </row>
    <row r="268" spans="1:2">
      <c r="A268" s="6"/>
      <c r="B268" s="4">
        <v>734278</v>
      </c>
    </row>
    <row r="269" spans="1:2">
      <c r="A269" s="6"/>
      <c r="B269" s="4">
        <v>736994</v>
      </c>
    </row>
    <row r="270" spans="1:2">
      <c r="A270" s="6"/>
      <c r="B270" s="4">
        <v>741499</v>
      </c>
    </row>
    <row r="271" spans="1:2">
      <c r="A271" s="10" t="s">
        <v>133</v>
      </c>
      <c r="B271" s="4">
        <v>743122</v>
      </c>
    </row>
    <row r="272" spans="1:2">
      <c r="A272" s="6"/>
      <c r="B272" s="4">
        <v>745326</v>
      </c>
    </row>
    <row r="273" spans="1:2">
      <c r="A273" s="6"/>
      <c r="B273" s="4">
        <v>748337</v>
      </c>
    </row>
    <row r="274" spans="1:2">
      <c r="A274" s="6"/>
      <c r="B274" s="4">
        <v>750244</v>
      </c>
    </row>
    <row r="275" spans="1:2">
      <c r="A275" s="6"/>
      <c r="B275" s="4">
        <v>754844</v>
      </c>
    </row>
    <row r="276" spans="1:2">
      <c r="A276" s="6"/>
      <c r="B276" s="4">
        <v>757149</v>
      </c>
    </row>
    <row r="277" spans="1:2">
      <c r="A277" s="6"/>
      <c r="B277" s="4">
        <v>759162</v>
      </c>
    </row>
    <row r="278" spans="1:2">
      <c r="A278" s="6"/>
      <c r="B278" s="4">
        <v>761565</v>
      </c>
    </row>
    <row r="279" spans="1:2">
      <c r="A279" s="6"/>
      <c r="B279" s="4">
        <v>805312</v>
      </c>
    </row>
    <row r="280" spans="1:2">
      <c r="A280" s="6"/>
      <c r="B280" s="4">
        <v>806175</v>
      </c>
    </row>
    <row r="281" spans="1:2">
      <c r="A281" s="6"/>
      <c r="B281" s="4">
        <v>859764</v>
      </c>
    </row>
    <row r="282" spans="1:2">
      <c r="A282" s="6"/>
      <c r="B282" s="4">
        <v>865034</v>
      </c>
    </row>
    <row r="283" spans="1:2">
      <c r="A283" s="6"/>
      <c r="B283" s="4">
        <v>875154</v>
      </c>
    </row>
    <row r="284" spans="1:2">
      <c r="A284" s="6"/>
      <c r="B284" s="4">
        <v>878170</v>
      </c>
    </row>
    <row r="285" spans="1:2">
      <c r="A285" s="6"/>
      <c r="B285" s="4">
        <v>882529</v>
      </c>
    </row>
    <row r="286" spans="1:2">
      <c r="A286" s="6"/>
      <c r="B286" s="4">
        <v>893463</v>
      </c>
    </row>
    <row r="287" spans="1:2">
      <c r="A287" s="6"/>
      <c r="B287" s="4">
        <v>897470</v>
      </c>
    </row>
    <row r="288" spans="1:2">
      <c r="A288" s="6"/>
      <c r="B288" s="4">
        <v>901009</v>
      </c>
    </row>
    <row r="289" spans="1:2">
      <c r="A289" s="6"/>
      <c r="B289" s="4">
        <v>905025</v>
      </c>
    </row>
    <row r="290" spans="1:2">
      <c r="A290" s="6"/>
      <c r="B290" s="4">
        <v>907998</v>
      </c>
    </row>
    <row r="291" spans="1:2">
      <c r="A291" s="6"/>
      <c r="B291" s="4">
        <v>919525</v>
      </c>
    </row>
    <row r="292" spans="1:2">
      <c r="A292" s="6"/>
      <c r="B292" s="4">
        <v>919470</v>
      </c>
    </row>
    <row r="293" spans="1:2">
      <c r="A293" s="6"/>
      <c r="B293" s="4">
        <v>921502</v>
      </c>
    </row>
    <row r="294" spans="1:2">
      <c r="A294" s="6"/>
      <c r="B294" s="4">
        <v>943184</v>
      </c>
    </row>
    <row r="295" spans="1:2">
      <c r="A295" s="6"/>
      <c r="B295" s="4">
        <v>949727</v>
      </c>
    </row>
    <row r="296" spans="1:2">
      <c r="A296" s="6"/>
      <c r="B296" s="4">
        <v>957384</v>
      </c>
    </row>
    <row r="297" spans="1:2">
      <c r="A297" s="6"/>
      <c r="B297" s="4">
        <v>962912</v>
      </c>
    </row>
    <row r="298" spans="1:2">
      <c r="A298" s="6"/>
      <c r="B298" s="4">
        <v>964488</v>
      </c>
    </row>
    <row r="299" spans="1:2">
      <c r="A299" s="10" t="s">
        <v>134</v>
      </c>
      <c r="B299" s="4">
        <v>964991</v>
      </c>
    </row>
    <row r="300" spans="1:2">
      <c r="A300" s="6"/>
      <c r="B300" s="4">
        <v>976289</v>
      </c>
    </row>
    <row r="301" spans="1:2">
      <c r="A301" s="6"/>
      <c r="B301" s="4">
        <v>985303</v>
      </c>
    </row>
    <row r="302" spans="1:2">
      <c r="A302" s="6"/>
      <c r="B302" s="4">
        <v>992738</v>
      </c>
    </row>
    <row r="303" spans="1:2">
      <c r="A303" s="6"/>
      <c r="B303" s="4">
        <v>997868</v>
      </c>
    </row>
    <row r="304" spans="1:2">
      <c r="A304" s="6"/>
      <c r="B304" s="4">
        <v>1034664</v>
      </c>
    </row>
    <row r="305" spans="1:2">
      <c r="A305" s="6"/>
      <c r="B305" s="4">
        <v>1035240</v>
      </c>
    </row>
    <row r="306" spans="1:2">
      <c r="A306" s="6"/>
      <c r="B306" s="4">
        <v>1042567</v>
      </c>
    </row>
    <row r="307" spans="1:2">
      <c r="A307" s="6"/>
      <c r="B307" s="4">
        <v>1051201</v>
      </c>
    </row>
    <row r="308" spans="1:2">
      <c r="A308" s="6"/>
      <c r="B308" s="4">
        <v>1058053</v>
      </c>
    </row>
    <row r="309" spans="1:2">
      <c r="A309" s="6"/>
      <c r="B309" s="4">
        <v>1065767</v>
      </c>
    </row>
    <row r="310" spans="1:2">
      <c r="A310" s="6"/>
      <c r="B310" s="4">
        <v>1073588</v>
      </c>
    </row>
    <row r="311" spans="1:2">
      <c r="A311" s="6"/>
      <c r="B311" s="4">
        <v>1079109</v>
      </c>
    </row>
    <row r="312" spans="1:2">
      <c r="A312" s="6"/>
      <c r="B312" s="4">
        <v>1078881</v>
      </c>
    </row>
    <row r="313" spans="1:2">
      <c r="A313" s="6"/>
      <c r="B313" s="4">
        <v>1083344</v>
      </c>
    </row>
    <row r="314" spans="1:2">
      <c r="A314" s="6"/>
      <c r="B314" s="4">
        <v>1094840</v>
      </c>
    </row>
    <row r="315" spans="1:2">
      <c r="A315" s="6"/>
      <c r="B315" s="4">
        <v>1101883</v>
      </c>
    </row>
    <row r="316" spans="1:2">
      <c r="A316" s="6"/>
      <c r="B316" s="4">
        <v>1109955</v>
      </c>
    </row>
    <row r="317" spans="1:2">
      <c r="A317" s="6"/>
      <c r="B317" s="4">
        <v>1119236</v>
      </c>
    </row>
    <row r="318" spans="1:2">
      <c r="A318" s="6"/>
      <c r="B318" s="4">
        <v>1127781</v>
      </c>
    </row>
    <row r="319" spans="1:2">
      <c r="A319" s="6"/>
      <c r="B319" s="4">
        <v>1135257</v>
      </c>
    </row>
    <row r="320" spans="1:2">
      <c r="A320" s="6"/>
      <c r="B320" s="4">
        <v>1167627</v>
      </c>
    </row>
    <row r="321" spans="1:2">
      <c r="A321" s="6"/>
      <c r="B321" s="4">
        <v>1176502</v>
      </c>
    </row>
    <row r="322" spans="1:2">
      <c r="A322" s="6"/>
      <c r="B322" s="4">
        <v>1184614</v>
      </c>
    </row>
    <row r="323" spans="1:2">
      <c r="A323" s="6"/>
      <c r="B323" s="4">
        <v>1191592</v>
      </c>
    </row>
    <row r="324" spans="1:2">
      <c r="A324" s="6"/>
      <c r="B324" s="4">
        <v>1195648</v>
      </c>
    </row>
    <row r="325" spans="1:2">
      <c r="A325" s="6"/>
      <c r="B325" s="4">
        <v>1205970</v>
      </c>
    </row>
    <row r="326" spans="1:2">
      <c r="A326" s="10" t="s">
        <v>135</v>
      </c>
      <c r="B326" s="4">
        <v>1216708</v>
      </c>
    </row>
    <row r="327" spans="1:2">
      <c r="A327" s="6"/>
      <c r="B327" s="4">
        <v>1217249</v>
      </c>
    </row>
    <row r="328" spans="1:2">
      <c r="A328" s="6"/>
      <c r="B328" s="4">
        <v>1228205</v>
      </c>
    </row>
    <row r="329" spans="1:2">
      <c r="A329" s="6"/>
      <c r="B329" s="4">
        <v>1230973</v>
      </c>
    </row>
    <row r="330" spans="1:2">
      <c r="A330" s="6"/>
      <c r="B330" s="4">
        <v>1231666</v>
      </c>
    </row>
    <row r="331" spans="1:2">
      <c r="A331" s="6"/>
      <c r="B331" s="4">
        <v>1235811</v>
      </c>
    </row>
    <row r="332" spans="1:2">
      <c r="A332" s="6"/>
      <c r="B332" s="4">
        <v>1239157</v>
      </c>
    </row>
    <row r="333" spans="1:2">
      <c r="A333" s="6"/>
      <c r="B333" s="4">
        <v>1245230</v>
      </c>
    </row>
    <row r="334" spans="1:2">
      <c r="A334" s="6"/>
      <c r="B334" s="4">
        <v>1199002</v>
      </c>
    </row>
    <row r="335" spans="1:2">
      <c r="A335" s="6"/>
      <c r="B335" s="4">
        <v>1203672</v>
      </c>
    </row>
    <row r="336" spans="1:2">
      <c r="A336" s="6"/>
      <c r="B336" s="4">
        <v>1205434</v>
      </c>
    </row>
    <row r="337" spans="1:2">
      <c r="A337" s="6"/>
      <c r="B337" s="4">
        <v>1246513</v>
      </c>
    </row>
    <row r="338" spans="1:2">
      <c r="A338" s="6"/>
      <c r="B338" s="4">
        <v>1246438</v>
      </c>
    </row>
    <row r="339" spans="1:2">
      <c r="A339" s="6"/>
      <c r="B339" s="4">
        <v>1284124</v>
      </c>
    </row>
    <row r="340" spans="1:2">
      <c r="A340" s="6"/>
      <c r="B340" s="4">
        <v>1290365</v>
      </c>
    </row>
    <row r="341" spans="1:2">
      <c r="A341" s="6"/>
      <c r="B341" s="4">
        <v>1294649</v>
      </c>
    </row>
    <row r="342" spans="1:2">
      <c r="A342" s="6"/>
      <c r="B342" s="4">
        <v>1294611</v>
      </c>
    </row>
    <row r="343" spans="1:2">
      <c r="A343" s="6"/>
      <c r="B343" s="4">
        <v>1295216</v>
      </c>
    </row>
    <row r="344" spans="1:2">
      <c r="A344" s="6"/>
      <c r="B344" s="4">
        <v>1308062</v>
      </c>
    </row>
    <row r="345" spans="1:2">
      <c r="A345" s="6"/>
      <c r="B345" s="4">
        <v>1322462</v>
      </c>
    </row>
    <row r="346" spans="1:2">
      <c r="A346" s="6"/>
      <c r="B346" s="4">
        <v>1328951</v>
      </c>
    </row>
    <row r="347" spans="1:2">
      <c r="A347" s="6"/>
      <c r="B347" s="4">
        <v>1340870</v>
      </c>
    </row>
    <row r="348" spans="1:2">
      <c r="A348" s="6"/>
      <c r="B348" s="4">
        <v>1344627</v>
      </c>
    </row>
    <row r="349" spans="1:2">
      <c r="A349" s="6"/>
      <c r="B349" s="4">
        <v>1345610</v>
      </c>
    </row>
    <row r="350" spans="1:2">
      <c r="A350" s="6"/>
      <c r="B350" s="4">
        <v>1374239</v>
      </c>
    </row>
    <row r="351" spans="1:2">
      <c r="A351" s="6"/>
      <c r="B351" s="4">
        <v>1381610</v>
      </c>
    </row>
    <row r="352" spans="1:2">
      <c r="A352" s="6"/>
      <c r="B352" s="4">
        <v>1388272</v>
      </c>
    </row>
    <row r="353" spans="1:2">
      <c r="A353" s="6"/>
      <c r="B353" s="4">
        <v>1394552</v>
      </c>
    </row>
    <row r="354" spans="1:2">
      <c r="A354" s="10" t="s">
        <v>136</v>
      </c>
      <c r="B354" s="4">
        <v>1393781</v>
      </c>
    </row>
    <row r="355" spans="1:2">
      <c r="A355" s="6"/>
      <c r="B355" s="4">
        <v>1380385</v>
      </c>
    </row>
    <row r="356" spans="1:2">
      <c r="A356" s="6"/>
      <c r="B356" s="4">
        <v>1386849</v>
      </c>
    </row>
    <row r="357" spans="1:2">
      <c r="A357" s="6"/>
      <c r="B357" s="4">
        <v>1397174</v>
      </c>
    </row>
    <row r="358" spans="1:2">
      <c r="A358" s="6"/>
      <c r="B358" s="4">
        <v>1404018</v>
      </c>
    </row>
    <row r="359" spans="1:2">
      <c r="A359" s="6"/>
      <c r="B359" s="4">
        <v>1406841</v>
      </c>
    </row>
    <row r="360" spans="1:2">
      <c r="A360" s="6"/>
      <c r="B360" s="4">
        <v>1409150</v>
      </c>
    </row>
    <row r="361" spans="1:2">
      <c r="A361" s="10" t="s">
        <v>137</v>
      </c>
      <c r="B361" s="4">
        <v>1416277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B23"/>
  <sheetViews>
    <sheetView workbookViewId="0"/>
  </sheetViews>
  <sheetFormatPr defaultRowHeight="15"/>
  <cols>
    <col min="1" max="1" width="17.28515625" customWidth="1"/>
  </cols>
  <sheetData>
    <row r="1" spans="1:2" s="3" customFormat="1">
      <c r="A1" s="3" t="s">
        <v>139</v>
      </c>
    </row>
    <row r="2" spans="1:2" s="3" customFormat="1">
      <c r="A2" s="3" t="s">
        <v>73</v>
      </c>
    </row>
    <row r="4" spans="1:2">
      <c r="A4" t="s">
        <v>64</v>
      </c>
      <c r="B4" s="2">
        <v>49.781999999999996</v>
      </c>
    </row>
    <row r="5" spans="1:2">
      <c r="A5" t="s">
        <v>81</v>
      </c>
      <c r="B5" s="2">
        <v>23.774999999999999</v>
      </c>
    </row>
    <row r="6" spans="1:2">
      <c r="A6" t="s">
        <v>26</v>
      </c>
      <c r="B6" s="2">
        <v>14.991</v>
      </c>
    </row>
    <row r="7" spans="1:2">
      <c r="A7" t="s">
        <v>82</v>
      </c>
      <c r="B7" s="2">
        <v>12.343</v>
      </c>
    </row>
    <row r="8" spans="1:2">
      <c r="A8" t="s">
        <v>83</v>
      </c>
      <c r="B8" s="2">
        <v>6.8179999999999996</v>
      </c>
    </row>
    <row r="9" spans="1:2">
      <c r="A9" t="s">
        <v>84</v>
      </c>
      <c r="B9" s="2">
        <v>3.2890000000000001</v>
      </c>
    </row>
    <row r="10" spans="1:2">
      <c r="A10" t="s">
        <v>85</v>
      </c>
      <c r="B10" s="2">
        <v>3.234</v>
      </c>
    </row>
    <row r="11" spans="1:2">
      <c r="A11" t="s">
        <v>25</v>
      </c>
      <c r="B11" s="2">
        <v>2.9990000000000001</v>
      </c>
    </row>
    <row r="12" spans="1:2">
      <c r="A12" t="s">
        <v>30</v>
      </c>
      <c r="B12" s="2">
        <v>2.4790000000000001</v>
      </c>
    </row>
    <row r="13" spans="1:2">
      <c r="A13" t="s">
        <v>86</v>
      </c>
      <c r="B13" s="2">
        <v>2.133</v>
      </c>
    </row>
    <row r="14" spans="1:2">
      <c r="A14" t="s">
        <v>33</v>
      </c>
      <c r="B14" s="2">
        <v>1.91</v>
      </c>
    </row>
    <row r="15" spans="1:2">
      <c r="A15" t="s">
        <v>38</v>
      </c>
      <c r="B15" s="2">
        <v>1.853</v>
      </c>
    </row>
    <row r="16" spans="1:2">
      <c r="A16" t="s">
        <v>87</v>
      </c>
      <c r="B16" s="2">
        <v>1.83</v>
      </c>
    </row>
    <row r="17" spans="1:2">
      <c r="A17" t="s">
        <v>32</v>
      </c>
      <c r="B17" s="2">
        <v>1.5780000000000001</v>
      </c>
    </row>
    <row r="18" spans="1:2">
      <c r="A18" t="s">
        <v>88</v>
      </c>
      <c r="B18" s="24">
        <v>1.466</v>
      </c>
    </row>
    <row r="19" spans="1:2">
      <c r="A19" t="s">
        <v>89</v>
      </c>
      <c r="B19" s="24">
        <v>1.286</v>
      </c>
    </row>
    <row r="20" spans="1:2">
      <c r="A20" t="s">
        <v>90</v>
      </c>
      <c r="B20" s="24">
        <v>1.079</v>
      </c>
    </row>
    <row r="21" spans="1:2">
      <c r="A21" t="s">
        <v>63</v>
      </c>
      <c r="B21" s="24">
        <v>0.97799999999999998</v>
      </c>
    </row>
    <row r="22" spans="1:2">
      <c r="A22" t="s">
        <v>91</v>
      </c>
      <c r="B22" s="11">
        <v>0.79400000000000004</v>
      </c>
    </row>
    <row r="23" spans="1:2">
      <c r="A23" t="s">
        <v>92</v>
      </c>
      <c r="B23" s="11">
        <v>0.64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36"/>
  <sheetViews>
    <sheetView tabSelected="1" workbookViewId="0">
      <selection activeCell="P30" sqref="P30"/>
    </sheetView>
  </sheetViews>
  <sheetFormatPr defaultColWidth="8.85546875" defaultRowHeight="15"/>
  <cols>
    <col min="1" max="1" width="10.42578125" style="7" customWidth="1"/>
    <col min="2" max="2" width="30.28515625" style="8" customWidth="1"/>
    <col min="3" max="3" width="34.140625" style="7" customWidth="1"/>
  </cols>
  <sheetData>
    <row r="1" spans="1:5" s="3" customFormat="1">
      <c r="A1" s="25" t="s">
        <v>140</v>
      </c>
      <c r="B1" s="26"/>
      <c r="C1" s="25"/>
    </row>
    <row r="2" spans="1:5" s="3" customFormat="1">
      <c r="A2" s="25" t="s">
        <v>76</v>
      </c>
      <c r="B2" s="26"/>
      <c r="C2" s="25"/>
    </row>
    <row r="4" spans="1:5">
      <c r="B4" s="30" t="s">
        <v>75</v>
      </c>
      <c r="C4" s="31" t="s">
        <v>74</v>
      </c>
      <c r="D4" s="16"/>
      <c r="E4" s="16"/>
    </row>
    <row r="5" spans="1:5">
      <c r="A5" s="9">
        <v>40452</v>
      </c>
      <c r="B5" s="8">
        <f>(SUM([1]Sheet7!B82:B87))/1000000</f>
        <v>16.105799999999999</v>
      </c>
      <c r="C5" s="8">
        <v>5500</v>
      </c>
    </row>
    <row r="6" spans="1:5">
      <c r="A6" s="9">
        <v>40483</v>
      </c>
      <c r="B6" s="8">
        <f>(SUM([1]Sheet7!B88:B91))/1000000</f>
        <v>2.0152070000000002</v>
      </c>
      <c r="C6" s="8">
        <v>4800</v>
      </c>
    </row>
    <row r="7" spans="1:5">
      <c r="A7" s="9">
        <v>40513</v>
      </c>
      <c r="B7" s="8">
        <f>(SUM([1]Sheet7!B92:B103))/1000000</f>
        <v>53.754928</v>
      </c>
      <c r="C7" s="8">
        <v>4100</v>
      </c>
    </row>
    <row r="8" spans="1:5">
      <c r="A8" s="9">
        <v>40544</v>
      </c>
      <c r="B8" s="8">
        <f>(SUM([1]Sheet7!B104:B115))/1000000</f>
        <v>111.624554</v>
      </c>
      <c r="C8" s="8">
        <v>7300</v>
      </c>
    </row>
    <row r="9" spans="1:5">
      <c r="A9" s="9">
        <v>40575</v>
      </c>
      <c r="B9" s="8">
        <f>(SUM([1]Sheet7!B116:B121))/1000000</f>
        <v>34.534230000000001</v>
      </c>
      <c r="C9" s="8">
        <v>9600</v>
      </c>
    </row>
    <row r="10" spans="1:5">
      <c r="A10" s="9">
        <v>40603</v>
      </c>
      <c r="B10" s="8">
        <f>(SUM([1]Sheet7!B122:B134))/1000000</f>
        <v>21.236542</v>
      </c>
      <c r="C10" s="8">
        <v>12400</v>
      </c>
    </row>
    <row r="11" spans="1:5">
      <c r="A11" s="9">
        <v>40634</v>
      </c>
      <c r="B11" s="8">
        <f>(SUM([1]Sheet7!B135:B146))/1000000</f>
        <v>16.291202999999999</v>
      </c>
      <c r="C11" s="8">
        <v>10600</v>
      </c>
    </row>
    <row r="12" spans="1:5">
      <c r="A12" s="9">
        <v>40664</v>
      </c>
      <c r="B12" s="8">
        <f>(SUM([1]Sheet7!B147:B157))/1000000</f>
        <v>36.888669999999998</v>
      </c>
      <c r="C12" s="8">
        <v>29800</v>
      </c>
    </row>
    <row r="13" spans="1:5">
      <c r="A13" s="9">
        <v>40695</v>
      </c>
      <c r="B13" s="8">
        <f>(SUM([1]Sheet7!B158:B172))/1000000</f>
        <v>33.744853999999997</v>
      </c>
      <c r="C13" s="8">
        <v>31400</v>
      </c>
    </row>
    <row r="14" spans="1:5">
      <c r="A14" s="9">
        <v>40725</v>
      </c>
      <c r="B14" s="8">
        <f>(SUM([1]Sheet7!B173:B187))/1000000</f>
        <v>241.60061200000001</v>
      </c>
      <c r="C14" s="8">
        <v>31700</v>
      </c>
    </row>
    <row r="15" spans="1:5">
      <c r="A15" s="9">
        <v>40756</v>
      </c>
      <c r="B15" s="8">
        <f>(SUM([1]Sheet7!B188:B210))/1000000</f>
        <v>175.47162900000001</v>
      </c>
      <c r="C15" s="8">
        <v>28700</v>
      </c>
    </row>
    <row r="16" spans="1:5">
      <c r="A16" s="9">
        <v>40787</v>
      </c>
      <c r="B16" s="8">
        <f>(SUM([1]Sheet7!B211:B229))/1000000</f>
        <v>101.820891</v>
      </c>
      <c r="C16" s="8">
        <v>27000</v>
      </c>
    </row>
    <row r="17" spans="1:3">
      <c r="A17" s="9">
        <v>40817</v>
      </c>
      <c r="B17" s="8">
        <f>(SUM([1]Sheet7!B230:B247))/1000000</f>
        <v>37.858452</v>
      </c>
      <c r="C17" s="8">
        <v>17400</v>
      </c>
    </row>
    <row r="18" spans="1:3">
      <c r="A18" s="9">
        <v>40848</v>
      </c>
      <c r="B18" s="8">
        <f>(SUM([1]Sheet7!B248:B263))/1000000</f>
        <v>51.485427000000001</v>
      </c>
      <c r="C18" s="8">
        <v>15300</v>
      </c>
    </row>
    <row r="19" spans="1:3">
      <c r="A19" s="9">
        <v>40878</v>
      </c>
      <c r="B19" s="8">
        <f>(SUM([1]Sheet7!B264:B277))/1000000</f>
        <v>76.396512999999999</v>
      </c>
      <c r="C19" s="8">
        <v>9500</v>
      </c>
    </row>
    <row r="20" spans="1:3">
      <c r="A20" s="9">
        <v>40909</v>
      </c>
      <c r="B20" s="8">
        <f>(SUM([1]Sheet7!B278:B291))/1000000</f>
        <v>61.272689999999997</v>
      </c>
      <c r="C20" s="8">
        <v>5700</v>
      </c>
    </row>
    <row r="21" spans="1:3">
      <c r="A21" s="9">
        <v>40940</v>
      </c>
      <c r="B21" s="8">
        <f>(SUM([1]Sheet7!B292:B305))/1000000</f>
        <v>54.647976999999997</v>
      </c>
      <c r="C21" s="8">
        <v>5300</v>
      </c>
    </row>
    <row r="22" spans="1:3">
      <c r="A22" s="9">
        <v>40969</v>
      </c>
      <c r="B22" s="8">
        <f>(SUM([1]Sheet7!B306:B318))/1000000</f>
        <v>42.031233</v>
      </c>
      <c r="C22" s="8">
        <v>1400</v>
      </c>
    </row>
    <row r="23" spans="1:3">
      <c r="A23" s="9">
        <v>41000</v>
      </c>
      <c r="B23" s="8">
        <f>(SUM([1]Sheet7!B319:B330))/1000000</f>
        <v>175.14208400000001</v>
      </c>
      <c r="C23" s="8"/>
    </row>
    <row r="24" spans="1:3">
      <c r="A24" s="9">
        <v>41030</v>
      </c>
      <c r="B24" s="8">
        <f>(SUM([1]Sheet7!B331:B348))/1000000</f>
        <v>61.305441999999999</v>
      </c>
      <c r="C24" s="8"/>
    </row>
    <row r="25" spans="1:3">
      <c r="A25" s="9">
        <v>41061</v>
      </c>
      <c r="B25" s="8">
        <f>(SUM([1]Sheet7!B349:B363))/1000000</f>
        <v>86.788601</v>
      </c>
    </row>
    <row r="26" spans="1:3">
      <c r="A26" s="9">
        <v>41091</v>
      </c>
      <c r="B26" s="8">
        <f>(SUM([1]Sheet7!B364:B370))/1000000</f>
        <v>15.403916000000001</v>
      </c>
    </row>
    <row r="27" spans="1:3">
      <c r="A27" s="9">
        <v>41122</v>
      </c>
      <c r="B27" s="8">
        <f>(SUM([1]Sheet7!B371:B380))/1000000</f>
        <v>13.390008999999999</v>
      </c>
    </row>
    <row r="28" spans="1:3">
      <c r="A28" s="9">
        <v>41153</v>
      </c>
      <c r="B28" s="8">
        <f>(SUM([1]Sheet7!B381:B387))/1000000</f>
        <v>17.576502000000001</v>
      </c>
    </row>
    <row r="29" spans="1:3">
      <c r="A29" s="9">
        <v>41183</v>
      </c>
      <c r="B29" s="8">
        <f>(SUM([1]Sheet7!B388:B393))/1000000</f>
        <v>12.561393000000001</v>
      </c>
    </row>
    <row r="30" spans="1:3">
      <c r="A30" s="9">
        <v>41214</v>
      </c>
      <c r="B30" s="8">
        <f>(SUM([1]Sheet7!B394:B402))/1000000</f>
        <v>18.556328000000001</v>
      </c>
    </row>
    <row r="31" spans="1:3">
      <c r="A31" s="9">
        <v>41244</v>
      </c>
      <c r="B31" s="8">
        <f>(SUM([1]Sheet7!B403:B410))/1000000</f>
        <v>14.092756</v>
      </c>
    </row>
    <row r="32" spans="1:3">
      <c r="A32" s="9">
        <v>41275</v>
      </c>
      <c r="B32" s="8">
        <f>(SUM([1]Sheet7!B411:B415))/1000000</f>
        <v>33.509870999999997</v>
      </c>
    </row>
    <row r="33" spans="1:2">
      <c r="A33" s="9">
        <v>41306</v>
      </c>
      <c r="B33" s="8">
        <f>(SUM([1]Sheet7!B416:B423))/1000000</f>
        <v>20.052049</v>
      </c>
    </row>
    <row r="34" spans="1:2">
      <c r="A34" s="9">
        <v>41334</v>
      </c>
      <c r="B34" s="8">
        <f>(SUM([1]Sheet7!B424:B431))/1000000</f>
        <v>135.51113100000001</v>
      </c>
    </row>
    <row r="35" spans="1:2">
      <c r="A35" s="9">
        <v>41365</v>
      </c>
      <c r="B35" s="8">
        <f>(SUM([1]Sheet7!B432:B436))/1000000</f>
        <v>7.7435729999999996</v>
      </c>
    </row>
    <row r="36" spans="1:2">
      <c r="A36" s="9">
        <v>41395</v>
      </c>
      <c r="B36" s="8">
        <f>(SUM([1]Sheet7!B437:B440))/1000000</f>
        <v>12.110450999999999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M8"/>
  <sheetViews>
    <sheetView workbookViewId="0"/>
  </sheetViews>
  <sheetFormatPr defaultRowHeight="15"/>
  <cols>
    <col min="1" max="1" width="49.28515625" customWidth="1"/>
  </cols>
  <sheetData>
    <row r="1" spans="1:13" s="3" customFormat="1">
      <c r="A1" s="3" t="s">
        <v>142</v>
      </c>
    </row>
    <row r="2" spans="1:13" s="3" customFormat="1">
      <c r="A2" s="3" t="s">
        <v>96</v>
      </c>
    </row>
    <row r="4" spans="1:13">
      <c r="A4" s="16" t="s">
        <v>97</v>
      </c>
      <c r="B4" s="27">
        <v>1</v>
      </c>
      <c r="C4" s="27">
        <v>2</v>
      </c>
      <c r="D4" s="27">
        <v>3</v>
      </c>
      <c r="E4" s="27">
        <v>4</v>
      </c>
      <c r="F4" s="27">
        <v>5</v>
      </c>
      <c r="G4" s="27">
        <v>6</v>
      </c>
      <c r="H4" s="27">
        <v>7</v>
      </c>
      <c r="I4" s="27">
        <v>8</v>
      </c>
      <c r="J4" s="27">
        <v>9</v>
      </c>
      <c r="K4" s="27">
        <v>10</v>
      </c>
      <c r="L4" s="27">
        <v>11</v>
      </c>
      <c r="M4" s="27">
        <v>12</v>
      </c>
    </row>
    <row r="5" spans="1:13">
      <c r="A5" t="s">
        <v>98</v>
      </c>
      <c r="B5" s="5">
        <v>7.8409687702313741E-2</v>
      </c>
      <c r="C5" s="5">
        <v>0.73891457842623454</v>
      </c>
      <c r="D5" s="5">
        <v>0.7978490139028096</v>
      </c>
      <c r="E5" s="5">
        <v>0.81918490582688608</v>
      </c>
      <c r="F5" s="5">
        <v>0.83108324072794604</v>
      </c>
      <c r="G5" s="5">
        <v>0.83745296732857477</v>
      </c>
      <c r="H5" s="5">
        <v>0.84292186853261997</v>
      </c>
      <c r="I5" s="5">
        <v>0.84710132340882416</v>
      </c>
      <c r="J5" s="5">
        <v>0.85128077828502846</v>
      </c>
      <c r="K5" s="5">
        <v>0.86706614785082092</v>
      </c>
      <c r="L5" s="5">
        <v>0.87020106670045816</v>
      </c>
      <c r="M5" s="5">
        <v>0.87288379688983009</v>
      </c>
    </row>
    <row r="6" spans="1:13">
      <c r="A6" t="s">
        <v>141</v>
      </c>
      <c r="B6" s="5">
        <v>0.43243689663226925</v>
      </c>
      <c r="C6" s="5">
        <v>0.51376487444762886</v>
      </c>
      <c r="D6" s="5">
        <v>0.55563328208101004</v>
      </c>
      <c r="E6" s="5">
        <v>0.59651096153720573</v>
      </c>
      <c r="F6" s="5">
        <v>0.631221180303704</v>
      </c>
      <c r="G6" s="5">
        <v>0.64415948281069879</v>
      </c>
      <c r="H6" s="5">
        <v>0.67817944110805561</v>
      </c>
      <c r="I6" s="5">
        <v>0.70240607953556355</v>
      </c>
      <c r="J6" s="5">
        <v>0.70249611620146546</v>
      </c>
      <c r="K6" s="5">
        <v>0.71550736601509979</v>
      </c>
      <c r="L6" s="5">
        <v>0.72269468640816059</v>
      </c>
      <c r="M6" s="5">
        <v>0.73010671470095556</v>
      </c>
    </row>
    <row r="7" spans="1:13">
      <c r="A7" t="s">
        <v>99</v>
      </c>
      <c r="B7" s="5">
        <v>4.0764260558276991E-2</v>
      </c>
      <c r="C7" s="5">
        <v>0.15201921857867087</v>
      </c>
      <c r="D7" s="5">
        <v>0.18643910355233562</v>
      </c>
      <c r="E7" s="5">
        <v>0.20625154537242546</v>
      </c>
      <c r="F7" s="5">
        <v>0.22248880716580036</v>
      </c>
      <c r="G7" s="5">
        <v>0.25061144499121812</v>
      </c>
      <c r="H7" s="5">
        <v>0.27299789579131384</v>
      </c>
      <c r="I7" s="5">
        <v>0.50156900117923553</v>
      </c>
      <c r="J7" s="5">
        <v>0.66474976141334985</v>
      </c>
      <c r="K7" s="5">
        <v>0.76623351698386799</v>
      </c>
      <c r="L7" s="5">
        <v>0.79994823257464831</v>
      </c>
      <c r="M7" s="5">
        <v>0.80862921679815591</v>
      </c>
    </row>
    <row r="8" spans="1:13">
      <c r="A8" t="s">
        <v>100</v>
      </c>
      <c r="B8" s="5">
        <v>3.8117097835904938E-2</v>
      </c>
      <c r="C8" s="5">
        <v>5.0116146389785704E-2</v>
      </c>
      <c r="D8" s="5">
        <v>0.24350208875315335</v>
      </c>
      <c r="E8" s="5">
        <v>0.27304956342737102</v>
      </c>
      <c r="F8" s="5">
        <v>0.28800353294132808</v>
      </c>
      <c r="G8" s="5">
        <v>0.31404283920526893</v>
      </c>
      <c r="H8" s="5">
        <v>0.31972355219402498</v>
      </c>
      <c r="I8" s="5">
        <v>0.46283059803807725</v>
      </c>
      <c r="J8" s="5">
        <v>0.54438196746736389</v>
      </c>
      <c r="K8" s="5">
        <v>0.57622092692124083</v>
      </c>
      <c r="L8" s="5">
        <v>0.59711752941067853</v>
      </c>
      <c r="M8" s="5">
        <v>0.63683609116331286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workbookViewId="0"/>
  </sheetViews>
  <sheetFormatPr defaultColWidth="8.85546875" defaultRowHeight="15"/>
  <cols>
    <col min="1" max="1" width="26.42578125" customWidth="1"/>
    <col min="2" max="2" width="16.85546875" bestFit="1" customWidth="1"/>
    <col min="3" max="3" width="12" bestFit="1" customWidth="1"/>
  </cols>
  <sheetData>
    <row r="1" spans="1:3" s="3" customFormat="1">
      <c r="A1" s="3" t="s">
        <v>104</v>
      </c>
    </row>
    <row r="2" spans="1:3" s="3" customFormat="1">
      <c r="A2" s="3" t="s">
        <v>0</v>
      </c>
    </row>
    <row r="4" spans="1:3">
      <c r="B4" s="16" t="s">
        <v>21</v>
      </c>
      <c r="C4" s="16" t="s">
        <v>103</v>
      </c>
    </row>
    <row r="5" spans="1:3">
      <c r="A5" t="s">
        <v>9</v>
      </c>
      <c r="B5" s="4">
        <v>1061132017</v>
      </c>
      <c r="C5" s="5">
        <v>0.55420041211942483</v>
      </c>
    </row>
    <row r="6" spans="1:3">
      <c r="A6" t="s">
        <v>10</v>
      </c>
      <c r="B6" s="4">
        <v>364077466</v>
      </c>
      <c r="C6" s="5">
        <v>0.19014776528093005</v>
      </c>
    </row>
    <row r="7" spans="1:3">
      <c r="A7" t="s">
        <v>11</v>
      </c>
      <c r="B7" s="4">
        <v>306421228</v>
      </c>
      <c r="C7" s="5">
        <v>0.16003547920441291</v>
      </c>
    </row>
    <row r="8" spans="1:3">
      <c r="A8" t="s">
        <v>12</v>
      </c>
      <c r="B8" s="4">
        <v>90112898</v>
      </c>
      <c r="C8" s="5">
        <v>4.7063517459463945E-2</v>
      </c>
    </row>
    <row r="9" spans="1:3">
      <c r="A9" t="s">
        <v>13</v>
      </c>
      <c r="B9" s="4">
        <v>81159670</v>
      </c>
      <c r="C9" s="5">
        <v>4.2387489813603955E-2</v>
      </c>
    </row>
    <row r="10" spans="1:3">
      <c r="A10" t="s">
        <v>14</v>
      </c>
      <c r="B10" s="4">
        <v>4579207</v>
      </c>
      <c r="C10" s="13">
        <v>2.3915953584691006E-3</v>
      </c>
    </row>
    <row r="11" spans="1:3">
      <c r="A11" t="s">
        <v>15</v>
      </c>
      <c r="B11" s="4">
        <v>3441663</v>
      </c>
      <c r="C11" s="13">
        <v>1.7974870444194466E-3</v>
      </c>
    </row>
    <row r="12" spans="1:3">
      <c r="A12" t="s">
        <v>16</v>
      </c>
      <c r="B12" s="4">
        <v>2117799</v>
      </c>
      <c r="C12" s="13">
        <v>1.1060688583351883E-3</v>
      </c>
    </row>
    <row r="13" spans="1:3">
      <c r="A13" t="s">
        <v>17</v>
      </c>
      <c r="B13" s="4">
        <v>1162067</v>
      </c>
      <c r="C13" s="13">
        <v>6.0691601044244399E-4</v>
      </c>
    </row>
    <row r="14" spans="1:3">
      <c r="A14" t="s">
        <v>18</v>
      </c>
      <c r="B14" s="4">
        <v>500000</v>
      </c>
      <c r="C14" s="13">
        <v>2.6113641056946111E-4</v>
      </c>
    </row>
    <row r="15" spans="1:3">
      <c r="A15" t="s">
        <v>19</v>
      </c>
      <c r="B15" s="4">
        <v>4083</v>
      </c>
      <c r="C15" s="13">
        <v>2.1324399287102195E-6</v>
      </c>
    </row>
    <row r="16" spans="1:3">
      <c r="B16" s="1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C16"/>
  <sheetViews>
    <sheetView workbookViewId="0"/>
  </sheetViews>
  <sheetFormatPr defaultColWidth="8.85546875" defaultRowHeight="15"/>
  <cols>
    <col min="1" max="1" width="27.85546875" customWidth="1"/>
    <col min="2" max="2" width="11.42578125" bestFit="1" customWidth="1"/>
    <col min="3" max="3" width="11.85546875" customWidth="1"/>
  </cols>
  <sheetData>
    <row r="1" spans="1:3" s="3" customFormat="1">
      <c r="A1" s="3" t="s">
        <v>105</v>
      </c>
    </row>
    <row r="2" spans="1:3" s="3" customFormat="1">
      <c r="A2" s="3" t="s">
        <v>22</v>
      </c>
    </row>
    <row r="4" spans="1:3">
      <c r="A4" s="16" t="s">
        <v>23</v>
      </c>
      <c r="B4" s="16" t="s">
        <v>21</v>
      </c>
      <c r="C4" s="16" t="s">
        <v>106</v>
      </c>
    </row>
    <row r="5" spans="1:3">
      <c r="A5" t="s">
        <v>13</v>
      </c>
      <c r="B5" s="4">
        <v>678818</v>
      </c>
      <c r="C5" s="5">
        <v>0.60861269929789041</v>
      </c>
    </row>
    <row r="6" spans="1:3">
      <c r="A6" t="s">
        <v>11</v>
      </c>
      <c r="B6" s="4">
        <v>175239</v>
      </c>
      <c r="C6" s="5">
        <v>0.15711528099175776</v>
      </c>
    </row>
    <row r="7" spans="1:3">
      <c r="A7" t="s">
        <v>12</v>
      </c>
      <c r="B7" s="4">
        <v>144345</v>
      </c>
      <c r="C7" s="5">
        <v>0.12941642690699715</v>
      </c>
    </row>
    <row r="8" spans="1:3">
      <c r="A8" t="s">
        <v>9</v>
      </c>
      <c r="B8" s="4">
        <v>56878</v>
      </c>
      <c r="C8" s="5">
        <v>5.0995514424581279E-2</v>
      </c>
    </row>
    <row r="9" spans="1:3">
      <c r="A9" t="s">
        <v>14</v>
      </c>
      <c r="B9" s="4">
        <v>49421</v>
      </c>
      <c r="C9" s="5">
        <v>4.4309738710524828E-2</v>
      </c>
    </row>
    <row r="10" spans="1:3">
      <c r="A10" t="s">
        <v>15</v>
      </c>
      <c r="B10" s="4">
        <v>8955</v>
      </c>
      <c r="C10" s="5">
        <v>8.0288482659749867E-3</v>
      </c>
    </row>
    <row r="11" spans="1:3">
      <c r="A11" t="s">
        <v>16</v>
      </c>
      <c r="B11" s="4">
        <v>715</v>
      </c>
      <c r="C11" s="14">
        <v>6.4105265328555177E-4</v>
      </c>
    </row>
    <row r="12" spans="1:3">
      <c r="A12" t="s">
        <v>10</v>
      </c>
      <c r="B12" s="4">
        <v>392</v>
      </c>
      <c r="C12" s="14">
        <v>3.5145823788522559E-4</v>
      </c>
    </row>
    <row r="13" spans="1:3">
      <c r="A13" t="s">
        <v>17</v>
      </c>
      <c r="B13" s="4">
        <v>363</v>
      </c>
      <c r="C13" s="14">
        <v>3.254575008988186E-4</v>
      </c>
    </row>
    <row r="14" spans="1:3">
      <c r="A14" t="s">
        <v>19</v>
      </c>
      <c r="B14" s="4">
        <v>227</v>
      </c>
      <c r="C14" s="14">
        <v>2.035230102039444E-4</v>
      </c>
    </row>
    <row r="15" spans="1:3">
      <c r="A15" t="s">
        <v>18</v>
      </c>
      <c r="B15" s="4">
        <v>0</v>
      </c>
      <c r="C15" s="5"/>
    </row>
    <row r="16" spans="1:3">
      <c r="B16" s="1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C26"/>
  <sheetViews>
    <sheetView workbookViewId="0"/>
  </sheetViews>
  <sheetFormatPr defaultColWidth="8.85546875" defaultRowHeight="15"/>
  <cols>
    <col min="1" max="1" width="23.42578125" customWidth="1"/>
    <col min="2" max="2" width="18.28515625" customWidth="1"/>
    <col min="3" max="3" width="13.85546875" bestFit="1" customWidth="1"/>
  </cols>
  <sheetData>
    <row r="1" spans="1:3" s="3" customFormat="1">
      <c r="A1" s="3" t="s">
        <v>109</v>
      </c>
    </row>
    <row r="2" spans="1:3" s="3" customFormat="1">
      <c r="A2" s="3" t="s">
        <v>22</v>
      </c>
    </row>
    <row r="4" spans="1:3">
      <c r="A4" s="16" t="s">
        <v>24</v>
      </c>
      <c r="B4" s="16" t="s">
        <v>1</v>
      </c>
      <c r="C4" s="16" t="s">
        <v>23</v>
      </c>
    </row>
    <row r="5" spans="1:3">
      <c r="A5" t="s">
        <v>25</v>
      </c>
      <c r="B5" s="15">
        <v>75476910</v>
      </c>
      <c r="C5" s="15">
        <v>8700</v>
      </c>
    </row>
    <row r="6" spans="1:3">
      <c r="A6" t="s">
        <v>26</v>
      </c>
      <c r="B6" s="15">
        <v>46890036</v>
      </c>
      <c r="C6" s="15">
        <v>79907</v>
      </c>
    </row>
    <row r="7" spans="1:3">
      <c r="A7" t="s">
        <v>27</v>
      </c>
      <c r="B7" s="15">
        <v>34937534</v>
      </c>
      <c r="C7" s="15">
        <v>1963</v>
      </c>
    </row>
    <row r="8" spans="1:3">
      <c r="A8" t="s">
        <v>28</v>
      </c>
      <c r="B8" s="15">
        <v>19392341</v>
      </c>
      <c r="C8" s="15">
        <v>1509</v>
      </c>
    </row>
    <row r="9" spans="1:3">
      <c r="A9" t="s">
        <v>29</v>
      </c>
      <c r="B9" s="15">
        <v>11258290</v>
      </c>
      <c r="C9" s="15">
        <v>1785</v>
      </c>
    </row>
    <row r="10" spans="1:3">
      <c r="A10" t="s">
        <v>30</v>
      </c>
      <c r="B10" s="15">
        <v>10506123</v>
      </c>
      <c r="C10" s="15">
        <v>180022</v>
      </c>
    </row>
    <row r="11" spans="1:3">
      <c r="A11" t="s">
        <v>31</v>
      </c>
      <c r="B11" s="15">
        <v>9136988</v>
      </c>
      <c r="C11" s="15">
        <v>3017</v>
      </c>
    </row>
    <row r="12" spans="1:3">
      <c r="A12" t="s">
        <v>32</v>
      </c>
      <c r="B12" s="15">
        <v>7965742</v>
      </c>
      <c r="C12" s="15">
        <v>36532</v>
      </c>
    </row>
    <row r="13" spans="1:3">
      <c r="A13" t="s">
        <v>33</v>
      </c>
      <c r="B13" s="15">
        <v>5675754</v>
      </c>
      <c r="C13" s="15">
        <v>236304</v>
      </c>
    </row>
    <row r="14" spans="1:3">
      <c r="A14" t="s">
        <v>35</v>
      </c>
      <c r="B14" s="15">
        <v>4996410</v>
      </c>
      <c r="C14" s="15">
        <v>1429</v>
      </c>
    </row>
    <row r="15" spans="1:3">
      <c r="A15" t="s">
        <v>34</v>
      </c>
      <c r="B15" s="15">
        <v>4698516</v>
      </c>
      <c r="C15" s="15">
        <v>3661</v>
      </c>
    </row>
    <row r="16" spans="1:3">
      <c r="A16" t="s">
        <v>37</v>
      </c>
      <c r="B16" s="15">
        <v>3916464</v>
      </c>
      <c r="C16" s="15">
        <v>4615</v>
      </c>
    </row>
    <row r="17" spans="1:3">
      <c r="A17" t="s">
        <v>36</v>
      </c>
      <c r="B17" s="15">
        <v>3271967</v>
      </c>
      <c r="C17" s="15">
        <v>1191</v>
      </c>
    </row>
    <row r="18" spans="1:3">
      <c r="A18" t="s">
        <v>38</v>
      </c>
      <c r="B18" s="15">
        <v>3247383</v>
      </c>
      <c r="C18" s="15">
        <v>139186</v>
      </c>
    </row>
    <row r="19" spans="1:3">
      <c r="A19" t="s">
        <v>39</v>
      </c>
      <c r="B19" s="15">
        <v>376573</v>
      </c>
      <c r="C19" s="15">
        <v>3589</v>
      </c>
    </row>
    <row r="20" spans="1:3">
      <c r="A20" t="s">
        <v>40</v>
      </c>
      <c r="B20" s="15">
        <v>157000</v>
      </c>
      <c r="C20">
        <v>47</v>
      </c>
    </row>
    <row r="21" spans="1:3">
      <c r="A21" t="s">
        <v>41</v>
      </c>
      <c r="B21" s="15">
        <v>79099</v>
      </c>
      <c r="C21">
        <v>73</v>
      </c>
    </row>
    <row r="22" spans="1:3">
      <c r="A22" t="s">
        <v>42</v>
      </c>
      <c r="B22" s="15">
        <v>31930</v>
      </c>
      <c r="C22">
        <v>354</v>
      </c>
    </row>
    <row r="23" spans="1:3">
      <c r="A23" t="s">
        <v>43</v>
      </c>
      <c r="B23" s="15">
        <v>17015</v>
      </c>
      <c r="C23">
        <v>1</v>
      </c>
    </row>
    <row r="24" spans="1:3">
      <c r="A24" t="s">
        <v>45</v>
      </c>
      <c r="B24" s="15">
        <v>2000</v>
      </c>
      <c r="C24" t="s">
        <v>107</v>
      </c>
    </row>
    <row r="25" spans="1:3">
      <c r="A25" s="16" t="s">
        <v>20</v>
      </c>
      <c r="B25" s="17">
        <v>242034075</v>
      </c>
      <c r="C25" s="17">
        <v>703885</v>
      </c>
    </row>
    <row r="26" spans="1:3">
      <c r="A26" s="16" t="s">
        <v>108</v>
      </c>
      <c r="B26" s="18">
        <v>0.13</v>
      </c>
      <c r="C26" s="18">
        <v>0.63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V6"/>
  <sheetViews>
    <sheetView workbookViewId="0"/>
  </sheetViews>
  <sheetFormatPr defaultColWidth="11.42578125" defaultRowHeight="15"/>
  <cols>
    <col min="1" max="1" width="19.42578125" style="10" bestFit="1" customWidth="1"/>
    <col min="2" max="136" width="11.42578125" bestFit="1" customWidth="1"/>
    <col min="137" max="137" width="10.42578125" bestFit="1" customWidth="1"/>
    <col min="138" max="226" width="11.42578125" bestFit="1" customWidth="1"/>
    <col min="227" max="227" width="10.42578125" bestFit="1" customWidth="1"/>
    <col min="257" max="257" width="19.42578125" bestFit="1" customWidth="1"/>
    <col min="258" max="392" width="11.42578125" bestFit="1" customWidth="1"/>
    <col min="393" max="393" width="10.42578125" bestFit="1" customWidth="1"/>
    <col min="394" max="482" width="11.42578125" bestFit="1" customWidth="1"/>
    <col min="483" max="483" width="10.42578125" bestFit="1" customWidth="1"/>
    <col min="513" max="513" width="19.42578125" bestFit="1" customWidth="1"/>
    <col min="514" max="648" width="11.42578125" bestFit="1" customWidth="1"/>
    <col min="649" max="649" width="10.42578125" bestFit="1" customWidth="1"/>
    <col min="650" max="738" width="11.42578125" bestFit="1" customWidth="1"/>
    <col min="739" max="739" width="10.42578125" bestFit="1" customWidth="1"/>
    <col min="769" max="769" width="19.42578125" bestFit="1" customWidth="1"/>
    <col min="770" max="904" width="11.42578125" bestFit="1" customWidth="1"/>
    <col min="905" max="905" width="10.42578125" bestFit="1" customWidth="1"/>
    <col min="906" max="994" width="11.42578125" bestFit="1" customWidth="1"/>
    <col min="995" max="995" width="10.42578125" bestFit="1" customWidth="1"/>
    <col min="1025" max="1025" width="19.42578125" bestFit="1" customWidth="1"/>
    <col min="1026" max="1160" width="11.42578125" bestFit="1" customWidth="1"/>
    <col min="1161" max="1161" width="10.42578125" bestFit="1" customWidth="1"/>
    <col min="1162" max="1250" width="11.42578125" bestFit="1" customWidth="1"/>
    <col min="1251" max="1251" width="10.42578125" bestFit="1" customWidth="1"/>
    <col min="1281" max="1281" width="19.42578125" bestFit="1" customWidth="1"/>
    <col min="1282" max="1416" width="11.42578125" bestFit="1" customWidth="1"/>
    <col min="1417" max="1417" width="10.42578125" bestFit="1" customWidth="1"/>
    <col min="1418" max="1506" width="11.42578125" bestFit="1" customWidth="1"/>
    <col min="1507" max="1507" width="10.42578125" bestFit="1" customWidth="1"/>
    <col min="1537" max="1537" width="19.42578125" bestFit="1" customWidth="1"/>
    <col min="1538" max="1672" width="11.42578125" bestFit="1" customWidth="1"/>
    <col min="1673" max="1673" width="10.42578125" bestFit="1" customWidth="1"/>
    <col min="1674" max="1762" width="11.42578125" bestFit="1" customWidth="1"/>
    <col min="1763" max="1763" width="10.42578125" bestFit="1" customWidth="1"/>
    <col min="1793" max="1793" width="19.42578125" bestFit="1" customWidth="1"/>
    <col min="1794" max="1928" width="11.42578125" bestFit="1" customWidth="1"/>
    <col min="1929" max="1929" width="10.42578125" bestFit="1" customWidth="1"/>
    <col min="1930" max="2018" width="11.42578125" bestFit="1" customWidth="1"/>
    <col min="2019" max="2019" width="10.42578125" bestFit="1" customWidth="1"/>
    <col min="2049" max="2049" width="19.42578125" bestFit="1" customWidth="1"/>
    <col min="2050" max="2184" width="11.42578125" bestFit="1" customWidth="1"/>
    <col min="2185" max="2185" width="10.42578125" bestFit="1" customWidth="1"/>
    <col min="2186" max="2274" width="11.42578125" bestFit="1" customWidth="1"/>
    <col min="2275" max="2275" width="10.42578125" bestFit="1" customWidth="1"/>
    <col min="2305" max="2305" width="19.42578125" bestFit="1" customWidth="1"/>
    <col min="2306" max="2440" width="11.42578125" bestFit="1" customWidth="1"/>
    <col min="2441" max="2441" width="10.42578125" bestFit="1" customWidth="1"/>
    <col min="2442" max="2530" width="11.42578125" bestFit="1" customWidth="1"/>
    <col min="2531" max="2531" width="10.42578125" bestFit="1" customWidth="1"/>
    <col min="2561" max="2561" width="19.42578125" bestFit="1" customWidth="1"/>
    <col min="2562" max="2696" width="11.42578125" bestFit="1" customWidth="1"/>
    <col min="2697" max="2697" width="10.42578125" bestFit="1" customWidth="1"/>
    <col min="2698" max="2786" width="11.42578125" bestFit="1" customWidth="1"/>
    <col min="2787" max="2787" width="10.42578125" bestFit="1" customWidth="1"/>
    <col min="2817" max="2817" width="19.42578125" bestFit="1" customWidth="1"/>
    <col min="2818" max="2952" width="11.42578125" bestFit="1" customWidth="1"/>
    <col min="2953" max="2953" width="10.42578125" bestFit="1" customWidth="1"/>
    <col min="2954" max="3042" width="11.42578125" bestFit="1" customWidth="1"/>
    <col min="3043" max="3043" width="10.42578125" bestFit="1" customWidth="1"/>
    <col min="3073" max="3073" width="19.42578125" bestFit="1" customWidth="1"/>
    <col min="3074" max="3208" width="11.42578125" bestFit="1" customWidth="1"/>
    <col min="3209" max="3209" width="10.42578125" bestFit="1" customWidth="1"/>
    <col min="3210" max="3298" width="11.42578125" bestFit="1" customWidth="1"/>
    <col min="3299" max="3299" width="10.42578125" bestFit="1" customWidth="1"/>
    <col min="3329" max="3329" width="19.42578125" bestFit="1" customWidth="1"/>
    <col min="3330" max="3464" width="11.42578125" bestFit="1" customWidth="1"/>
    <col min="3465" max="3465" width="10.42578125" bestFit="1" customWidth="1"/>
    <col min="3466" max="3554" width="11.42578125" bestFit="1" customWidth="1"/>
    <col min="3555" max="3555" width="10.42578125" bestFit="1" customWidth="1"/>
    <col min="3585" max="3585" width="19.42578125" bestFit="1" customWidth="1"/>
    <col min="3586" max="3720" width="11.42578125" bestFit="1" customWidth="1"/>
    <col min="3721" max="3721" width="10.42578125" bestFit="1" customWidth="1"/>
    <col min="3722" max="3810" width="11.42578125" bestFit="1" customWidth="1"/>
    <col min="3811" max="3811" width="10.42578125" bestFit="1" customWidth="1"/>
    <col min="3841" max="3841" width="19.42578125" bestFit="1" customWidth="1"/>
    <col min="3842" max="3976" width="11.42578125" bestFit="1" customWidth="1"/>
    <col min="3977" max="3977" width="10.42578125" bestFit="1" customWidth="1"/>
    <col min="3978" max="4066" width="11.42578125" bestFit="1" customWidth="1"/>
    <col min="4067" max="4067" width="10.42578125" bestFit="1" customWidth="1"/>
    <col min="4097" max="4097" width="19.42578125" bestFit="1" customWidth="1"/>
    <col min="4098" max="4232" width="11.42578125" bestFit="1" customWidth="1"/>
    <col min="4233" max="4233" width="10.42578125" bestFit="1" customWidth="1"/>
    <col min="4234" max="4322" width="11.42578125" bestFit="1" customWidth="1"/>
    <col min="4323" max="4323" width="10.42578125" bestFit="1" customWidth="1"/>
    <col min="4353" max="4353" width="19.42578125" bestFit="1" customWidth="1"/>
    <col min="4354" max="4488" width="11.42578125" bestFit="1" customWidth="1"/>
    <col min="4489" max="4489" width="10.42578125" bestFit="1" customWidth="1"/>
    <col min="4490" max="4578" width="11.42578125" bestFit="1" customWidth="1"/>
    <col min="4579" max="4579" width="10.42578125" bestFit="1" customWidth="1"/>
    <col min="4609" max="4609" width="19.42578125" bestFit="1" customWidth="1"/>
    <col min="4610" max="4744" width="11.42578125" bestFit="1" customWidth="1"/>
    <col min="4745" max="4745" width="10.42578125" bestFit="1" customWidth="1"/>
    <col min="4746" max="4834" width="11.42578125" bestFit="1" customWidth="1"/>
    <col min="4835" max="4835" width="10.42578125" bestFit="1" customWidth="1"/>
    <col min="4865" max="4865" width="19.42578125" bestFit="1" customWidth="1"/>
    <col min="4866" max="5000" width="11.42578125" bestFit="1" customWidth="1"/>
    <col min="5001" max="5001" width="10.42578125" bestFit="1" customWidth="1"/>
    <col min="5002" max="5090" width="11.42578125" bestFit="1" customWidth="1"/>
    <col min="5091" max="5091" width="10.42578125" bestFit="1" customWidth="1"/>
    <col min="5121" max="5121" width="19.42578125" bestFit="1" customWidth="1"/>
    <col min="5122" max="5256" width="11.42578125" bestFit="1" customWidth="1"/>
    <col min="5257" max="5257" width="10.42578125" bestFit="1" customWidth="1"/>
    <col min="5258" max="5346" width="11.42578125" bestFit="1" customWidth="1"/>
    <col min="5347" max="5347" width="10.42578125" bestFit="1" customWidth="1"/>
    <col min="5377" max="5377" width="19.42578125" bestFit="1" customWidth="1"/>
    <col min="5378" max="5512" width="11.42578125" bestFit="1" customWidth="1"/>
    <col min="5513" max="5513" width="10.42578125" bestFit="1" customWidth="1"/>
    <col min="5514" max="5602" width="11.42578125" bestFit="1" customWidth="1"/>
    <col min="5603" max="5603" width="10.42578125" bestFit="1" customWidth="1"/>
    <col min="5633" max="5633" width="19.42578125" bestFit="1" customWidth="1"/>
    <col min="5634" max="5768" width="11.42578125" bestFit="1" customWidth="1"/>
    <col min="5769" max="5769" width="10.42578125" bestFit="1" customWidth="1"/>
    <col min="5770" max="5858" width="11.42578125" bestFit="1" customWidth="1"/>
    <col min="5859" max="5859" width="10.42578125" bestFit="1" customWidth="1"/>
    <col min="5889" max="5889" width="19.42578125" bestFit="1" customWidth="1"/>
    <col min="5890" max="6024" width="11.42578125" bestFit="1" customWidth="1"/>
    <col min="6025" max="6025" width="10.42578125" bestFit="1" customWidth="1"/>
    <col min="6026" max="6114" width="11.42578125" bestFit="1" customWidth="1"/>
    <col min="6115" max="6115" width="10.42578125" bestFit="1" customWidth="1"/>
    <col min="6145" max="6145" width="19.42578125" bestFit="1" customWidth="1"/>
    <col min="6146" max="6280" width="11.42578125" bestFit="1" customWidth="1"/>
    <col min="6281" max="6281" width="10.42578125" bestFit="1" customWidth="1"/>
    <col min="6282" max="6370" width="11.42578125" bestFit="1" customWidth="1"/>
    <col min="6371" max="6371" width="10.42578125" bestFit="1" customWidth="1"/>
    <col min="6401" max="6401" width="19.42578125" bestFit="1" customWidth="1"/>
    <col min="6402" max="6536" width="11.42578125" bestFit="1" customWidth="1"/>
    <col min="6537" max="6537" width="10.42578125" bestFit="1" customWidth="1"/>
    <col min="6538" max="6626" width="11.42578125" bestFit="1" customWidth="1"/>
    <col min="6627" max="6627" width="10.42578125" bestFit="1" customWidth="1"/>
    <col min="6657" max="6657" width="19.42578125" bestFit="1" customWidth="1"/>
    <col min="6658" max="6792" width="11.42578125" bestFit="1" customWidth="1"/>
    <col min="6793" max="6793" width="10.42578125" bestFit="1" customWidth="1"/>
    <col min="6794" max="6882" width="11.42578125" bestFit="1" customWidth="1"/>
    <col min="6883" max="6883" width="10.42578125" bestFit="1" customWidth="1"/>
    <col min="6913" max="6913" width="19.42578125" bestFit="1" customWidth="1"/>
    <col min="6914" max="7048" width="11.42578125" bestFit="1" customWidth="1"/>
    <col min="7049" max="7049" width="10.42578125" bestFit="1" customWidth="1"/>
    <col min="7050" max="7138" width="11.42578125" bestFit="1" customWidth="1"/>
    <col min="7139" max="7139" width="10.42578125" bestFit="1" customWidth="1"/>
    <col min="7169" max="7169" width="19.42578125" bestFit="1" customWidth="1"/>
    <col min="7170" max="7304" width="11.42578125" bestFit="1" customWidth="1"/>
    <col min="7305" max="7305" width="10.42578125" bestFit="1" customWidth="1"/>
    <col min="7306" max="7394" width="11.42578125" bestFit="1" customWidth="1"/>
    <col min="7395" max="7395" width="10.42578125" bestFit="1" customWidth="1"/>
    <col min="7425" max="7425" width="19.42578125" bestFit="1" customWidth="1"/>
    <col min="7426" max="7560" width="11.42578125" bestFit="1" customWidth="1"/>
    <col min="7561" max="7561" width="10.42578125" bestFit="1" customWidth="1"/>
    <col min="7562" max="7650" width="11.42578125" bestFit="1" customWidth="1"/>
    <col min="7651" max="7651" width="10.42578125" bestFit="1" customWidth="1"/>
    <col min="7681" max="7681" width="19.42578125" bestFit="1" customWidth="1"/>
    <col min="7682" max="7816" width="11.42578125" bestFit="1" customWidth="1"/>
    <col min="7817" max="7817" width="10.42578125" bestFit="1" customWidth="1"/>
    <col min="7818" max="7906" width="11.42578125" bestFit="1" customWidth="1"/>
    <col min="7907" max="7907" width="10.42578125" bestFit="1" customWidth="1"/>
    <col min="7937" max="7937" width="19.42578125" bestFit="1" customWidth="1"/>
    <col min="7938" max="8072" width="11.42578125" bestFit="1" customWidth="1"/>
    <col min="8073" max="8073" width="10.42578125" bestFit="1" customWidth="1"/>
    <col min="8074" max="8162" width="11.42578125" bestFit="1" customWidth="1"/>
    <col min="8163" max="8163" width="10.42578125" bestFit="1" customWidth="1"/>
    <col min="8193" max="8193" width="19.42578125" bestFit="1" customWidth="1"/>
    <col min="8194" max="8328" width="11.42578125" bestFit="1" customWidth="1"/>
    <col min="8329" max="8329" width="10.42578125" bestFit="1" customWidth="1"/>
    <col min="8330" max="8418" width="11.42578125" bestFit="1" customWidth="1"/>
    <col min="8419" max="8419" width="10.42578125" bestFit="1" customWidth="1"/>
    <col min="8449" max="8449" width="19.42578125" bestFit="1" customWidth="1"/>
    <col min="8450" max="8584" width="11.42578125" bestFit="1" customWidth="1"/>
    <col min="8585" max="8585" width="10.42578125" bestFit="1" customWidth="1"/>
    <col min="8586" max="8674" width="11.42578125" bestFit="1" customWidth="1"/>
    <col min="8675" max="8675" width="10.42578125" bestFit="1" customWidth="1"/>
    <col min="8705" max="8705" width="19.42578125" bestFit="1" customWidth="1"/>
    <col min="8706" max="8840" width="11.42578125" bestFit="1" customWidth="1"/>
    <col min="8841" max="8841" width="10.42578125" bestFit="1" customWidth="1"/>
    <col min="8842" max="8930" width="11.42578125" bestFit="1" customWidth="1"/>
    <col min="8931" max="8931" width="10.42578125" bestFit="1" customWidth="1"/>
    <col min="8961" max="8961" width="19.42578125" bestFit="1" customWidth="1"/>
    <col min="8962" max="9096" width="11.42578125" bestFit="1" customWidth="1"/>
    <col min="9097" max="9097" width="10.42578125" bestFit="1" customWidth="1"/>
    <col min="9098" max="9186" width="11.42578125" bestFit="1" customWidth="1"/>
    <col min="9187" max="9187" width="10.42578125" bestFit="1" customWidth="1"/>
    <col min="9217" max="9217" width="19.42578125" bestFit="1" customWidth="1"/>
    <col min="9218" max="9352" width="11.42578125" bestFit="1" customWidth="1"/>
    <col min="9353" max="9353" width="10.42578125" bestFit="1" customWidth="1"/>
    <col min="9354" max="9442" width="11.42578125" bestFit="1" customWidth="1"/>
    <col min="9443" max="9443" width="10.42578125" bestFit="1" customWidth="1"/>
    <col min="9473" max="9473" width="19.42578125" bestFit="1" customWidth="1"/>
    <col min="9474" max="9608" width="11.42578125" bestFit="1" customWidth="1"/>
    <col min="9609" max="9609" width="10.42578125" bestFit="1" customWidth="1"/>
    <col min="9610" max="9698" width="11.42578125" bestFit="1" customWidth="1"/>
    <col min="9699" max="9699" width="10.42578125" bestFit="1" customWidth="1"/>
    <col min="9729" max="9729" width="19.42578125" bestFit="1" customWidth="1"/>
    <col min="9730" max="9864" width="11.42578125" bestFit="1" customWidth="1"/>
    <col min="9865" max="9865" width="10.42578125" bestFit="1" customWidth="1"/>
    <col min="9866" max="9954" width="11.42578125" bestFit="1" customWidth="1"/>
    <col min="9955" max="9955" width="10.42578125" bestFit="1" customWidth="1"/>
    <col min="9985" max="9985" width="19.42578125" bestFit="1" customWidth="1"/>
    <col min="9986" max="10120" width="11.42578125" bestFit="1" customWidth="1"/>
    <col min="10121" max="10121" width="10.42578125" bestFit="1" customWidth="1"/>
    <col min="10122" max="10210" width="11.42578125" bestFit="1" customWidth="1"/>
    <col min="10211" max="10211" width="10.42578125" bestFit="1" customWidth="1"/>
    <col min="10241" max="10241" width="19.42578125" bestFit="1" customWidth="1"/>
    <col min="10242" max="10376" width="11.42578125" bestFit="1" customWidth="1"/>
    <col min="10377" max="10377" width="10.42578125" bestFit="1" customWidth="1"/>
    <col min="10378" max="10466" width="11.42578125" bestFit="1" customWidth="1"/>
    <col min="10467" max="10467" width="10.42578125" bestFit="1" customWidth="1"/>
    <col min="10497" max="10497" width="19.42578125" bestFit="1" customWidth="1"/>
    <col min="10498" max="10632" width="11.42578125" bestFit="1" customWidth="1"/>
    <col min="10633" max="10633" width="10.42578125" bestFit="1" customWidth="1"/>
    <col min="10634" max="10722" width="11.42578125" bestFit="1" customWidth="1"/>
    <col min="10723" max="10723" width="10.42578125" bestFit="1" customWidth="1"/>
    <col min="10753" max="10753" width="19.42578125" bestFit="1" customWidth="1"/>
    <col min="10754" max="10888" width="11.42578125" bestFit="1" customWidth="1"/>
    <col min="10889" max="10889" width="10.42578125" bestFit="1" customWidth="1"/>
    <col min="10890" max="10978" width="11.42578125" bestFit="1" customWidth="1"/>
    <col min="10979" max="10979" width="10.42578125" bestFit="1" customWidth="1"/>
    <col min="11009" max="11009" width="19.42578125" bestFit="1" customWidth="1"/>
    <col min="11010" max="11144" width="11.42578125" bestFit="1" customWidth="1"/>
    <col min="11145" max="11145" width="10.42578125" bestFit="1" customWidth="1"/>
    <col min="11146" max="11234" width="11.42578125" bestFit="1" customWidth="1"/>
    <col min="11235" max="11235" width="10.42578125" bestFit="1" customWidth="1"/>
    <col min="11265" max="11265" width="19.42578125" bestFit="1" customWidth="1"/>
    <col min="11266" max="11400" width="11.42578125" bestFit="1" customWidth="1"/>
    <col min="11401" max="11401" width="10.42578125" bestFit="1" customWidth="1"/>
    <col min="11402" max="11490" width="11.42578125" bestFit="1" customWidth="1"/>
    <col min="11491" max="11491" width="10.42578125" bestFit="1" customWidth="1"/>
    <col min="11521" max="11521" width="19.42578125" bestFit="1" customWidth="1"/>
    <col min="11522" max="11656" width="11.42578125" bestFit="1" customWidth="1"/>
    <col min="11657" max="11657" width="10.42578125" bestFit="1" customWidth="1"/>
    <col min="11658" max="11746" width="11.42578125" bestFit="1" customWidth="1"/>
    <col min="11747" max="11747" width="10.42578125" bestFit="1" customWidth="1"/>
    <col min="11777" max="11777" width="19.42578125" bestFit="1" customWidth="1"/>
    <col min="11778" max="11912" width="11.42578125" bestFit="1" customWidth="1"/>
    <col min="11913" max="11913" width="10.42578125" bestFit="1" customWidth="1"/>
    <col min="11914" max="12002" width="11.42578125" bestFit="1" customWidth="1"/>
    <col min="12003" max="12003" width="10.42578125" bestFit="1" customWidth="1"/>
    <col min="12033" max="12033" width="19.42578125" bestFit="1" customWidth="1"/>
    <col min="12034" max="12168" width="11.42578125" bestFit="1" customWidth="1"/>
    <col min="12169" max="12169" width="10.42578125" bestFit="1" customWidth="1"/>
    <col min="12170" max="12258" width="11.42578125" bestFit="1" customWidth="1"/>
    <col min="12259" max="12259" width="10.42578125" bestFit="1" customWidth="1"/>
    <col min="12289" max="12289" width="19.42578125" bestFit="1" customWidth="1"/>
    <col min="12290" max="12424" width="11.42578125" bestFit="1" customWidth="1"/>
    <col min="12425" max="12425" width="10.42578125" bestFit="1" customWidth="1"/>
    <col min="12426" max="12514" width="11.42578125" bestFit="1" customWidth="1"/>
    <col min="12515" max="12515" width="10.42578125" bestFit="1" customWidth="1"/>
    <col min="12545" max="12545" width="19.42578125" bestFit="1" customWidth="1"/>
    <col min="12546" max="12680" width="11.42578125" bestFit="1" customWidth="1"/>
    <col min="12681" max="12681" width="10.42578125" bestFit="1" customWidth="1"/>
    <col min="12682" max="12770" width="11.42578125" bestFit="1" customWidth="1"/>
    <col min="12771" max="12771" width="10.42578125" bestFit="1" customWidth="1"/>
    <col min="12801" max="12801" width="19.42578125" bestFit="1" customWidth="1"/>
    <col min="12802" max="12936" width="11.42578125" bestFit="1" customWidth="1"/>
    <col min="12937" max="12937" width="10.42578125" bestFit="1" customWidth="1"/>
    <col min="12938" max="13026" width="11.42578125" bestFit="1" customWidth="1"/>
    <col min="13027" max="13027" width="10.42578125" bestFit="1" customWidth="1"/>
    <col min="13057" max="13057" width="19.42578125" bestFit="1" customWidth="1"/>
    <col min="13058" max="13192" width="11.42578125" bestFit="1" customWidth="1"/>
    <col min="13193" max="13193" width="10.42578125" bestFit="1" customWidth="1"/>
    <col min="13194" max="13282" width="11.42578125" bestFit="1" customWidth="1"/>
    <col min="13283" max="13283" width="10.42578125" bestFit="1" customWidth="1"/>
    <col min="13313" max="13313" width="19.42578125" bestFit="1" customWidth="1"/>
    <col min="13314" max="13448" width="11.42578125" bestFit="1" customWidth="1"/>
    <col min="13449" max="13449" width="10.42578125" bestFit="1" customWidth="1"/>
    <col min="13450" max="13538" width="11.42578125" bestFit="1" customWidth="1"/>
    <col min="13539" max="13539" width="10.42578125" bestFit="1" customWidth="1"/>
    <col min="13569" max="13569" width="19.42578125" bestFit="1" customWidth="1"/>
    <col min="13570" max="13704" width="11.42578125" bestFit="1" customWidth="1"/>
    <col min="13705" max="13705" width="10.42578125" bestFit="1" customWidth="1"/>
    <col min="13706" max="13794" width="11.42578125" bestFit="1" customWidth="1"/>
    <col min="13795" max="13795" width="10.42578125" bestFit="1" customWidth="1"/>
    <col min="13825" max="13825" width="19.42578125" bestFit="1" customWidth="1"/>
    <col min="13826" max="13960" width="11.42578125" bestFit="1" customWidth="1"/>
    <col min="13961" max="13961" width="10.42578125" bestFit="1" customWidth="1"/>
    <col min="13962" max="14050" width="11.42578125" bestFit="1" customWidth="1"/>
    <col min="14051" max="14051" width="10.42578125" bestFit="1" customWidth="1"/>
    <col min="14081" max="14081" width="19.42578125" bestFit="1" customWidth="1"/>
    <col min="14082" max="14216" width="11.42578125" bestFit="1" customWidth="1"/>
    <col min="14217" max="14217" width="10.42578125" bestFit="1" customWidth="1"/>
    <col min="14218" max="14306" width="11.42578125" bestFit="1" customWidth="1"/>
    <col min="14307" max="14307" width="10.42578125" bestFit="1" customWidth="1"/>
    <col min="14337" max="14337" width="19.42578125" bestFit="1" customWidth="1"/>
    <col min="14338" max="14472" width="11.42578125" bestFit="1" customWidth="1"/>
    <col min="14473" max="14473" width="10.42578125" bestFit="1" customWidth="1"/>
    <col min="14474" max="14562" width="11.42578125" bestFit="1" customWidth="1"/>
    <col min="14563" max="14563" width="10.42578125" bestFit="1" customWidth="1"/>
    <col min="14593" max="14593" width="19.42578125" bestFit="1" customWidth="1"/>
    <col min="14594" max="14728" width="11.42578125" bestFit="1" customWidth="1"/>
    <col min="14729" max="14729" width="10.42578125" bestFit="1" customWidth="1"/>
    <col min="14730" max="14818" width="11.42578125" bestFit="1" customWidth="1"/>
    <col min="14819" max="14819" width="10.42578125" bestFit="1" customWidth="1"/>
    <col min="14849" max="14849" width="19.42578125" bestFit="1" customWidth="1"/>
    <col min="14850" max="14984" width="11.42578125" bestFit="1" customWidth="1"/>
    <col min="14985" max="14985" width="10.42578125" bestFit="1" customWidth="1"/>
    <col min="14986" max="15074" width="11.42578125" bestFit="1" customWidth="1"/>
    <col min="15075" max="15075" width="10.42578125" bestFit="1" customWidth="1"/>
    <col min="15105" max="15105" width="19.42578125" bestFit="1" customWidth="1"/>
    <col min="15106" max="15240" width="11.42578125" bestFit="1" customWidth="1"/>
    <col min="15241" max="15241" width="10.42578125" bestFit="1" customWidth="1"/>
    <col min="15242" max="15330" width="11.42578125" bestFit="1" customWidth="1"/>
    <col min="15331" max="15331" width="10.42578125" bestFit="1" customWidth="1"/>
    <col min="15361" max="15361" width="19.42578125" bestFit="1" customWidth="1"/>
    <col min="15362" max="15496" width="11.42578125" bestFit="1" customWidth="1"/>
    <col min="15497" max="15497" width="10.42578125" bestFit="1" customWidth="1"/>
    <col min="15498" max="15586" width="11.42578125" bestFit="1" customWidth="1"/>
    <col min="15587" max="15587" width="10.42578125" bestFit="1" customWidth="1"/>
    <col min="15617" max="15617" width="19.42578125" bestFit="1" customWidth="1"/>
    <col min="15618" max="15752" width="11.42578125" bestFit="1" customWidth="1"/>
    <col min="15753" max="15753" width="10.42578125" bestFit="1" customWidth="1"/>
    <col min="15754" max="15842" width="11.42578125" bestFit="1" customWidth="1"/>
    <col min="15843" max="15843" width="10.42578125" bestFit="1" customWidth="1"/>
    <col min="15873" max="15873" width="19.42578125" bestFit="1" customWidth="1"/>
    <col min="15874" max="16008" width="11.42578125" bestFit="1" customWidth="1"/>
    <col min="16009" max="16009" width="10.42578125" bestFit="1" customWidth="1"/>
    <col min="16010" max="16098" width="11.42578125" bestFit="1" customWidth="1"/>
    <col min="16099" max="16099" width="10.42578125" bestFit="1" customWidth="1"/>
    <col min="16129" max="16129" width="19.42578125" bestFit="1" customWidth="1"/>
    <col min="16130" max="16264" width="11.42578125" bestFit="1" customWidth="1"/>
    <col min="16265" max="16265" width="10.42578125" bestFit="1" customWidth="1"/>
    <col min="16266" max="16354" width="11.42578125" bestFit="1" customWidth="1"/>
    <col min="16355" max="16355" width="10.42578125" bestFit="1" customWidth="1"/>
  </cols>
  <sheetData>
    <row r="1" spans="1:256" s="3" customFormat="1">
      <c r="A1" s="19" t="s">
        <v>110</v>
      </c>
    </row>
    <row r="2" spans="1:256" s="3" customFormat="1">
      <c r="A2" s="19" t="s">
        <v>95</v>
      </c>
    </row>
    <row r="4" spans="1:256">
      <c r="B4" s="33">
        <v>1990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>
        <v>1991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2">
        <v>1992</v>
      </c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>
        <v>1993</v>
      </c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>
        <v>1994</v>
      </c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>
        <v>1995</v>
      </c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>
        <v>1996</v>
      </c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>
        <v>1997</v>
      </c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>
        <v>1998</v>
      </c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>
        <v>1999</v>
      </c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>
        <v>2000</v>
      </c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>
        <v>2001</v>
      </c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>
        <v>2002</v>
      </c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>
        <v>2003</v>
      </c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>
        <v>2004</v>
      </c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>
        <v>2005</v>
      </c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>
        <v>2006</v>
      </c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>
        <v>2007</v>
      </c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>
        <v>2008</v>
      </c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>
        <v>2009</v>
      </c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>
        <v>2010</v>
      </c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>
        <v>2011</v>
      </c>
      <c r="IU4" s="32"/>
      <c r="IV4" s="32"/>
    </row>
    <row r="5" spans="1:256">
      <c r="A5" s="28" t="s">
        <v>94</v>
      </c>
      <c r="B5" s="2">
        <v>39.861081031479998</v>
      </c>
      <c r="C5" s="2">
        <v>38.357833534740003</v>
      </c>
      <c r="D5" s="2">
        <v>35.9414655319</v>
      </c>
      <c r="E5" s="2">
        <v>33.262880111359998</v>
      </c>
      <c r="F5" s="2">
        <v>33.547317153400002</v>
      </c>
      <c r="G5" s="2">
        <v>31.46173079283</v>
      </c>
      <c r="H5" s="2">
        <v>34.43270842498</v>
      </c>
      <c r="I5" s="2">
        <v>49.026043871630002</v>
      </c>
      <c r="J5" s="2">
        <v>59.056648857059997</v>
      </c>
      <c r="K5" s="2">
        <v>62.068674734230001</v>
      </c>
      <c r="L5" s="2">
        <v>56.920495146210001</v>
      </c>
      <c r="M5" s="2">
        <v>49.086180204500003</v>
      </c>
      <c r="N5" s="2">
        <v>43.64208418095</v>
      </c>
      <c r="O5" s="2">
        <v>36.373759138350003</v>
      </c>
      <c r="P5" s="2">
        <v>36.103826470610002</v>
      </c>
      <c r="Q5" s="2">
        <v>36.824900225409998</v>
      </c>
      <c r="R5" s="2">
        <v>37.299349266889998</v>
      </c>
      <c r="S5" s="2">
        <v>35.775723010279997</v>
      </c>
      <c r="T5" s="2">
        <v>37.343546325909998</v>
      </c>
      <c r="U5" s="2">
        <v>37.908932462620001</v>
      </c>
      <c r="V5" s="2">
        <v>39.19049839689</v>
      </c>
      <c r="W5" s="2">
        <v>41.350149250180003</v>
      </c>
      <c r="X5" s="2">
        <v>40.26038364819</v>
      </c>
      <c r="Y5" s="2">
        <v>35.552786488350002</v>
      </c>
      <c r="Z5" s="2">
        <v>34.420850154599997</v>
      </c>
      <c r="AA5" s="2">
        <v>34.687052856229997</v>
      </c>
      <c r="AB5" s="2">
        <v>34.532761728540002</v>
      </c>
      <c r="AC5" s="2">
        <v>36.447352940039998</v>
      </c>
      <c r="AD5" s="2">
        <v>37.90306369564</v>
      </c>
      <c r="AE5" s="2">
        <v>40.004632408230002</v>
      </c>
      <c r="AF5" s="2">
        <v>39.119954011120001</v>
      </c>
      <c r="AG5" s="2">
        <v>38.402851129070001</v>
      </c>
      <c r="AH5" s="2">
        <v>39.483884472360003</v>
      </c>
      <c r="AI5" s="2">
        <v>39.265661094359999</v>
      </c>
      <c r="AJ5" s="2">
        <v>37.028918920610003</v>
      </c>
      <c r="AK5" s="2">
        <v>35.480154848490002</v>
      </c>
      <c r="AL5" s="2">
        <v>34.236426838040003</v>
      </c>
      <c r="AM5" s="2">
        <v>35.210294241150002</v>
      </c>
      <c r="AN5" s="2">
        <v>36.004611828130002</v>
      </c>
      <c r="AO5" s="2">
        <v>36.018795842679999</v>
      </c>
      <c r="AP5" s="2">
        <v>35.472858821750002</v>
      </c>
      <c r="AQ5" s="2">
        <v>34.231299309839997</v>
      </c>
      <c r="AR5" s="2">
        <v>32.454747664220001</v>
      </c>
      <c r="AS5" s="2">
        <v>32.834606600619999</v>
      </c>
      <c r="AT5" s="2">
        <v>31.895314266469999</v>
      </c>
      <c r="AU5" s="2">
        <v>32.699421716060002</v>
      </c>
      <c r="AV5" s="2">
        <v>30.763519222980001</v>
      </c>
      <c r="AW5" s="2">
        <v>28.517245245929999</v>
      </c>
      <c r="AX5" s="2">
        <v>28.99365583734</v>
      </c>
      <c r="AY5" s="2">
        <v>28.612773406319999</v>
      </c>
      <c r="AZ5" s="2">
        <v>27.875096375399998</v>
      </c>
      <c r="BA5" s="2">
        <v>30.078333424290001</v>
      </c>
      <c r="BB5" s="2">
        <v>32.086417698330003</v>
      </c>
      <c r="BC5" s="2">
        <v>33.693192082190002</v>
      </c>
      <c r="BD5" s="2">
        <v>34.863620957489999</v>
      </c>
      <c r="BE5" s="2">
        <v>33.311465440520003</v>
      </c>
      <c r="BF5" s="2">
        <v>31.953602146920002</v>
      </c>
      <c r="BG5" s="2">
        <v>32.439887392689997</v>
      </c>
      <c r="BH5" s="2">
        <v>33.468425448280001</v>
      </c>
      <c r="BI5" s="2">
        <v>32.038133242960001</v>
      </c>
      <c r="BJ5" s="2">
        <v>33.597787445809999</v>
      </c>
      <c r="BK5" s="2">
        <v>34.515406290980003</v>
      </c>
      <c r="BL5" s="2">
        <v>34.453365511409999</v>
      </c>
      <c r="BM5" s="2">
        <v>36.480695994889999</v>
      </c>
      <c r="BN5" s="2">
        <v>36.313708658220001</v>
      </c>
      <c r="BO5" s="2">
        <v>34.834797046219997</v>
      </c>
      <c r="BP5" s="2">
        <v>32.755249161050003</v>
      </c>
      <c r="BQ5" s="2">
        <v>33.420380854340003</v>
      </c>
      <c r="BR5" s="2">
        <v>34.023001586440003</v>
      </c>
      <c r="BS5" s="2">
        <v>32.985594418129999</v>
      </c>
      <c r="BT5" s="2">
        <v>34.001126607979998</v>
      </c>
      <c r="BU5" s="2">
        <v>36.169363123990003</v>
      </c>
      <c r="BV5" s="2">
        <v>36.228609100440003</v>
      </c>
      <c r="BW5" s="2">
        <v>37.021918171149998</v>
      </c>
      <c r="BX5" s="2">
        <v>38.692274299289998</v>
      </c>
      <c r="BY5" s="2">
        <v>40.556503834990004</v>
      </c>
      <c r="BZ5" s="2">
        <v>37.734073323959997</v>
      </c>
      <c r="CA5" s="2">
        <v>37.02372354493</v>
      </c>
      <c r="CB5" s="2">
        <v>38.718196795140003</v>
      </c>
      <c r="CC5" s="2">
        <v>39.79141748787</v>
      </c>
      <c r="CD5" s="2">
        <v>42.522306336139998</v>
      </c>
      <c r="CE5" s="2">
        <v>45.073219910820001</v>
      </c>
      <c r="CF5" s="2">
        <v>43.424694729210003</v>
      </c>
      <c r="CG5" s="2">
        <v>45.858928380519998</v>
      </c>
      <c r="CH5" s="2">
        <v>44.850406010619999</v>
      </c>
      <c r="CI5" s="2">
        <v>39.653672882530003</v>
      </c>
      <c r="CJ5" s="2">
        <v>37.668746398049997</v>
      </c>
      <c r="CK5" s="2">
        <v>35.486661314910002</v>
      </c>
      <c r="CL5" s="2">
        <v>37.984070309209997</v>
      </c>
      <c r="CM5" s="2">
        <v>35.558735298679998</v>
      </c>
      <c r="CN5" s="2">
        <v>36.171762873250003</v>
      </c>
      <c r="CO5" s="2">
        <v>37.10030902287</v>
      </c>
      <c r="CP5" s="2">
        <v>37.319405395019999</v>
      </c>
      <c r="CQ5" s="2">
        <v>39.575013385799998</v>
      </c>
      <c r="CR5" s="2">
        <v>37.732932714340002</v>
      </c>
      <c r="CS5" s="2">
        <v>33.893856698850001</v>
      </c>
      <c r="CT5" s="2">
        <v>30.427411276290002</v>
      </c>
      <c r="CU5" s="2">
        <v>29.250587517540001</v>
      </c>
      <c r="CV5" s="2">
        <v>27.54532605855</v>
      </c>
      <c r="CW5" s="2">
        <v>28.115744638239999</v>
      </c>
      <c r="CX5" s="2">
        <v>28.636575583749998</v>
      </c>
      <c r="CY5" s="2">
        <v>26.170296427530001</v>
      </c>
      <c r="CZ5" s="2">
        <v>26.431603406960001</v>
      </c>
      <c r="DA5" s="2">
        <v>25.49201192964</v>
      </c>
      <c r="DB5" s="2">
        <v>27.732083026089999</v>
      </c>
      <c r="DC5" s="2">
        <v>26.69581700542</v>
      </c>
      <c r="DD5" s="2">
        <v>24.533096306040001</v>
      </c>
      <c r="DE5" s="2">
        <v>21.949739220169999</v>
      </c>
      <c r="DF5" s="2">
        <v>23.596554565169999</v>
      </c>
      <c r="DG5" s="2">
        <v>22.440311392609999</v>
      </c>
      <c r="DH5" s="2">
        <v>26.23562609204</v>
      </c>
      <c r="DI5" s="2">
        <v>30.687707049149999</v>
      </c>
      <c r="DJ5" s="2">
        <v>31.092838998240001</v>
      </c>
      <c r="DK5" s="2">
        <v>31.667748864789999</v>
      </c>
      <c r="DL5" s="2">
        <v>35.850297686499999</v>
      </c>
      <c r="DM5" s="2">
        <v>38.269360028400001</v>
      </c>
      <c r="DN5" s="2">
        <v>42.061896391730002</v>
      </c>
      <c r="DO5" s="2">
        <v>41.15100368481</v>
      </c>
      <c r="DP5" s="2">
        <v>44.424362525180001</v>
      </c>
      <c r="DQ5" s="2">
        <v>46.036407868509997</v>
      </c>
      <c r="DR5" s="2">
        <v>46.904962165400001</v>
      </c>
      <c r="DS5" s="2">
        <v>50.154900413539998</v>
      </c>
      <c r="DT5" s="2">
        <v>50.737701376030003</v>
      </c>
      <c r="DU5" s="2">
        <v>44.662299706820001</v>
      </c>
      <c r="DV5" s="2">
        <v>50.850477907349998</v>
      </c>
      <c r="DW5" s="2">
        <v>55.217727033460001</v>
      </c>
      <c r="DX5" s="2">
        <v>52.981754001189998</v>
      </c>
      <c r="DY5" s="2">
        <v>55.022753006130003</v>
      </c>
      <c r="DZ5" s="2">
        <v>60.080633089430002</v>
      </c>
      <c r="EA5" s="2">
        <v>59.179887989420003</v>
      </c>
      <c r="EB5" s="2">
        <v>61.060867720509997</v>
      </c>
      <c r="EC5" s="2">
        <v>52.33536859254</v>
      </c>
      <c r="ED5" s="2">
        <v>53.27608542566</v>
      </c>
      <c r="EE5" s="2">
        <v>53.621062446849997</v>
      </c>
      <c r="EF5" s="2">
        <v>49.852882533319999</v>
      </c>
      <c r="EG5" s="2">
        <v>50.970007504919998</v>
      </c>
      <c r="EH5" s="2">
        <v>53.188798090520002</v>
      </c>
      <c r="EI5" s="2">
        <v>51.94075923954</v>
      </c>
      <c r="EJ5" s="2">
        <v>47.739907758539999</v>
      </c>
      <c r="EK5" s="2">
        <v>49.2464897443</v>
      </c>
      <c r="EL5" s="2">
        <v>47.66221912292</v>
      </c>
      <c r="EM5" s="2">
        <v>40.552011516500002</v>
      </c>
      <c r="EN5" s="2">
        <v>36.895495119540001</v>
      </c>
      <c r="EO5" s="2">
        <v>36.405651836440001</v>
      </c>
      <c r="EP5" s="2">
        <v>37.072579761310003</v>
      </c>
      <c r="EQ5" s="2">
        <v>38.452058635269999</v>
      </c>
      <c r="ER5" s="2">
        <v>44.634523370099998</v>
      </c>
      <c r="ES5" s="2">
        <v>47.545469647200001</v>
      </c>
      <c r="ET5" s="2">
        <v>47.966899889529998</v>
      </c>
      <c r="EU5" s="2">
        <v>45.777693733329997</v>
      </c>
      <c r="EV5" s="2">
        <v>47.558178457739999</v>
      </c>
      <c r="EW5" s="2">
        <v>49.170757739560003</v>
      </c>
      <c r="EX5" s="2">
        <v>51.968977473860001</v>
      </c>
      <c r="EY5" s="2">
        <v>51.449312245660003</v>
      </c>
      <c r="EZ5" s="2">
        <v>46.7135848064</v>
      </c>
      <c r="FA5" s="2">
        <v>52.475023412020001</v>
      </c>
      <c r="FB5" s="2">
        <v>57.662921405920002</v>
      </c>
      <c r="FC5" s="2">
        <v>62.64430312252</v>
      </c>
      <c r="FD5" s="2">
        <v>57.441663165249999</v>
      </c>
      <c r="FE5" s="2">
        <v>49.511957046020001</v>
      </c>
      <c r="FF5" s="2">
        <v>50.657909001029999</v>
      </c>
      <c r="FG5" s="2">
        <v>53.63818461788</v>
      </c>
      <c r="FH5" s="2">
        <v>54.228187398389998</v>
      </c>
      <c r="FI5" s="2">
        <v>55.967658111330003</v>
      </c>
      <c r="FJ5" s="2">
        <v>51.444632282050001</v>
      </c>
      <c r="FK5" s="2">
        <v>54.844001038839998</v>
      </c>
      <c r="FL5" s="2">
        <v>55.208462183990001</v>
      </c>
      <c r="FM5" s="2">
        <v>58.02871715309</v>
      </c>
      <c r="FN5" s="2">
        <v>60.523198043390003</v>
      </c>
      <c r="FO5" s="2">
        <v>60.417926232310002</v>
      </c>
      <c r="FP5" s="2">
        <v>64.817799631689994</v>
      </c>
      <c r="FQ5" s="2">
        <v>65.562811245600003</v>
      </c>
      <c r="FR5" s="2">
        <v>72.386033412040007</v>
      </c>
      <c r="FS5" s="2">
        <v>69.514474935899997</v>
      </c>
      <c r="FT5" s="2">
        <v>73.37859306544</v>
      </c>
      <c r="FU5" s="2">
        <v>79.520212182739996</v>
      </c>
      <c r="FV5" s="2">
        <v>78.286850421729994</v>
      </c>
      <c r="FW5" s="2">
        <v>87.895845575989995</v>
      </c>
      <c r="FX5" s="2">
        <v>79.856563989600005</v>
      </c>
      <c r="FY5" s="2">
        <v>75.288083216350003</v>
      </c>
      <c r="FZ5" s="2">
        <v>81.59414354834</v>
      </c>
      <c r="GA5" s="2">
        <v>84.245232808880004</v>
      </c>
      <c r="GB5" s="2">
        <v>94.598270028830001</v>
      </c>
      <c r="GC5" s="2">
        <v>94.508449671709997</v>
      </c>
      <c r="GD5" s="2">
        <v>89.647123506970004</v>
      </c>
      <c r="GE5" s="2">
        <v>99.688117103530004</v>
      </c>
      <c r="GF5" s="2">
        <v>104.27100053856999</v>
      </c>
      <c r="GG5" s="2">
        <v>114.25393447144999</v>
      </c>
      <c r="GH5" s="2">
        <v>115.6805522592</v>
      </c>
      <c r="GI5" s="2">
        <v>110.75708825042</v>
      </c>
      <c r="GJ5" s="2">
        <v>103.49865634992</v>
      </c>
      <c r="GK5" s="2">
        <v>107.25743146219</v>
      </c>
      <c r="GL5" s="2">
        <v>114.92997626683</v>
      </c>
      <c r="GM5" s="2">
        <v>110.31796234305</v>
      </c>
      <c r="GN5" s="2">
        <v>112.08459215739001</v>
      </c>
      <c r="GO5" s="2">
        <v>123.84339163377</v>
      </c>
      <c r="GP5" s="2">
        <v>124.3828719378</v>
      </c>
      <c r="GQ5" s="2">
        <v>123.77713830582999</v>
      </c>
      <c r="GR5" s="2">
        <v>130.60254914781001</v>
      </c>
      <c r="GS5" s="2">
        <v>130.02972502559999</v>
      </c>
      <c r="GT5" s="2">
        <v>113.0282305166</v>
      </c>
      <c r="GU5" s="2">
        <v>106.84257087224</v>
      </c>
      <c r="GV5" s="2">
        <v>108.37578557709</v>
      </c>
      <c r="GW5" s="2">
        <v>112.66732228911999</v>
      </c>
      <c r="GX5" s="2">
        <v>100.72444032793</v>
      </c>
      <c r="GY5" s="2">
        <v>108.13412980565001</v>
      </c>
      <c r="GZ5" s="2">
        <v>112.50995791770001</v>
      </c>
      <c r="HA5" s="2">
        <v>119.72428668182999</v>
      </c>
      <c r="HB5" s="2">
        <v>119.89090261736</v>
      </c>
      <c r="HC5" s="2">
        <v>125.05938775922</v>
      </c>
      <c r="HD5" s="2">
        <v>133.58290001421</v>
      </c>
      <c r="HE5" s="2">
        <v>128.46086795754999</v>
      </c>
      <c r="HF5" s="2">
        <v>139.00468538289999</v>
      </c>
      <c r="HG5" s="2">
        <v>148.80009540716</v>
      </c>
      <c r="HH5" s="2">
        <v>165.10563899772001</v>
      </c>
      <c r="HI5" s="2">
        <v>162.8778176717</v>
      </c>
      <c r="HJ5" s="2">
        <v>166.26356468231</v>
      </c>
      <c r="HK5" s="2">
        <v>174.98965011881</v>
      </c>
      <c r="HL5" s="2">
        <v>187.78592402568</v>
      </c>
      <c r="HM5" s="2">
        <v>200.50674779945001</v>
      </c>
      <c r="HN5" s="2">
        <v>224.34302991736999</v>
      </c>
      <c r="HO5" s="2">
        <v>242.17497623525</v>
      </c>
      <c r="HP5" s="2">
        <v>246.44259942780999</v>
      </c>
      <c r="HQ5" s="2">
        <v>213.84407888353999</v>
      </c>
      <c r="HR5" s="2">
        <v>189.33930838401</v>
      </c>
      <c r="HS5" s="2">
        <v>142.70902596056999</v>
      </c>
      <c r="HT5" s="2">
        <v>111.40447161981</v>
      </c>
      <c r="HU5" s="2">
        <v>89.119448741179994</v>
      </c>
      <c r="HV5" s="2">
        <v>91.601126375700005</v>
      </c>
      <c r="HW5" s="2">
        <v>85.35570684775</v>
      </c>
      <c r="HX5" s="2">
        <v>90.957722341449994</v>
      </c>
      <c r="HY5" s="2">
        <v>94.889667423109998</v>
      </c>
      <c r="HZ5" s="2">
        <v>107.29267320336</v>
      </c>
      <c r="IA5" s="2">
        <v>125.24292405548</v>
      </c>
      <c r="IB5" s="2">
        <v>117.30240013748001</v>
      </c>
      <c r="IC5" s="2">
        <v>128.24415644685001</v>
      </c>
      <c r="ID5" s="2">
        <v>122.67593310283</v>
      </c>
      <c r="IE5" s="2">
        <v>133.18293419301</v>
      </c>
      <c r="IF5" s="2">
        <v>139.36898260529</v>
      </c>
      <c r="IG5" s="2">
        <v>136.85427539720001</v>
      </c>
      <c r="IH5" s="2">
        <v>142.60917677630999</v>
      </c>
      <c r="II5" s="2">
        <v>138.36211589889001</v>
      </c>
      <c r="IJ5" s="2">
        <v>144.96582302956</v>
      </c>
      <c r="IK5" s="2">
        <v>152.21255939257</v>
      </c>
      <c r="IL5" s="2">
        <v>138.62752193538</v>
      </c>
      <c r="IM5" s="2">
        <v>137.62852748053001</v>
      </c>
      <c r="IN5" s="2">
        <v>137.38604722414999</v>
      </c>
      <c r="IO5" s="2">
        <v>138.82017532918999</v>
      </c>
      <c r="IP5" s="2">
        <v>139.37245268171</v>
      </c>
      <c r="IQ5" s="2">
        <v>148.21313127607999</v>
      </c>
      <c r="IR5" s="2">
        <v>153.97443113943001</v>
      </c>
      <c r="IS5" s="2">
        <v>164.14714514335</v>
      </c>
      <c r="IT5" s="2">
        <v>170.62839964657999</v>
      </c>
      <c r="IU5" s="2">
        <v>178.13796156037</v>
      </c>
      <c r="IV5" s="2">
        <v>194.92119108746999</v>
      </c>
    </row>
    <row r="6" spans="1:256">
      <c r="A6" s="28" t="s">
        <v>93</v>
      </c>
      <c r="B6" s="2">
        <v>93.980695815480004</v>
      </c>
      <c r="C6" s="2">
        <v>93.396824527419994</v>
      </c>
      <c r="D6" s="2">
        <v>93.351142199600005</v>
      </c>
      <c r="E6" s="2">
        <v>94.060044689400002</v>
      </c>
      <c r="F6" s="2">
        <v>93.512597116359998</v>
      </c>
      <c r="G6" s="2">
        <v>90.439974666180007</v>
      </c>
      <c r="H6" s="2">
        <v>89.785426531970003</v>
      </c>
      <c r="I6" s="2">
        <v>88.553696299349994</v>
      </c>
      <c r="J6" s="2">
        <v>87.867153104370004</v>
      </c>
      <c r="K6" s="2">
        <v>87.706802378099994</v>
      </c>
      <c r="L6" s="2">
        <v>86.991931962370003</v>
      </c>
      <c r="M6" s="2">
        <v>87.78721086198</v>
      </c>
      <c r="N6" s="2">
        <v>89.035787861610004</v>
      </c>
      <c r="O6" s="2">
        <v>90.191526462940004</v>
      </c>
      <c r="P6" s="2">
        <v>91.892821713979998</v>
      </c>
      <c r="Q6" s="2">
        <v>89.355413249509994</v>
      </c>
      <c r="R6" s="2">
        <v>87.245893749819999</v>
      </c>
      <c r="S6" s="2">
        <v>87.887876483070002</v>
      </c>
      <c r="T6" s="2">
        <v>87.679345909920002</v>
      </c>
      <c r="U6" s="2">
        <v>89.378082363369998</v>
      </c>
      <c r="V6" s="2">
        <v>89.120683778620005</v>
      </c>
      <c r="W6" s="2">
        <v>90.076186321980003</v>
      </c>
      <c r="X6" s="2">
        <v>89.707379758659997</v>
      </c>
      <c r="Y6" s="2">
        <v>89.830689654899999</v>
      </c>
      <c r="Z6" s="2">
        <v>92.056915947410005</v>
      </c>
      <c r="AA6" s="2">
        <v>91.750360982649994</v>
      </c>
      <c r="AB6" s="2">
        <v>92.256763383039996</v>
      </c>
      <c r="AC6" s="2">
        <v>90.080249587530005</v>
      </c>
      <c r="AD6" s="2">
        <v>90.235327058869998</v>
      </c>
      <c r="AE6" s="2">
        <v>91.659718540699998</v>
      </c>
      <c r="AF6" s="2">
        <v>89.396093187269997</v>
      </c>
      <c r="AG6" s="2">
        <v>89.020375191110006</v>
      </c>
      <c r="AH6" s="2">
        <v>88.403185090630004</v>
      </c>
      <c r="AI6" s="2">
        <v>85.944749204760001</v>
      </c>
      <c r="AJ6" s="2">
        <v>86.859787841550002</v>
      </c>
      <c r="AK6" s="2">
        <v>86.435514743349998</v>
      </c>
      <c r="AL6" s="2">
        <v>88.770930469909999</v>
      </c>
      <c r="AM6" s="2">
        <v>88.545391383270001</v>
      </c>
      <c r="AN6" s="2">
        <v>89.896906941479997</v>
      </c>
      <c r="AO6" s="2">
        <v>89.267240768969998</v>
      </c>
      <c r="AP6" s="2">
        <v>87.985455525020001</v>
      </c>
      <c r="AQ6" s="2">
        <v>84.818358320770002</v>
      </c>
      <c r="AR6" s="2">
        <v>89.602551031740006</v>
      </c>
      <c r="AS6" s="2">
        <v>88.445353333369994</v>
      </c>
      <c r="AT6" s="2">
        <v>88.250371269339993</v>
      </c>
      <c r="AU6" s="2">
        <v>89.440641938089996</v>
      </c>
      <c r="AV6" s="2">
        <v>94.281275483780007</v>
      </c>
      <c r="AW6" s="2">
        <v>98.313903200539997</v>
      </c>
      <c r="AX6" s="2">
        <v>100.5156852587</v>
      </c>
      <c r="AY6" s="2">
        <v>99.773235891629994</v>
      </c>
      <c r="AZ6" s="2">
        <v>97.389645621390002</v>
      </c>
      <c r="BA6" s="2">
        <v>95.731032685339997</v>
      </c>
      <c r="BB6" s="2">
        <v>95.31760466966</v>
      </c>
      <c r="BC6" s="2">
        <v>95.158643872900001</v>
      </c>
      <c r="BD6" s="2">
        <v>93.231753720729998</v>
      </c>
      <c r="BE6" s="2">
        <v>96.450418323280005</v>
      </c>
      <c r="BF6" s="2">
        <v>99.886519583549997</v>
      </c>
      <c r="BG6" s="2">
        <v>97.953606129609994</v>
      </c>
      <c r="BH6" s="2">
        <v>101.74534305065001</v>
      </c>
      <c r="BI6" s="2">
        <v>105.34541037727</v>
      </c>
      <c r="BJ6" s="2">
        <v>102.9392642066</v>
      </c>
      <c r="BK6" s="2">
        <v>104.75304428615</v>
      </c>
      <c r="BL6" s="2">
        <v>104.15400144698</v>
      </c>
      <c r="BM6" s="2">
        <v>101.39214956991999</v>
      </c>
      <c r="BN6" s="2">
        <v>101.65251923635</v>
      </c>
      <c r="BO6" s="2">
        <v>105.67571157099999</v>
      </c>
      <c r="BP6" s="2">
        <v>111.14879940098</v>
      </c>
      <c r="BQ6" s="2">
        <v>108.35588924109</v>
      </c>
      <c r="BR6" s="2">
        <v>108.96625768414</v>
      </c>
      <c r="BS6" s="2">
        <v>112.63719024114999</v>
      </c>
      <c r="BT6" s="2">
        <v>113.13615140863</v>
      </c>
      <c r="BU6" s="2">
        <v>114.01238810053999</v>
      </c>
      <c r="BV6" s="2">
        <v>114.57760136195</v>
      </c>
      <c r="BW6" s="2">
        <v>116.41506359531</v>
      </c>
      <c r="BX6" s="2">
        <v>116.88146030722</v>
      </c>
      <c r="BY6" s="2">
        <v>122.83103019815999</v>
      </c>
      <c r="BZ6" s="2">
        <v>124.20166423466</v>
      </c>
      <c r="CA6" s="2">
        <v>120.35569201544</v>
      </c>
      <c r="CB6" s="2">
        <v>118.70462707992</v>
      </c>
      <c r="CC6" s="2">
        <v>117.12200040502</v>
      </c>
      <c r="CD6" s="2">
        <v>112.79919050181999</v>
      </c>
      <c r="CE6" s="2">
        <v>106.64525317819</v>
      </c>
      <c r="CF6" s="2">
        <v>106.13791699574</v>
      </c>
      <c r="CG6" s="2">
        <v>107.05917744116</v>
      </c>
      <c r="CH6" s="2">
        <v>110.42183243592</v>
      </c>
      <c r="CI6" s="2">
        <v>112.05485111871999</v>
      </c>
      <c r="CJ6" s="2">
        <v>114.03645254424001</v>
      </c>
      <c r="CK6" s="2">
        <v>112.42498369131999</v>
      </c>
      <c r="CL6" s="2">
        <v>108.01082099318</v>
      </c>
      <c r="CM6" s="2">
        <v>103.95998227913999</v>
      </c>
      <c r="CN6" s="2">
        <v>101.11599589939</v>
      </c>
      <c r="CO6" s="2">
        <v>101.32882483131</v>
      </c>
      <c r="CP6" s="2">
        <v>101.94399248078</v>
      </c>
      <c r="CQ6" s="2">
        <v>103.06189036425</v>
      </c>
      <c r="CR6" s="2">
        <v>104.96606702502</v>
      </c>
      <c r="CS6" s="2">
        <v>103.51761072021</v>
      </c>
      <c r="CT6" s="2">
        <v>102.85348231301001</v>
      </c>
      <c r="CU6" s="2">
        <v>102.67736741838</v>
      </c>
      <c r="CV6" s="2">
        <v>100.93812408977</v>
      </c>
      <c r="CW6" s="2">
        <v>102.30551111315</v>
      </c>
      <c r="CX6" s="2">
        <v>101.2440075292</v>
      </c>
      <c r="CY6" s="2">
        <v>97.052966217350004</v>
      </c>
      <c r="CZ6" s="2">
        <v>96.278646417920001</v>
      </c>
      <c r="DA6" s="2">
        <v>92.201698210529997</v>
      </c>
      <c r="DB6" s="2">
        <v>91.819836119249999</v>
      </c>
      <c r="DC6" s="2">
        <v>93.039372832340007</v>
      </c>
      <c r="DD6" s="2">
        <v>95.68062093412</v>
      </c>
      <c r="DE6" s="2">
        <v>93.070615849760003</v>
      </c>
      <c r="DF6" s="2">
        <v>92.311931066450001</v>
      </c>
      <c r="DG6" s="2">
        <v>85.830059571809997</v>
      </c>
      <c r="DH6" s="2">
        <v>82.205061130220002</v>
      </c>
      <c r="DI6" s="2">
        <v>80.905985598710004</v>
      </c>
      <c r="DJ6" s="2">
        <v>79.271431691339998</v>
      </c>
      <c r="DK6" s="2">
        <v>76.780841094120007</v>
      </c>
      <c r="DL6" s="2">
        <v>72.341081923519994</v>
      </c>
      <c r="DM6" s="2">
        <v>76.108923350249995</v>
      </c>
      <c r="DN6" s="2">
        <v>78.161103286360003</v>
      </c>
      <c r="DO6" s="2">
        <v>77.0987203225</v>
      </c>
      <c r="DP6" s="2">
        <v>75.783801674640003</v>
      </c>
      <c r="DQ6" s="2">
        <v>75.081804710569997</v>
      </c>
      <c r="DR6" s="2">
        <v>77.53772254255</v>
      </c>
      <c r="DS6" s="2">
        <v>78.050498742469998</v>
      </c>
      <c r="DT6" s="2">
        <v>76.854598727500004</v>
      </c>
      <c r="DU6" s="2">
        <v>78.405851075070004</v>
      </c>
      <c r="DV6" s="2">
        <v>77.714911305140006</v>
      </c>
      <c r="DW6" s="2">
        <v>76.02686622137</v>
      </c>
      <c r="DX6" s="2">
        <v>73.53526253839</v>
      </c>
      <c r="DY6" s="2">
        <v>74.01004863256</v>
      </c>
      <c r="DZ6" s="2">
        <v>75.350744761499996</v>
      </c>
      <c r="EA6" s="2">
        <v>75.969120705630004</v>
      </c>
      <c r="EB6" s="2">
        <v>76.545305474000003</v>
      </c>
      <c r="EC6" s="2">
        <v>79.71732568022</v>
      </c>
      <c r="ED6" s="2">
        <v>79.587329520119994</v>
      </c>
      <c r="EE6" s="2">
        <v>77.591068042079996</v>
      </c>
      <c r="EF6" s="2">
        <v>76.179998371289997</v>
      </c>
      <c r="EG6" s="2">
        <v>74.692113003260005</v>
      </c>
      <c r="EH6" s="2">
        <v>76.13508277807</v>
      </c>
      <c r="EI6" s="2">
        <v>77.279198687329995</v>
      </c>
      <c r="EJ6" s="2">
        <v>83.656852719100002</v>
      </c>
      <c r="EK6" s="2">
        <v>83.645399524479998</v>
      </c>
      <c r="EL6" s="2">
        <v>79.311913846579998</v>
      </c>
      <c r="EM6" s="2">
        <v>74.953385780960005</v>
      </c>
      <c r="EN6" s="2">
        <v>77.999080474989995</v>
      </c>
      <c r="EO6" s="2">
        <v>78.238136199370004</v>
      </c>
      <c r="EP6" s="2">
        <v>78.401181931300002</v>
      </c>
      <c r="EQ6" s="2">
        <v>76.909823149589997</v>
      </c>
      <c r="ER6" s="2">
        <v>78.084596077780006</v>
      </c>
      <c r="ES6" s="2">
        <v>78.227844231800006</v>
      </c>
      <c r="ET6" s="2">
        <v>79.748123445450005</v>
      </c>
      <c r="EU6" s="2">
        <v>82.603955036960002</v>
      </c>
      <c r="EV6" s="2">
        <v>85.024254184699998</v>
      </c>
      <c r="EW6" s="2">
        <v>86.385684006030004</v>
      </c>
      <c r="EX6" s="2">
        <v>89.014576477000006</v>
      </c>
      <c r="EY6" s="2">
        <v>89.284872219619999</v>
      </c>
      <c r="EZ6" s="2">
        <v>89.11797754573</v>
      </c>
      <c r="FA6" s="2">
        <v>90.46562521029</v>
      </c>
      <c r="FB6" s="2">
        <v>90.374084885070005</v>
      </c>
      <c r="FC6" s="2">
        <v>89.994259198890006</v>
      </c>
      <c r="FD6" s="2">
        <v>88.558945599340007</v>
      </c>
      <c r="FE6" s="2">
        <v>87.406329771009993</v>
      </c>
      <c r="FF6" s="2">
        <v>87.520502780710004</v>
      </c>
      <c r="FG6" s="2">
        <v>87.237989145390003</v>
      </c>
      <c r="FH6" s="2">
        <v>84.532799037390006</v>
      </c>
      <c r="FI6" s="2">
        <v>86.130546866109995</v>
      </c>
      <c r="FJ6" s="2">
        <v>89.407329812759997</v>
      </c>
      <c r="FK6" s="2">
        <v>96.427161652720002</v>
      </c>
      <c r="FL6" s="2">
        <v>99.992318818620006</v>
      </c>
      <c r="FM6" s="2">
        <v>100.38617847057</v>
      </c>
      <c r="FN6" s="2">
        <v>103.31963720248</v>
      </c>
      <c r="FO6" s="2">
        <v>107.07199819051</v>
      </c>
      <c r="FP6" s="2">
        <v>113.20204652874</v>
      </c>
      <c r="FQ6" s="2">
        <v>112.16463515093</v>
      </c>
      <c r="FR6" s="2">
        <v>107.91035029459</v>
      </c>
      <c r="FS6" s="2">
        <v>102.60907713976999</v>
      </c>
      <c r="FT6" s="2">
        <v>99.309894919490006</v>
      </c>
      <c r="FU6" s="2">
        <v>97.433940786540006</v>
      </c>
      <c r="FV6" s="2">
        <v>96.755066082370007</v>
      </c>
      <c r="FW6" s="2">
        <v>95.043739787779998</v>
      </c>
      <c r="FX6" s="2">
        <v>95.0055589838</v>
      </c>
      <c r="FY6" s="2">
        <v>95.49274024332</v>
      </c>
      <c r="FZ6" s="2">
        <v>95.996518645419997</v>
      </c>
      <c r="GA6" s="2">
        <v>98.593065718790001</v>
      </c>
      <c r="GB6" s="2">
        <v>104.03734493796</v>
      </c>
      <c r="GC6" s="2">
        <v>100.93078878566</v>
      </c>
      <c r="GD6" s="2">
        <v>99.881533969789999</v>
      </c>
      <c r="GE6" s="2">
        <v>99.639335532969994</v>
      </c>
      <c r="GF6" s="2">
        <v>99.604429541000002</v>
      </c>
      <c r="GG6" s="2">
        <v>97.880502527960004</v>
      </c>
      <c r="GH6" s="2">
        <v>99.258675925619997</v>
      </c>
      <c r="GI6" s="2">
        <v>101.52463655335001</v>
      </c>
      <c r="GJ6" s="2">
        <v>99.904629135999997</v>
      </c>
      <c r="GK6" s="2">
        <v>102.74853872548</v>
      </c>
      <c r="GL6" s="2">
        <v>104.848401209</v>
      </c>
      <c r="GM6" s="2">
        <v>109.85824028227</v>
      </c>
      <c r="GN6" s="2">
        <v>107.46422620113</v>
      </c>
      <c r="GO6" s="2">
        <v>107.53753238874999</v>
      </c>
      <c r="GP6" s="2">
        <v>110.86983243969</v>
      </c>
      <c r="GQ6" s="2">
        <v>107.24136339283</v>
      </c>
      <c r="GR6" s="2">
        <v>110.03912442808</v>
      </c>
      <c r="GS6" s="2">
        <v>109.20183246441999</v>
      </c>
      <c r="GT6" s="2">
        <v>108.62513125488</v>
      </c>
      <c r="GU6" s="2">
        <v>113.54171341154</v>
      </c>
      <c r="GV6" s="2">
        <v>119.523294397</v>
      </c>
      <c r="GW6" s="2">
        <v>120.3763549797</v>
      </c>
      <c r="GX6" s="2">
        <v>121.49868190081</v>
      </c>
      <c r="GY6" s="2">
        <v>125.27511744509999</v>
      </c>
      <c r="GZ6" s="2">
        <v>124.7432676626</v>
      </c>
      <c r="HA6" s="2">
        <v>125.12387706004</v>
      </c>
      <c r="HB6" s="2">
        <v>129.21094577850999</v>
      </c>
      <c r="HC6" s="2">
        <v>135.70772810687001</v>
      </c>
      <c r="HD6" s="2">
        <v>137.80657183125001</v>
      </c>
      <c r="HE6" s="2">
        <v>140.15579444347</v>
      </c>
      <c r="HF6" s="2">
        <v>148.08889050106001</v>
      </c>
      <c r="HG6" s="2">
        <v>153.99955897992001</v>
      </c>
      <c r="HH6" s="2">
        <v>160.63839320397</v>
      </c>
      <c r="HI6" s="2">
        <v>168.09221635544</v>
      </c>
      <c r="HJ6" s="2">
        <v>178.91319731479001</v>
      </c>
      <c r="HK6" s="2">
        <v>195.03927893762</v>
      </c>
      <c r="HL6" s="2">
        <v>207.65852081158999</v>
      </c>
      <c r="HM6" s="2">
        <v>212.11219389230999</v>
      </c>
      <c r="HN6" s="2">
        <v>212.64175423779</v>
      </c>
      <c r="HO6" s="2">
        <v>220.27661192417</v>
      </c>
      <c r="HP6" s="2">
        <v>215.17407249849001</v>
      </c>
      <c r="HQ6" s="2">
        <v>193.36419955381999</v>
      </c>
      <c r="HR6" s="2">
        <v>181.25534676424999</v>
      </c>
      <c r="HS6" s="2">
        <v>148.76624898841001</v>
      </c>
      <c r="HT6" s="2">
        <v>138.81481619868001</v>
      </c>
      <c r="HU6" s="2">
        <v>133.21569117063001</v>
      </c>
      <c r="HV6" s="2">
        <v>145.58288089777</v>
      </c>
      <c r="HW6" s="2">
        <v>144.52853587998999</v>
      </c>
      <c r="HX6" s="2">
        <v>143.4332998246</v>
      </c>
      <c r="HY6" s="2">
        <v>150.79396103223999</v>
      </c>
      <c r="HZ6" s="2">
        <v>163.18096299728001</v>
      </c>
      <c r="IA6" s="2">
        <v>164.36545029185001</v>
      </c>
      <c r="IB6" s="2">
        <v>155.00658987245001</v>
      </c>
      <c r="IC6" s="2">
        <v>160.39923141582</v>
      </c>
      <c r="ID6" s="2">
        <v>155.88832256513999</v>
      </c>
      <c r="IE6" s="2">
        <v>157.38876879301</v>
      </c>
      <c r="IF6" s="2">
        <v>162.96870168628999</v>
      </c>
      <c r="IG6" s="2">
        <v>165.06511609763001</v>
      </c>
      <c r="IH6" s="2">
        <v>167.38122554085999</v>
      </c>
      <c r="II6" s="2">
        <v>161.50705212998</v>
      </c>
      <c r="IJ6" s="2">
        <v>155.04724220872001</v>
      </c>
      <c r="IK6" s="2">
        <v>153.3228878676</v>
      </c>
      <c r="IL6" s="2">
        <v>151.00714105191</v>
      </c>
      <c r="IM6" s="2">
        <v>149.38376309802001</v>
      </c>
      <c r="IN6" s="2">
        <v>157.07743182547</v>
      </c>
      <c r="IO6" s="2">
        <v>167.58963894732</v>
      </c>
      <c r="IP6" s="2">
        <v>177.76109061463001</v>
      </c>
      <c r="IQ6" s="2">
        <v>188.96185497048</v>
      </c>
      <c r="IR6" s="2">
        <v>197.84388007667999</v>
      </c>
      <c r="IS6" s="2">
        <v>208.64368543885999</v>
      </c>
      <c r="IT6" s="2">
        <v>217.67361746569</v>
      </c>
      <c r="IU6" s="2">
        <v>223.56271197638</v>
      </c>
      <c r="IV6" s="2">
        <v>212.05208912238999</v>
      </c>
    </row>
  </sheetData>
  <mergeCells count="22">
    <mergeCell ref="DF4:DQ4"/>
    <mergeCell ref="DR4:EC4"/>
    <mergeCell ref="ED4:EO4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HJ4:HU4"/>
    <mergeCell ref="HV4:IG4"/>
    <mergeCell ref="IH4:IS4"/>
    <mergeCell ref="IT4:IV4"/>
    <mergeCell ref="EP4:FA4"/>
    <mergeCell ref="FB4:FM4"/>
    <mergeCell ref="FN4:FY4"/>
    <mergeCell ref="FZ4:GK4"/>
    <mergeCell ref="GL4:GW4"/>
    <mergeCell ref="GX4:HI4"/>
  </mergeCells>
  <pageMargins left="0.7" right="0.7" top="0.75" bottom="0.75" header="0.3" footer="0.3"/>
  <pageSetup paperSize="9" orientation="portrait" horizontalDpi="4294967292" verticalDpi="4294967292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"/>
  <sheetViews>
    <sheetView workbookViewId="0"/>
  </sheetViews>
  <sheetFormatPr defaultColWidth="8.85546875" defaultRowHeight="15"/>
  <cols>
    <col min="1" max="1" width="18.7109375" customWidth="1"/>
    <col min="2" max="23" width="5" bestFit="1" customWidth="1"/>
  </cols>
  <sheetData>
    <row r="1" spans="1:23" s="3" customFormat="1">
      <c r="A1" s="3" t="s">
        <v>111</v>
      </c>
    </row>
    <row r="2" spans="1:23" s="3" customFormat="1">
      <c r="A2" s="3" t="s">
        <v>46</v>
      </c>
    </row>
    <row r="4" spans="1:23">
      <c r="B4" s="16">
        <v>1990</v>
      </c>
      <c r="C4" s="16">
        <v>1991</v>
      </c>
      <c r="D4" s="16">
        <v>1992</v>
      </c>
      <c r="E4" s="16">
        <v>1993</v>
      </c>
      <c r="F4" s="16">
        <v>1994</v>
      </c>
      <c r="G4" s="16">
        <v>1995</v>
      </c>
      <c r="H4" s="16">
        <v>1996</v>
      </c>
      <c r="I4" s="16">
        <v>1997</v>
      </c>
      <c r="J4" s="16">
        <v>1998</v>
      </c>
      <c r="K4" s="16">
        <v>1999</v>
      </c>
      <c r="L4" s="16">
        <v>2000</v>
      </c>
      <c r="M4" s="16">
        <v>2001</v>
      </c>
      <c r="N4" s="16">
        <v>2002</v>
      </c>
      <c r="O4" s="16">
        <v>2003</v>
      </c>
      <c r="P4" s="16">
        <v>2004</v>
      </c>
      <c r="Q4" s="16">
        <v>2005</v>
      </c>
      <c r="R4" s="16">
        <v>2006</v>
      </c>
      <c r="S4" s="16">
        <v>2007</v>
      </c>
      <c r="T4" s="16">
        <v>2008</v>
      </c>
      <c r="U4" s="16">
        <v>2009</v>
      </c>
      <c r="V4" s="16">
        <v>2010</v>
      </c>
      <c r="W4" s="16">
        <v>2011</v>
      </c>
    </row>
    <row r="5" spans="1:23">
      <c r="A5" t="s">
        <v>47</v>
      </c>
      <c r="B5">
        <v>50</v>
      </c>
      <c r="C5">
        <v>52</v>
      </c>
      <c r="D5">
        <v>53</v>
      </c>
      <c r="E5">
        <v>45</v>
      </c>
      <c r="F5">
        <v>46</v>
      </c>
      <c r="G5">
        <v>41</v>
      </c>
      <c r="H5">
        <v>41</v>
      </c>
      <c r="I5">
        <v>39</v>
      </c>
      <c r="J5">
        <v>40</v>
      </c>
      <c r="K5">
        <v>39</v>
      </c>
      <c r="L5">
        <v>37</v>
      </c>
      <c r="M5">
        <v>36</v>
      </c>
      <c r="N5">
        <v>32</v>
      </c>
      <c r="O5">
        <v>30</v>
      </c>
      <c r="P5">
        <v>32</v>
      </c>
      <c r="Q5">
        <v>32</v>
      </c>
      <c r="R5">
        <v>33</v>
      </c>
      <c r="S5">
        <v>35</v>
      </c>
      <c r="T5">
        <v>37</v>
      </c>
      <c r="U5">
        <v>36</v>
      </c>
      <c r="V5">
        <v>31</v>
      </c>
      <c r="W5">
        <v>37</v>
      </c>
    </row>
    <row r="6" spans="1:23">
      <c r="A6" t="s">
        <v>77</v>
      </c>
      <c r="B6">
        <v>16</v>
      </c>
      <c r="C6">
        <v>21</v>
      </c>
      <c r="D6">
        <v>30</v>
      </c>
      <c r="E6">
        <v>31</v>
      </c>
      <c r="F6">
        <v>23</v>
      </c>
      <c r="G6">
        <v>22</v>
      </c>
      <c r="H6">
        <v>22</v>
      </c>
      <c r="I6">
        <v>27</v>
      </c>
      <c r="J6">
        <v>31</v>
      </c>
      <c r="K6">
        <v>33</v>
      </c>
      <c r="L6">
        <v>42</v>
      </c>
      <c r="M6">
        <v>32</v>
      </c>
      <c r="N6">
        <v>35</v>
      </c>
      <c r="O6">
        <v>39</v>
      </c>
      <c r="P6">
        <v>26</v>
      </c>
      <c r="Q6">
        <v>29</v>
      </c>
      <c r="R6">
        <v>27</v>
      </c>
      <c r="S6">
        <v>19</v>
      </c>
      <c r="T6">
        <v>35</v>
      </c>
      <c r="U6">
        <v>26</v>
      </c>
      <c r="V6">
        <v>27</v>
      </c>
      <c r="W6">
        <v>38</v>
      </c>
    </row>
    <row r="7" spans="1:23">
      <c r="A7" t="s">
        <v>48</v>
      </c>
      <c r="B7">
        <v>32</v>
      </c>
      <c r="C7">
        <v>29</v>
      </c>
      <c r="D7">
        <v>31</v>
      </c>
      <c r="E7">
        <v>38</v>
      </c>
      <c r="F7">
        <v>27</v>
      </c>
      <c r="G7">
        <v>33</v>
      </c>
      <c r="H7">
        <v>31</v>
      </c>
      <c r="I7">
        <v>29</v>
      </c>
      <c r="J7">
        <v>36</v>
      </c>
      <c r="K7">
        <v>32</v>
      </c>
      <c r="L7">
        <v>31</v>
      </c>
      <c r="M7">
        <v>30</v>
      </c>
      <c r="N7">
        <v>47</v>
      </c>
      <c r="O7">
        <v>41</v>
      </c>
      <c r="P7">
        <v>43</v>
      </c>
      <c r="Q7">
        <v>32</v>
      </c>
      <c r="R7">
        <v>30</v>
      </c>
      <c r="S7">
        <v>27</v>
      </c>
      <c r="T7">
        <v>27</v>
      </c>
      <c r="U7">
        <v>19</v>
      </c>
      <c r="V7">
        <v>19</v>
      </c>
      <c r="W7">
        <v>23</v>
      </c>
    </row>
    <row r="10" spans="1:23">
      <c r="A10" t="s">
        <v>80</v>
      </c>
    </row>
    <row r="11" spans="1:23">
      <c r="A11" t="s">
        <v>49</v>
      </c>
    </row>
    <row r="12" spans="1:23">
      <c r="A12" t="s">
        <v>78</v>
      </c>
    </row>
    <row r="13" spans="1:23">
      <c r="A13" t="s">
        <v>79</v>
      </c>
    </row>
    <row r="16" spans="1:2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W11"/>
  <sheetViews>
    <sheetView workbookViewId="0"/>
  </sheetViews>
  <sheetFormatPr defaultColWidth="8.85546875" defaultRowHeight="15"/>
  <cols>
    <col min="1" max="1" width="31" customWidth="1"/>
    <col min="2" max="23" width="5" bestFit="1" customWidth="1"/>
  </cols>
  <sheetData>
    <row r="1" spans="1:23" s="3" customFormat="1">
      <c r="A1" s="3" t="s">
        <v>112</v>
      </c>
    </row>
    <row r="2" spans="1:23" s="3" customFormat="1">
      <c r="A2" s="3" t="s">
        <v>50</v>
      </c>
    </row>
    <row r="4" spans="1:23">
      <c r="B4" s="16">
        <v>1990</v>
      </c>
      <c r="C4" s="16">
        <v>1991</v>
      </c>
      <c r="D4" s="16">
        <v>1992</v>
      </c>
      <c r="E4" s="16">
        <v>1993</v>
      </c>
      <c r="F4" s="16">
        <v>1994</v>
      </c>
      <c r="G4" s="16">
        <v>1995</v>
      </c>
      <c r="H4" s="16">
        <v>1996</v>
      </c>
      <c r="I4" s="16">
        <v>1997</v>
      </c>
      <c r="J4" s="16">
        <v>1998</v>
      </c>
      <c r="K4" s="16">
        <v>1999</v>
      </c>
      <c r="L4" s="16">
        <v>2000</v>
      </c>
      <c r="M4" s="16">
        <v>2001</v>
      </c>
      <c r="N4" s="16">
        <v>2002</v>
      </c>
      <c r="O4" s="16">
        <v>2003</v>
      </c>
      <c r="P4" s="16">
        <v>2004</v>
      </c>
      <c r="Q4" s="16">
        <v>2005</v>
      </c>
      <c r="R4" s="16">
        <v>2006</v>
      </c>
      <c r="S4" s="16">
        <v>2007</v>
      </c>
      <c r="T4" s="16">
        <v>2008</v>
      </c>
      <c r="U4" s="16">
        <v>2009</v>
      </c>
      <c r="V4" s="16">
        <v>2010</v>
      </c>
      <c r="W4" s="16">
        <v>2011</v>
      </c>
    </row>
    <row r="5" spans="1:23">
      <c r="A5" t="s">
        <v>51</v>
      </c>
      <c r="B5">
        <v>37</v>
      </c>
      <c r="C5">
        <v>44</v>
      </c>
      <c r="D5">
        <v>48</v>
      </c>
      <c r="E5">
        <v>52</v>
      </c>
      <c r="F5">
        <v>42</v>
      </c>
      <c r="G5">
        <v>38</v>
      </c>
      <c r="H5">
        <v>40</v>
      </c>
      <c r="I5">
        <v>46</v>
      </c>
      <c r="J5">
        <v>53</v>
      </c>
      <c r="K5">
        <v>57</v>
      </c>
      <c r="L5">
        <v>60</v>
      </c>
      <c r="M5">
        <v>49</v>
      </c>
      <c r="N5">
        <v>69</v>
      </c>
      <c r="O5">
        <v>64</v>
      </c>
      <c r="P5">
        <v>46</v>
      </c>
      <c r="Q5">
        <v>40</v>
      </c>
      <c r="R5">
        <v>39</v>
      </c>
      <c r="S5">
        <v>37</v>
      </c>
      <c r="T5">
        <v>49</v>
      </c>
      <c r="U5">
        <v>36</v>
      </c>
      <c r="V5">
        <v>29</v>
      </c>
      <c r="W5">
        <v>44</v>
      </c>
    </row>
    <row r="6" spans="1:23">
      <c r="A6" t="s">
        <v>52</v>
      </c>
      <c r="C6">
        <v>1</v>
      </c>
      <c r="D6">
        <v>1</v>
      </c>
      <c r="E6">
        <v>3</v>
      </c>
      <c r="F6">
        <v>2</v>
      </c>
      <c r="G6">
        <v>4</v>
      </c>
      <c r="H6">
        <v>3</v>
      </c>
      <c r="I6">
        <v>5</v>
      </c>
      <c r="J6">
        <v>6</v>
      </c>
      <c r="K6">
        <v>2</v>
      </c>
      <c r="L6">
        <v>2</v>
      </c>
      <c r="M6">
        <v>2</v>
      </c>
      <c r="N6">
        <v>2</v>
      </c>
      <c r="O6">
        <v>3</v>
      </c>
      <c r="P6">
        <v>3</v>
      </c>
      <c r="Q6">
        <v>3</v>
      </c>
      <c r="R6">
        <v>2</v>
      </c>
      <c r="S6">
        <v>1</v>
      </c>
      <c r="T6">
        <v>1</v>
      </c>
      <c r="U6">
        <v>2</v>
      </c>
      <c r="V6">
        <v>1</v>
      </c>
      <c r="W6">
        <v>4</v>
      </c>
    </row>
    <row r="7" spans="1:23">
      <c r="A7" t="s">
        <v>4</v>
      </c>
      <c r="B7">
        <v>44</v>
      </c>
      <c r="C7">
        <v>38</v>
      </c>
      <c r="D7">
        <v>50</v>
      </c>
      <c r="E7">
        <v>39</v>
      </c>
      <c r="F7">
        <v>37</v>
      </c>
      <c r="G7">
        <v>38</v>
      </c>
      <c r="H7">
        <v>43</v>
      </c>
      <c r="I7">
        <v>38</v>
      </c>
      <c r="J7">
        <v>38</v>
      </c>
      <c r="K7">
        <v>33</v>
      </c>
      <c r="L7">
        <v>38</v>
      </c>
      <c r="M7">
        <v>32</v>
      </c>
      <c r="N7">
        <v>35</v>
      </c>
      <c r="O7">
        <v>36</v>
      </c>
      <c r="P7">
        <v>39</v>
      </c>
      <c r="Q7">
        <v>40</v>
      </c>
      <c r="R7">
        <v>45</v>
      </c>
      <c r="S7">
        <v>38</v>
      </c>
      <c r="T7">
        <v>40</v>
      </c>
      <c r="U7">
        <v>35</v>
      </c>
      <c r="V7">
        <v>33</v>
      </c>
      <c r="W7">
        <v>38</v>
      </c>
    </row>
    <row r="8" spans="1:23">
      <c r="A8" t="s">
        <v>5</v>
      </c>
      <c r="B8">
        <v>5</v>
      </c>
      <c r="C8">
        <v>9</v>
      </c>
      <c r="D8">
        <v>8</v>
      </c>
      <c r="E8">
        <v>9</v>
      </c>
      <c r="F8">
        <v>7</v>
      </c>
      <c r="G8">
        <v>8</v>
      </c>
      <c r="H8">
        <v>2</v>
      </c>
      <c r="J8">
        <v>3</v>
      </c>
      <c r="K8">
        <v>6</v>
      </c>
      <c r="L8">
        <v>2</v>
      </c>
      <c r="M8">
        <v>3</v>
      </c>
      <c r="N8">
        <v>2</v>
      </c>
      <c r="O8">
        <v>2</v>
      </c>
      <c r="P8">
        <v>4</v>
      </c>
      <c r="Q8">
        <v>1</v>
      </c>
      <c r="R8">
        <v>1</v>
      </c>
      <c r="S8">
        <v>2</v>
      </c>
      <c r="T8">
        <v>1</v>
      </c>
      <c r="U8">
        <v>1</v>
      </c>
      <c r="V8">
        <v>2</v>
      </c>
      <c r="W8">
        <v>2</v>
      </c>
    </row>
    <row r="9" spans="1:23">
      <c r="A9" t="s">
        <v>53</v>
      </c>
      <c r="B9">
        <v>11</v>
      </c>
      <c r="C9">
        <v>10</v>
      </c>
      <c r="D9">
        <v>6</v>
      </c>
      <c r="E9">
        <v>10</v>
      </c>
      <c r="F9">
        <v>7</v>
      </c>
      <c r="G9">
        <v>6</v>
      </c>
      <c r="H9">
        <v>4</v>
      </c>
      <c r="I9">
        <v>6</v>
      </c>
      <c r="J9">
        <v>6</v>
      </c>
      <c r="K9">
        <v>5</v>
      </c>
      <c r="L9">
        <v>8</v>
      </c>
      <c r="M9">
        <v>8</v>
      </c>
      <c r="N9">
        <v>5</v>
      </c>
      <c r="O9">
        <v>4</v>
      </c>
      <c r="P9">
        <v>8</v>
      </c>
      <c r="Q9">
        <v>8</v>
      </c>
      <c r="R9">
        <v>2</v>
      </c>
      <c r="S9">
        <v>2</v>
      </c>
      <c r="T9">
        <v>7</v>
      </c>
      <c r="U9">
        <v>6</v>
      </c>
      <c r="V9">
        <v>11</v>
      </c>
      <c r="W9">
        <v>9</v>
      </c>
    </row>
    <row r="10" spans="1:23">
      <c r="A10" t="s">
        <v>54</v>
      </c>
      <c r="G10">
        <v>1</v>
      </c>
      <c r="J10">
        <v>1</v>
      </c>
      <c r="M10">
        <v>2</v>
      </c>
      <c r="N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3">
      <c r="A11" t="s">
        <v>6</v>
      </c>
      <c r="B11">
        <v>1</v>
      </c>
      <c r="D11">
        <v>1</v>
      </c>
      <c r="E11">
        <v>1</v>
      </c>
      <c r="F11">
        <v>1</v>
      </c>
      <c r="G11">
        <v>1</v>
      </c>
      <c r="H11">
        <v>2</v>
      </c>
      <c r="K11">
        <v>1</v>
      </c>
      <c r="M11">
        <v>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ColWidth="8.85546875" defaultRowHeight="15"/>
  <cols>
    <col min="1" max="1" width="60.7109375" customWidth="1"/>
    <col min="2" max="13" width="5" bestFit="1" customWidth="1"/>
  </cols>
  <sheetData>
    <row r="1" spans="1:13" s="3" customFormat="1">
      <c r="A1" s="3" t="s">
        <v>113</v>
      </c>
    </row>
    <row r="2" spans="1:13" s="3" customFormat="1">
      <c r="A2" s="3" t="s">
        <v>55</v>
      </c>
    </row>
    <row r="4" spans="1:13">
      <c r="B4" s="16">
        <v>2000</v>
      </c>
      <c r="C4" s="16">
        <v>2001</v>
      </c>
      <c r="D4" s="16">
        <v>2002</v>
      </c>
      <c r="E4" s="16">
        <v>2003</v>
      </c>
      <c r="F4" s="16">
        <v>2004</v>
      </c>
      <c r="G4" s="16">
        <v>2005</v>
      </c>
      <c r="H4" s="16">
        <v>2006</v>
      </c>
      <c r="I4" s="16">
        <v>2007</v>
      </c>
      <c r="J4" s="16">
        <v>2008</v>
      </c>
      <c r="K4" s="16">
        <v>2009</v>
      </c>
      <c r="L4" s="16">
        <v>2010</v>
      </c>
      <c r="M4" s="16">
        <v>2011</v>
      </c>
    </row>
    <row r="5" spans="1:13">
      <c r="A5" t="s">
        <v>56</v>
      </c>
      <c r="B5" s="1">
        <v>2.20368297666375</v>
      </c>
      <c r="C5" s="1">
        <v>2.8009046948194434</v>
      </c>
      <c r="D5" s="1">
        <v>3.3002738174389021</v>
      </c>
      <c r="E5" s="1">
        <v>5.0243336249768573</v>
      </c>
      <c r="F5" s="1">
        <v>4.854222657682155</v>
      </c>
      <c r="G5" s="1">
        <v>7.0275573197611196</v>
      </c>
      <c r="H5" s="1">
        <v>5.8553463572753603</v>
      </c>
      <c r="I5" s="1">
        <v>5.0159175647219039</v>
      </c>
      <c r="J5" s="1">
        <v>7.8810030504051314</v>
      </c>
      <c r="K5" s="1">
        <v>6.9721268743065048</v>
      </c>
      <c r="L5" s="1">
        <v>6.9322339578810706</v>
      </c>
      <c r="M5" s="1">
        <v>8.0094349611869209</v>
      </c>
    </row>
    <row r="6" spans="1:13">
      <c r="A6" t="s">
        <v>57</v>
      </c>
      <c r="B6" s="1">
        <v>3.0942359468128902</v>
      </c>
      <c r="C6" s="1">
        <v>3.7166887746187469</v>
      </c>
      <c r="D6" s="1">
        <v>3.1410599064914266</v>
      </c>
      <c r="E6" s="1">
        <v>2.6560965958801037</v>
      </c>
      <c r="F6" s="1">
        <v>2.984172389284522</v>
      </c>
      <c r="G6" s="1">
        <v>3.1041973022221163</v>
      </c>
      <c r="H6" s="1">
        <v>3.0844401612035273</v>
      </c>
      <c r="I6" s="1">
        <v>3.1981831298460057</v>
      </c>
      <c r="J6" s="1">
        <v>3.484276925115132</v>
      </c>
      <c r="K6" s="1">
        <v>4.1099960769995461</v>
      </c>
      <c r="L6" s="1">
        <v>6.3389568813919217</v>
      </c>
      <c r="M6" s="1">
        <v>3.8690774102780447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ColWidth="8.85546875" defaultRowHeight="15"/>
  <cols>
    <col min="1" max="1" width="26.140625" customWidth="1"/>
  </cols>
  <sheetData>
    <row r="1" spans="1:11" s="3" customFormat="1">
      <c r="A1" s="3" t="s">
        <v>115</v>
      </c>
    </row>
    <row r="2" spans="1:11" s="3" customFormat="1">
      <c r="A2" s="3" t="s">
        <v>58</v>
      </c>
    </row>
    <row r="4" spans="1:11">
      <c r="B4" s="16">
        <v>2002</v>
      </c>
      <c r="C4" s="16">
        <v>2003</v>
      </c>
      <c r="D4" s="16">
        <v>2004</v>
      </c>
      <c r="E4" s="16">
        <v>2005</v>
      </c>
      <c r="F4" s="16">
        <v>2006</v>
      </c>
      <c r="G4" s="16">
        <v>2007</v>
      </c>
      <c r="H4" s="16">
        <v>2008</v>
      </c>
      <c r="I4" s="16">
        <v>2009</v>
      </c>
      <c r="J4" s="16">
        <v>2010</v>
      </c>
      <c r="K4" s="16">
        <v>2011</v>
      </c>
    </row>
    <row r="5" spans="1:11">
      <c r="A5" t="s">
        <v>60</v>
      </c>
      <c r="B5" s="1">
        <v>1.1000000000000001</v>
      </c>
      <c r="C5" s="1">
        <v>1</v>
      </c>
      <c r="D5" s="1">
        <v>0.9</v>
      </c>
      <c r="E5" s="1">
        <v>0.8</v>
      </c>
      <c r="F5" s="1">
        <v>0.7</v>
      </c>
      <c r="G5" s="1">
        <v>0.7</v>
      </c>
      <c r="H5" s="1">
        <v>0.8</v>
      </c>
      <c r="I5">
        <v>1</v>
      </c>
      <c r="J5">
        <v>0.8</v>
      </c>
      <c r="K5">
        <v>0.9</v>
      </c>
    </row>
    <row r="6" spans="1:11">
      <c r="A6" t="s">
        <v>59</v>
      </c>
      <c r="B6" s="1">
        <v>14.6</v>
      </c>
      <c r="C6" s="1">
        <v>13.7</v>
      </c>
      <c r="D6" s="1">
        <v>13.8</v>
      </c>
      <c r="E6" s="1">
        <v>13</v>
      </c>
      <c r="F6" s="1">
        <v>14.3</v>
      </c>
      <c r="G6" s="1">
        <v>16</v>
      </c>
      <c r="H6" s="1">
        <v>15.2</v>
      </c>
      <c r="I6">
        <v>15.2</v>
      </c>
      <c r="J6">
        <v>15.4</v>
      </c>
      <c r="K6">
        <v>15.2</v>
      </c>
    </row>
    <row r="7" spans="1:11">
      <c r="A7" t="s">
        <v>114</v>
      </c>
      <c r="B7" s="1">
        <v>25</v>
      </c>
      <c r="C7" s="1">
        <v>24.6</v>
      </c>
      <c r="D7" s="1">
        <v>25.3</v>
      </c>
      <c r="E7" s="1">
        <v>23.7</v>
      </c>
      <c r="F7" s="1">
        <v>24.4</v>
      </c>
      <c r="G7" s="1">
        <v>26</v>
      </c>
      <c r="H7" s="1">
        <v>26</v>
      </c>
      <c r="I7">
        <v>27.1</v>
      </c>
      <c r="J7">
        <v>27.5</v>
      </c>
      <c r="K7">
        <v>26.4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Fig 6.1</vt:lpstr>
      <vt:lpstr>Fig 6.2</vt:lpstr>
      <vt:lpstr>Fig 6.3</vt:lpstr>
      <vt:lpstr>Table 6.1</vt:lpstr>
      <vt:lpstr>Fig 6.4</vt:lpstr>
      <vt:lpstr>Fig 6.5</vt:lpstr>
      <vt:lpstr>Fig 6.6</vt:lpstr>
      <vt:lpstr>Fig 6.7</vt:lpstr>
      <vt:lpstr>Fig 6.8</vt:lpstr>
      <vt:lpstr>Fig 6.9</vt:lpstr>
      <vt:lpstr>Fig 6.10</vt:lpstr>
      <vt:lpstr>Fig 6.11</vt:lpstr>
      <vt:lpstr>Fig 6.12</vt:lpstr>
      <vt:lpstr>Fig 6.13</vt:lpstr>
      <vt:lpstr>Fig 6.14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kerrys</dc:creator>
  <cp:lastModifiedBy>DanS</cp:lastModifiedBy>
  <dcterms:created xsi:type="dcterms:W3CDTF">2013-05-28T16:17:40Z</dcterms:created>
  <dcterms:modified xsi:type="dcterms:W3CDTF">2013-07-10T15:06:57Z</dcterms:modified>
</cp:coreProperties>
</file>