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245" yWindow="2205" windowWidth="20730" windowHeight="10110"/>
  </bookViews>
  <sheets>
    <sheet name="Fig. 5.1" sheetId="1" r:id="rId1"/>
    <sheet name="Fig. 5.2" sheetId="6" r:id="rId2"/>
    <sheet name="Fig. 5.3" sheetId="7" r:id="rId3"/>
    <sheet name="Fig 5.4" sheetId="8" r:id="rId4"/>
    <sheet name="Fig 5.5" sheetId="9" r:id="rId5"/>
    <sheet name="Table 5.1" sheetId="12" r:id="rId6"/>
    <sheet name="Table 5.2" sheetId="13" r:id="rId7"/>
    <sheet name="Fig 5.6" sheetId="10" r:id="rId8"/>
    <sheet name="Fig 5.7" sheetId="11" r:id="rId9"/>
    <sheet name="Table 5.3" sheetId="14" r:id="rId10"/>
    <sheet name="Table 5.4" sheetId="15" r:id="rId1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<sst xmlns="http://schemas.openxmlformats.org/spreadsheetml/2006/main" count="264" uniqueCount="113">
  <si>
    <t>DAC donors</t>
  </si>
  <si>
    <t>Non-DAC donors</t>
  </si>
  <si>
    <t>Private funding</t>
  </si>
  <si>
    <t>Public sector</t>
  </si>
  <si>
    <t xml:space="preserve">NGOs </t>
  </si>
  <si>
    <t>Red Cross</t>
  </si>
  <si>
    <t>Multilateral organisations</t>
  </si>
  <si>
    <t>Other</t>
  </si>
  <si>
    <t>Source: Development Initiatives based on OECD DAC and UN OCHA FTS data</t>
  </si>
  <si>
    <t>CERF</t>
  </si>
  <si>
    <t>CHF</t>
  </si>
  <si>
    <t>ERF</t>
  </si>
  <si>
    <t xml:space="preserve">Total </t>
  </si>
  <si>
    <t xml:space="preserve">Source: Development Initiatives based on UN OCHA FTS, UN CERF and OECD DAC data </t>
  </si>
  <si>
    <t>Note: OECD DAC data for 2012 is preliminary</t>
  </si>
  <si>
    <t>% of total international humanitarain assistance to pooled funds</t>
  </si>
  <si>
    <t>Sweden</t>
  </si>
  <si>
    <t>Norway</t>
  </si>
  <si>
    <t>Netherlands</t>
  </si>
  <si>
    <t>Denmark</t>
  </si>
  <si>
    <t>Australia</t>
  </si>
  <si>
    <t>Germany</t>
  </si>
  <si>
    <t>Ireland</t>
  </si>
  <si>
    <t>Belgium</t>
  </si>
  <si>
    <t>Finland</t>
  </si>
  <si>
    <t>UK</t>
  </si>
  <si>
    <t>Canada</t>
  </si>
  <si>
    <t>Spain</t>
  </si>
  <si>
    <t>Source: Development Initiatives based on UN OCHA FTS, CERF and OECD DAC data</t>
  </si>
  <si>
    <t xml:space="preserve">Pooled funds as % of total international humanitarian response </t>
  </si>
  <si>
    <t>Sudan</t>
  </si>
  <si>
    <t>Somalia</t>
  </si>
  <si>
    <t>DRC</t>
  </si>
  <si>
    <t>Ethiopia</t>
  </si>
  <si>
    <t>Pakistan</t>
  </si>
  <si>
    <t>Kenya</t>
  </si>
  <si>
    <t>Yemen</t>
  </si>
  <si>
    <t>Sri Lanka</t>
  </si>
  <si>
    <t>Zimbabwe</t>
  </si>
  <si>
    <t>Haiti</t>
  </si>
  <si>
    <t>Source: Development Initiatives based on CERF data</t>
  </si>
  <si>
    <t>South Sudan</t>
  </si>
  <si>
    <t>Myanmar</t>
  </si>
  <si>
    <t>Niger</t>
  </si>
  <si>
    <t>Syria</t>
  </si>
  <si>
    <t>Afghanistan</t>
  </si>
  <si>
    <t>Chad</t>
  </si>
  <si>
    <t>DPRK</t>
  </si>
  <si>
    <t>Côte d'Ivoire</t>
  </si>
  <si>
    <t>Nepal</t>
  </si>
  <si>
    <t>Philippines</t>
  </si>
  <si>
    <t>Burkina Faso</t>
  </si>
  <si>
    <t>% of total</t>
  </si>
  <si>
    <t>Total recipients</t>
  </si>
  <si>
    <t xml:space="preserve">Emergency </t>
  </si>
  <si>
    <t>Allocations</t>
  </si>
  <si>
    <t>Total (GBP)</t>
  </si>
  <si>
    <t>Bangladesh floods 2011</t>
  </si>
  <si>
    <t>Central America floods 2011</t>
  </si>
  <si>
    <t>Horn of Africa drought 2011</t>
  </si>
  <si>
    <t>India Orissa floods 2011</t>
  </si>
  <si>
    <t>Ivorian refugee crisis 2011</t>
  </si>
  <si>
    <t>Kyrgyzstan conflict 2010</t>
  </si>
  <si>
    <t>Myanmar: Cyclone Giri 2010</t>
  </si>
  <si>
    <t>Pakistan floods 2010</t>
  </si>
  <si>
    <t>Pakistan floods 2011</t>
  </si>
  <si>
    <t>Somalia drought 2011</t>
  </si>
  <si>
    <t>South Kordofan 2011</t>
  </si>
  <si>
    <t>Sri Lanka floods 2011</t>
  </si>
  <si>
    <t>Totals: 12</t>
  </si>
  <si>
    <t>Source: CBHA</t>
  </si>
  <si>
    <t>Source: Development Initiatives based on OECD DAC CRS data</t>
  </si>
  <si>
    <t>Donor</t>
  </si>
  <si>
    <t>Total</t>
  </si>
  <si>
    <t>Austria</t>
  </si>
  <si>
    <t>Korea</t>
  </si>
  <si>
    <t>Greece</t>
  </si>
  <si>
    <t>Japan</t>
  </si>
  <si>
    <t>Switzerland</t>
  </si>
  <si>
    <t>US</t>
  </si>
  <si>
    <t>Source: Development Initiatives based on OECD DAC data</t>
  </si>
  <si>
    <t>Iraq</t>
  </si>
  <si>
    <t>Lebanon</t>
  </si>
  <si>
    <t>Libya</t>
  </si>
  <si>
    <t>Georgia</t>
  </si>
  <si>
    <t>Chile</t>
  </si>
  <si>
    <t>China</t>
  </si>
  <si>
    <t>Indonesia</t>
  </si>
  <si>
    <t>Egypt</t>
  </si>
  <si>
    <t>Serbia</t>
  </si>
  <si>
    <t>Kosovo</t>
  </si>
  <si>
    <t>Colombia</t>
  </si>
  <si>
    <t>Bolivia</t>
  </si>
  <si>
    <t>Liberia</t>
  </si>
  <si>
    <t>Peru</t>
  </si>
  <si>
    <t>Guatemala</t>
  </si>
  <si>
    <t>Ecuador</t>
  </si>
  <si>
    <t>Source: Development Initiatives based on UN OCHA FTS data</t>
  </si>
  <si>
    <t>Figure 5.1: First level recipient of international humanitarian assistance, 2007–2011</t>
  </si>
  <si>
    <t>Figure 5.2: First level recipient of international humanitarian assistance, by donor type, 2007–2011</t>
  </si>
  <si>
    <t>Figure 5.3: Humanitarian assistance from private sources by channel of delivery, 2000–2012</t>
  </si>
  <si>
    <t>Figure 5.4: Humanitarian assistance from private sources by channel of delivery, 2000–2012</t>
  </si>
  <si>
    <t>Source: Development Initiatives based on UNOCHA FTS and CERF data</t>
  </si>
  <si>
    <t>Figure 5.5: Total funding to pooled funds, 2008–2012</t>
  </si>
  <si>
    <t>Table 5.1: Top 10 recipients of CERF funding, 2008–2012</t>
  </si>
  <si>
    <t>Total top 10 recipients</t>
  </si>
  <si>
    <t>Figure 5.6: Top 10 donor contributors to humanitarian pooled funds, 2012</t>
  </si>
  <si>
    <t>Figure 5.7: Top 10 recipients of money channelled through pooled funds, 2011</t>
  </si>
  <si>
    <t>Table 5.2: CBHA ERF funding to emergencies, 2010–2012</t>
  </si>
  <si>
    <t>-</t>
  </si>
  <si>
    <t>Table 5.3: Humanitarian assistance channelled via donor defence agencies, 2007–2011, US$ millions</t>
  </si>
  <si>
    <t>US$m</t>
  </si>
  <si>
    <t>Table 5.4: Recipients of humanitarian assistance channelled via military actors, 2007–2011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</si>
</sst>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  <numFmt numFmtId="167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0" borderId="0" xfId="0" applyFill="1"/>
    <xf numFmtId="9" fontId="1" fillId="0" borderId="0" xfId="2" applyFont="1"/>
    <xf numFmtId="167" fontId="0" fillId="0" borderId="0" xfId="2" applyNumberFormat="1" applyFont="1"/>
    <xf numFmtId="0" fontId="2" fillId="0" borderId="0" xfId="0" applyFont="1" applyFill="1"/>
    <xf numFmtId="0" fontId="0" fillId="0" borderId="0" xfId="0" applyFont="1" applyFill="1"/>
    <xf numFmtId="166" fontId="0" fillId="0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2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3"/>
          <c:order val="0"/>
          <c:tx>
            <c:strRef>
              <c:f>'Fig. 5.1'!$A$8</c:f>
              <c:strCache>
                <c:ptCount val="1"/>
                <c:pt idx="0">
                  <c:v>Multilateral organisations</c:v>
                </c:pt>
              </c:strCache>
            </c:strRef>
          </c:tx>
          <c:cat>
            <c:numRef>
              <c:f>'Fig. 5.1'!$B$4:$F$4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5.1'!$B$8:$F$8</c:f>
              <c:numCache>
                <c:formatCode>0%</c:formatCode>
                <c:ptCount val="5"/>
                <c:pt idx="0">
                  <c:v>0.47232381633778664</c:v>
                </c:pt>
                <c:pt idx="1">
                  <c:v>0.54013173200701903</c:v>
                </c:pt>
                <c:pt idx="2">
                  <c:v>0.5752020286045848</c:v>
                </c:pt>
                <c:pt idx="3">
                  <c:v>0.49740342717235886</c:v>
                </c:pt>
                <c:pt idx="4">
                  <c:v>0.55644228080724822</c:v>
                </c:pt>
              </c:numCache>
            </c:numRef>
          </c:val>
        </c:ser>
        <c:ser>
          <c:idx val="1"/>
          <c:order val="1"/>
          <c:tx>
            <c:strRef>
              <c:f>'Fig. 5.1'!$A$6</c:f>
              <c:strCache>
                <c:ptCount val="1"/>
                <c:pt idx="0">
                  <c:v>NGOs </c:v>
                </c:pt>
              </c:strCache>
            </c:strRef>
          </c:tx>
          <c:cat>
            <c:numRef>
              <c:f>'Fig. 5.1'!$B$4:$F$4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5.1'!$B$6:$F$6</c:f>
              <c:numCache>
                <c:formatCode>0%</c:formatCode>
                <c:ptCount val="5"/>
                <c:pt idx="0">
                  <c:v>0.23075627400373799</c:v>
                </c:pt>
                <c:pt idx="1">
                  <c:v>0.2079619487522974</c:v>
                </c:pt>
                <c:pt idx="2">
                  <c:v>0.23422829483003421</c:v>
                </c:pt>
                <c:pt idx="3">
                  <c:v>0.26876782709169156</c:v>
                </c:pt>
                <c:pt idx="4">
                  <c:v>0.26225277940468628</c:v>
                </c:pt>
              </c:numCache>
            </c:numRef>
          </c:val>
        </c:ser>
        <c:ser>
          <c:idx val="0"/>
          <c:order val="2"/>
          <c:tx>
            <c:strRef>
              <c:f>'Fig. 5.1'!$A$5</c:f>
              <c:strCache>
                <c:ptCount val="1"/>
                <c:pt idx="0">
                  <c:v>Public sector</c:v>
                </c:pt>
              </c:strCache>
            </c:strRef>
          </c:tx>
          <c:cat>
            <c:numRef>
              <c:f>'Fig. 5.1'!$B$4:$F$4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5.1'!$B$5:$F$5</c:f>
              <c:numCache>
                <c:formatCode>0%</c:formatCode>
                <c:ptCount val="5"/>
                <c:pt idx="0">
                  <c:v>0.13991339943466488</c:v>
                </c:pt>
                <c:pt idx="1">
                  <c:v>0.14835970305862117</c:v>
                </c:pt>
                <c:pt idx="2">
                  <c:v>8.4707036163471902E-2</c:v>
                </c:pt>
                <c:pt idx="3">
                  <c:v>0.11811684582720468</c:v>
                </c:pt>
                <c:pt idx="4">
                  <c:v>7.4557734052215788E-2</c:v>
                </c:pt>
              </c:numCache>
            </c:numRef>
          </c:val>
        </c:ser>
        <c:ser>
          <c:idx val="2"/>
          <c:order val="3"/>
          <c:tx>
            <c:strRef>
              <c:f>'Fig. 5.1'!$A$7</c:f>
              <c:strCache>
                <c:ptCount val="1"/>
                <c:pt idx="0">
                  <c:v>Red Cross</c:v>
                </c:pt>
              </c:strCache>
            </c:strRef>
          </c:tx>
          <c:cat>
            <c:numRef>
              <c:f>'Fig. 5.1'!$B$4:$F$4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5.1'!$B$7:$F$7</c:f>
              <c:numCache>
                <c:formatCode>0%</c:formatCode>
                <c:ptCount val="5"/>
                <c:pt idx="0">
                  <c:v>5.7034220295812683E-2</c:v>
                </c:pt>
                <c:pt idx="1">
                  <c:v>6.7384148575943145E-2</c:v>
                </c:pt>
                <c:pt idx="2">
                  <c:v>8.2489707919330454E-2</c:v>
                </c:pt>
                <c:pt idx="3">
                  <c:v>8.4130703488936587E-2</c:v>
                </c:pt>
                <c:pt idx="4">
                  <c:v>6.1833614523250743E-2</c:v>
                </c:pt>
              </c:numCache>
            </c:numRef>
          </c:val>
        </c:ser>
        <c:ser>
          <c:idx val="4"/>
          <c:order val="4"/>
          <c:tx>
            <c:strRef>
              <c:f>'Fig. 5.1'!$A$9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'Fig. 5.1'!$B$4:$F$4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5.1'!$B$9:$F$9</c:f>
              <c:numCache>
                <c:formatCode>0%</c:formatCode>
                <c:ptCount val="5"/>
                <c:pt idx="0">
                  <c:v>9.9972289927997379E-2</c:v>
                </c:pt>
                <c:pt idx="1">
                  <c:v>3.6162467606119422E-2</c:v>
                </c:pt>
                <c:pt idx="2">
                  <c:v>2.3372932482578459E-2</c:v>
                </c:pt>
                <c:pt idx="3">
                  <c:v>3.1581196419808277E-2</c:v>
                </c:pt>
                <c:pt idx="4">
                  <c:v>4.4913591212598913E-2</c:v>
                </c:pt>
              </c:numCache>
            </c:numRef>
          </c:val>
        </c:ser>
        <c:overlap val="100"/>
        <c:axId val="99896704"/>
        <c:axId val="99923072"/>
      </c:barChart>
      <c:catAx>
        <c:axId val="99896704"/>
        <c:scaling>
          <c:orientation val="minMax"/>
        </c:scaling>
        <c:axPos val="b"/>
        <c:numFmt formatCode="General" sourceLinked="1"/>
        <c:tickLblPos val="nextTo"/>
        <c:crossAx val="99923072"/>
        <c:crosses val="autoZero"/>
        <c:auto val="1"/>
        <c:lblAlgn val="ctr"/>
        <c:lblOffset val="100"/>
      </c:catAx>
      <c:valAx>
        <c:axId val="99923072"/>
        <c:scaling>
          <c:orientation val="minMax"/>
        </c:scaling>
        <c:axPos val="l"/>
        <c:majorGridlines/>
        <c:numFmt formatCode="0%" sourceLinked="1"/>
        <c:tickLblPos val="nextTo"/>
        <c:crossAx val="9989670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'Fig. 5.2'!$A$5</c:f>
              <c:strCache>
                <c:ptCount val="1"/>
                <c:pt idx="0">
                  <c:v>Public sector</c:v>
                </c:pt>
              </c:strCache>
            </c:strRef>
          </c:tx>
          <c:cat>
            <c:strRef>
              <c:f>'Fig. 5.2'!$B$4:$D$4</c:f>
              <c:strCache>
                <c:ptCount val="3"/>
                <c:pt idx="0">
                  <c:v>DAC donors</c:v>
                </c:pt>
                <c:pt idx="1">
                  <c:v>Non-DAC donors</c:v>
                </c:pt>
                <c:pt idx="2">
                  <c:v>Private funding</c:v>
                </c:pt>
              </c:strCache>
            </c:strRef>
          </c:cat>
          <c:val>
            <c:numRef>
              <c:f>'Fig. 5.2'!$B$5:$D$5</c:f>
              <c:numCache>
                <c:formatCode>0</c:formatCode>
                <c:ptCount val="3"/>
                <c:pt idx="0">
                  <c:v>6806.2944020000004</c:v>
                </c:pt>
                <c:pt idx="1">
                  <c:v>1107.5503259999996</c:v>
                </c:pt>
                <c:pt idx="2">
                  <c:v>6.3807210000000003</c:v>
                </c:pt>
              </c:numCache>
            </c:numRef>
          </c:val>
        </c:ser>
        <c:ser>
          <c:idx val="1"/>
          <c:order val="1"/>
          <c:tx>
            <c:strRef>
              <c:f>'Fig. 5.2'!$A$6</c:f>
              <c:strCache>
                <c:ptCount val="1"/>
                <c:pt idx="0">
                  <c:v>NGOs </c:v>
                </c:pt>
              </c:strCache>
            </c:strRef>
          </c:tx>
          <c:cat>
            <c:strRef>
              <c:f>'Fig. 5.2'!$B$4:$D$4</c:f>
              <c:strCache>
                <c:ptCount val="3"/>
                <c:pt idx="0">
                  <c:v>DAC donors</c:v>
                </c:pt>
                <c:pt idx="1">
                  <c:v>Non-DAC donors</c:v>
                </c:pt>
                <c:pt idx="2">
                  <c:v>Private funding</c:v>
                </c:pt>
              </c:strCache>
            </c:strRef>
          </c:cat>
          <c:val>
            <c:numRef>
              <c:f>'Fig. 5.2'!$B$6:$D$6</c:f>
              <c:numCache>
                <c:formatCode>0</c:formatCode>
                <c:ptCount val="3"/>
                <c:pt idx="0">
                  <c:v>16124.712736999998</c:v>
                </c:pt>
                <c:pt idx="1">
                  <c:v>68.139716000000007</c:v>
                </c:pt>
                <c:pt idx="2">
                  <c:v>962.34973999999977</c:v>
                </c:pt>
              </c:numCache>
            </c:numRef>
          </c:val>
        </c:ser>
        <c:ser>
          <c:idx val="2"/>
          <c:order val="2"/>
          <c:tx>
            <c:strRef>
              <c:f>'Fig. 5.2'!$A$7</c:f>
              <c:strCache>
                <c:ptCount val="1"/>
                <c:pt idx="0">
                  <c:v>Red Cross</c:v>
                </c:pt>
              </c:strCache>
            </c:strRef>
          </c:tx>
          <c:cat>
            <c:strRef>
              <c:f>'Fig. 5.2'!$B$4:$D$4</c:f>
              <c:strCache>
                <c:ptCount val="3"/>
                <c:pt idx="0">
                  <c:v>DAC donors</c:v>
                </c:pt>
                <c:pt idx="1">
                  <c:v>Non-DAC donors</c:v>
                </c:pt>
                <c:pt idx="2">
                  <c:v>Private funding</c:v>
                </c:pt>
              </c:strCache>
            </c:strRef>
          </c:cat>
          <c:val>
            <c:numRef>
              <c:f>'Fig. 5.2'!$B$7:$D$7</c:f>
              <c:numCache>
                <c:formatCode>0</c:formatCode>
                <c:ptCount val="3"/>
                <c:pt idx="0">
                  <c:v>3687.3632301500138</c:v>
                </c:pt>
                <c:pt idx="1">
                  <c:v>444.93872400000009</c:v>
                </c:pt>
                <c:pt idx="2">
                  <c:v>935.95134499999995</c:v>
                </c:pt>
              </c:numCache>
            </c:numRef>
          </c:val>
        </c:ser>
        <c:ser>
          <c:idx val="3"/>
          <c:order val="3"/>
          <c:tx>
            <c:strRef>
              <c:f>'Fig. 5.2'!$A$8</c:f>
              <c:strCache>
                <c:ptCount val="1"/>
                <c:pt idx="0">
                  <c:v>Multilateral organisations</c:v>
                </c:pt>
              </c:strCache>
            </c:strRef>
          </c:tx>
          <c:cat>
            <c:strRef>
              <c:f>'Fig. 5.2'!$B$4:$D$4</c:f>
              <c:strCache>
                <c:ptCount val="3"/>
                <c:pt idx="0">
                  <c:v>DAC donors</c:v>
                </c:pt>
                <c:pt idx="1">
                  <c:v>Non-DAC donors</c:v>
                </c:pt>
                <c:pt idx="2">
                  <c:v>Private funding</c:v>
                </c:pt>
              </c:strCache>
            </c:strRef>
          </c:cat>
          <c:val>
            <c:numRef>
              <c:f>'Fig. 5.2'!$B$8:$D$8</c:f>
              <c:numCache>
                <c:formatCode>0</c:formatCode>
                <c:ptCount val="3"/>
                <c:pt idx="0">
                  <c:v>35039.295722902229</c:v>
                </c:pt>
                <c:pt idx="1">
                  <c:v>1289.4343089999998</c:v>
                </c:pt>
                <c:pt idx="2">
                  <c:v>1198.8511470000001</c:v>
                </c:pt>
              </c:numCache>
            </c:numRef>
          </c:val>
        </c:ser>
        <c:ser>
          <c:idx val="4"/>
          <c:order val="4"/>
          <c:tx>
            <c:strRef>
              <c:f>'Fig. 5.2'!$A$9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'Fig. 5.2'!$B$4:$D$4</c:f>
              <c:strCache>
                <c:ptCount val="3"/>
                <c:pt idx="0">
                  <c:v>DAC donors</c:v>
                </c:pt>
                <c:pt idx="1">
                  <c:v>Non-DAC donors</c:v>
                </c:pt>
                <c:pt idx="2">
                  <c:v>Private funding</c:v>
                </c:pt>
              </c:strCache>
            </c:strRef>
          </c:cat>
          <c:val>
            <c:numRef>
              <c:f>'Fig. 5.2'!$B$9:$D$9</c:f>
              <c:numCache>
                <c:formatCode>0</c:formatCode>
                <c:ptCount val="3"/>
                <c:pt idx="0">
                  <c:v>2565.9531010000001</c:v>
                </c:pt>
                <c:pt idx="1">
                  <c:v>263.17241999999999</c:v>
                </c:pt>
                <c:pt idx="2">
                  <c:v>290.44926599999997</c:v>
                </c:pt>
              </c:numCache>
            </c:numRef>
          </c:val>
        </c:ser>
        <c:overlap val="100"/>
        <c:axId val="103415808"/>
        <c:axId val="103417344"/>
      </c:barChart>
      <c:catAx>
        <c:axId val="103415808"/>
        <c:scaling>
          <c:orientation val="minMax"/>
        </c:scaling>
        <c:axPos val="b"/>
        <c:tickLblPos val="nextTo"/>
        <c:crossAx val="103417344"/>
        <c:crosses val="autoZero"/>
        <c:auto val="1"/>
        <c:lblAlgn val="ctr"/>
        <c:lblOffset val="100"/>
      </c:catAx>
      <c:valAx>
        <c:axId val="103417344"/>
        <c:scaling>
          <c:orientation val="minMax"/>
        </c:scaling>
        <c:axPos val="l"/>
        <c:majorGridlines/>
        <c:numFmt formatCode="0%" sourceLinked="1"/>
        <c:tickLblPos val="nextTo"/>
        <c:crossAx val="1034158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5.3'!$A$5</c:f>
              <c:strCache>
                <c:ptCount val="1"/>
                <c:pt idx="0">
                  <c:v>Public sector</c:v>
                </c:pt>
              </c:strCache>
            </c:strRef>
          </c:tx>
          <c:cat>
            <c:numRef>
              <c:f>'Fig. 5.3'!$B$4:$N$4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5.3'!$B$5:$N$5</c:f>
              <c:numCache>
                <c:formatCode>_-* #,##0_-;\-* #,##0_-;_-* "-"??_-;_-@_-</c:formatCode>
                <c:ptCount val="13"/>
                <c:pt idx="0">
                  <c:v>0.29167999999999999</c:v>
                </c:pt>
                <c:pt idx="1">
                  <c:v>14.900874999999999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106.62692999999999</c:v>
                </c:pt>
                <c:pt idx="6">
                  <c:v>0</c:v>
                </c:pt>
                <c:pt idx="7">
                  <c:v>1.1655E-2</c:v>
                </c:pt>
                <c:pt idx="8">
                  <c:v>0</c:v>
                </c:pt>
                <c:pt idx="9">
                  <c:v>0</c:v>
                </c:pt>
                <c:pt idx="10">
                  <c:v>5.8875700000000002</c:v>
                </c:pt>
                <c:pt idx="11">
                  <c:v>0.48149600000000004</c:v>
                </c:pt>
                <c:pt idx="12">
                  <c:v>3.8064999999999988E-2</c:v>
                </c:pt>
              </c:numCache>
            </c:numRef>
          </c:val>
        </c:ser>
        <c:ser>
          <c:idx val="1"/>
          <c:order val="1"/>
          <c:tx>
            <c:strRef>
              <c:f>'Fig. 5.3'!$A$6</c:f>
              <c:strCache>
                <c:ptCount val="1"/>
                <c:pt idx="0">
                  <c:v>NGOs </c:v>
                </c:pt>
              </c:strCache>
            </c:strRef>
          </c:tx>
          <c:cat>
            <c:numRef>
              <c:f>'Fig. 5.3'!$B$4:$N$4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5.3'!$B$6:$N$6</c:f>
              <c:numCache>
                <c:formatCode>_-* #,##0_-;\-* #,##0_-;_-* "-"??_-;_-@_-</c:formatCode>
                <c:ptCount val="13"/>
                <c:pt idx="0">
                  <c:v>1.4613960000000001</c:v>
                </c:pt>
                <c:pt idx="1">
                  <c:v>0.36858600000000002</c:v>
                </c:pt>
                <c:pt idx="2">
                  <c:v>1.311447</c:v>
                </c:pt>
                <c:pt idx="3">
                  <c:v>6.5452500000000002</c:v>
                </c:pt>
                <c:pt idx="4">
                  <c:v>76.005111999999997</c:v>
                </c:pt>
                <c:pt idx="5">
                  <c:v>3049.4559450000006</c:v>
                </c:pt>
                <c:pt idx="6">
                  <c:v>1.2164029999999999</c:v>
                </c:pt>
                <c:pt idx="7">
                  <c:v>18.962386000000002</c:v>
                </c:pt>
                <c:pt idx="8">
                  <c:v>86.288132000000004</c:v>
                </c:pt>
                <c:pt idx="9">
                  <c:v>33.026372000000002</c:v>
                </c:pt>
                <c:pt idx="10">
                  <c:v>646.09352799999988</c:v>
                </c:pt>
                <c:pt idx="11">
                  <c:v>177.97932199999994</c:v>
                </c:pt>
                <c:pt idx="12">
                  <c:v>47.484135999999999</c:v>
                </c:pt>
              </c:numCache>
            </c:numRef>
          </c:val>
        </c:ser>
        <c:ser>
          <c:idx val="2"/>
          <c:order val="2"/>
          <c:tx>
            <c:strRef>
              <c:f>'Fig. 5.3'!$A$7</c:f>
              <c:strCache>
                <c:ptCount val="1"/>
                <c:pt idx="0">
                  <c:v>Red Cross</c:v>
                </c:pt>
              </c:strCache>
            </c:strRef>
          </c:tx>
          <c:cat>
            <c:numRef>
              <c:f>'Fig. 5.3'!$B$4:$N$4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5.3'!$B$7:$N$7</c:f>
              <c:numCache>
                <c:formatCode>_-* #,##0_-;\-* #,##0_-;_-* "-"??_-;_-@_-</c:formatCode>
                <c:ptCount val="13"/>
                <c:pt idx="0">
                  <c:v>1.010667</c:v>
                </c:pt>
                <c:pt idx="1">
                  <c:v>4.7577110000000005</c:v>
                </c:pt>
                <c:pt idx="2">
                  <c:v>1.172925</c:v>
                </c:pt>
                <c:pt idx="3">
                  <c:v>0.21498600000000004</c:v>
                </c:pt>
                <c:pt idx="4">
                  <c:v>1.6607010000000002</c:v>
                </c:pt>
                <c:pt idx="5">
                  <c:v>507.63196600000003</c:v>
                </c:pt>
                <c:pt idx="6">
                  <c:v>2.2152999999999999E-2</c:v>
                </c:pt>
                <c:pt idx="7">
                  <c:v>0.42333900000000002</c:v>
                </c:pt>
                <c:pt idx="8">
                  <c:v>2.3797609999999998</c:v>
                </c:pt>
                <c:pt idx="9">
                  <c:v>32.562587999999998</c:v>
                </c:pt>
                <c:pt idx="10">
                  <c:v>298.898121</c:v>
                </c:pt>
                <c:pt idx="11">
                  <c:v>601.68753600000002</c:v>
                </c:pt>
                <c:pt idx="12">
                  <c:v>3.798E-2</c:v>
                </c:pt>
              </c:numCache>
            </c:numRef>
          </c:val>
        </c:ser>
        <c:ser>
          <c:idx val="3"/>
          <c:order val="3"/>
          <c:tx>
            <c:strRef>
              <c:f>'Fig. 5.3'!$A$8</c:f>
              <c:strCache>
                <c:ptCount val="1"/>
                <c:pt idx="0">
                  <c:v>Multilateral organisations</c:v>
                </c:pt>
              </c:strCache>
            </c:strRef>
          </c:tx>
          <c:cat>
            <c:numRef>
              <c:f>'Fig. 5.3'!$B$4:$N$4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5.3'!$B$8:$N$8</c:f>
              <c:numCache>
                <c:formatCode>_-* #,##0_-;\-* #,##0_-;_-* "-"??_-;_-@_-</c:formatCode>
                <c:ptCount val="13"/>
                <c:pt idx="0">
                  <c:v>23.901657999999998</c:v>
                </c:pt>
                <c:pt idx="1">
                  <c:v>18.445639999999997</c:v>
                </c:pt>
                <c:pt idx="2">
                  <c:v>65.099081000000027</c:v>
                </c:pt>
                <c:pt idx="3">
                  <c:v>44.84938600000001</c:v>
                </c:pt>
                <c:pt idx="4">
                  <c:v>40.399055000000004</c:v>
                </c:pt>
                <c:pt idx="5">
                  <c:v>401.18840199999983</c:v>
                </c:pt>
                <c:pt idx="6">
                  <c:v>123.71812200000005</c:v>
                </c:pt>
                <c:pt idx="7">
                  <c:v>63.280800000000013</c:v>
                </c:pt>
                <c:pt idx="8">
                  <c:v>105.58631700000004</c:v>
                </c:pt>
                <c:pt idx="9">
                  <c:v>159.65577300000001</c:v>
                </c:pt>
                <c:pt idx="10">
                  <c:v>687.954207</c:v>
                </c:pt>
                <c:pt idx="11">
                  <c:v>182.37404999999998</c:v>
                </c:pt>
                <c:pt idx="12">
                  <c:v>80.289234000000022</c:v>
                </c:pt>
              </c:numCache>
            </c:numRef>
          </c:val>
        </c:ser>
        <c:ser>
          <c:idx val="4"/>
          <c:order val="4"/>
          <c:tx>
            <c:strRef>
              <c:f>'Fig. 5.3'!$A$9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'Fig. 5.3'!$B$4:$N$4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5.3'!$B$9:$N$9</c:f>
              <c:numCache>
                <c:formatCode>_-* #,##0_-;\-* #,##0_-;_-* "-"??_-;_-@_-</c:formatCode>
                <c:ptCount val="13"/>
                <c:pt idx="0">
                  <c:v>0.492031</c:v>
                </c:pt>
                <c:pt idx="1">
                  <c:v>5.2787170000000003</c:v>
                </c:pt>
                <c:pt idx="2">
                  <c:v>0.51</c:v>
                </c:pt>
                <c:pt idx="3">
                  <c:v>13.188711000000001</c:v>
                </c:pt>
                <c:pt idx="4">
                  <c:v>4.3109400000000004</c:v>
                </c:pt>
                <c:pt idx="5">
                  <c:v>113.63109300000001</c:v>
                </c:pt>
                <c:pt idx="6">
                  <c:v>2.7815459999999996</c:v>
                </c:pt>
                <c:pt idx="7">
                  <c:v>6.5030289999999997</c:v>
                </c:pt>
                <c:pt idx="8">
                  <c:v>38.763809999999999</c:v>
                </c:pt>
                <c:pt idx="9">
                  <c:v>5.811126999999999</c:v>
                </c:pt>
                <c:pt idx="10">
                  <c:v>89.658210000000025</c:v>
                </c:pt>
                <c:pt idx="11">
                  <c:v>149.71308999999997</c:v>
                </c:pt>
                <c:pt idx="12">
                  <c:v>0.127445</c:v>
                </c:pt>
              </c:numCache>
            </c:numRef>
          </c:val>
        </c:ser>
        <c:overlap val="100"/>
        <c:axId val="103483648"/>
        <c:axId val="103501824"/>
      </c:barChart>
      <c:lineChart>
        <c:grouping val="standard"/>
        <c:ser>
          <c:idx val="5"/>
          <c:order val="5"/>
          <c:tx>
            <c:strRef>
              <c:f>'Fig. 5.3'!$A$10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'Fig. 5.3'!$B$4:$N$4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5.3'!$B$10:$N$10</c:f>
              <c:numCache>
                <c:formatCode>_-* #,##0_-;\-* #,##0_-;_-* "-"??_-;_-@_-</c:formatCode>
                <c:ptCount val="13"/>
                <c:pt idx="0">
                  <c:v>27.157431999999996</c:v>
                </c:pt>
                <c:pt idx="1">
                  <c:v>43.751528999999998</c:v>
                </c:pt>
                <c:pt idx="2">
                  <c:v>68.093453000000025</c:v>
                </c:pt>
                <c:pt idx="3">
                  <c:v>64.798333000000014</c:v>
                </c:pt>
                <c:pt idx="4">
                  <c:v>122.37580800000001</c:v>
                </c:pt>
                <c:pt idx="5">
                  <c:v>4178.5343360000006</c:v>
                </c:pt>
                <c:pt idx="6">
                  <c:v>127.73822400000006</c:v>
                </c:pt>
                <c:pt idx="7">
                  <c:v>89.18120900000001</c:v>
                </c:pt>
                <c:pt idx="8">
                  <c:v>233.01802000000006</c:v>
                </c:pt>
                <c:pt idx="9">
                  <c:v>231.05586</c:v>
                </c:pt>
                <c:pt idx="10">
                  <c:v>1728.491636</c:v>
                </c:pt>
                <c:pt idx="11">
                  <c:v>1112.235494</c:v>
                </c:pt>
                <c:pt idx="12">
                  <c:v>127.97686000000002</c:v>
                </c:pt>
              </c:numCache>
            </c:numRef>
          </c:val>
        </c:ser>
        <c:marker val="1"/>
        <c:axId val="103483648"/>
        <c:axId val="103501824"/>
      </c:lineChart>
      <c:catAx>
        <c:axId val="103483648"/>
        <c:scaling>
          <c:orientation val="minMax"/>
        </c:scaling>
        <c:axPos val="b"/>
        <c:numFmt formatCode="General" sourceLinked="1"/>
        <c:tickLblPos val="nextTo"/>
        <c:crossAx val="103501824"/>
        <c:crosses val="autoZero"/>
        <c:auto val="1"/>
        <c:lblAlgn val="ctr"/>
        <c:lblOffset val="100"/>
      </c:catAx>
      <c:valAx>
        <c:axId val="103501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</c:title>
        <c:numFmt formatCode="#,##0" sourceLinked="0"/>
        <c:tickLblPos val="nextTo"/>
        <c:crossAx val="103483648"/>
        <c:crosses val="autoZero"/>
        <c:crossBetween val="between"/>
      </c:valAx>
    </c:plotArea>
    <c:legend>
      <c:legendPos val="r"/>
      <c:legendEntry>
        <c:idx val="5"/>
        <c:delete val="1"/>
      </c:legendEntry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 5.4'!$A$5</c:f>
              <c:strCache>
                <c:ptCount val="1"/>
                <c:pt idx="0">
                  <c:v>Public sector</c:v>
                </c:pt>
              </c:strCache>
            </c:strRef>
          </c:tx>
          <c:cat>
            <c:numRef>
              <c:f>'Fig 5.4'!$B$4:$N$4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 5.4'!$B$5:$N$5</c:f>
              <c:numCache>
                <c:formatCode>0%</c:formatCode>
                <c:ptCount val="13"/>
                <c:pt idx="0">
                  <c:v>1.0740338040798558E-2</c:v>
                </c:pt>
                <c:pt idx="1">
                  <c:v>0.34057952580354389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2.5517782415082676E-2</c:v>
                </c:pt>
                <c:pt idx="6">
                  <c:v>0</c:v>
                </c:pt>
                <c:pt idx="7">
                  <c:v>1.3068896610271341E-4</c:v>
                </c:pt>
                <c:pt idx="8">
                  <c:v>0</c:v>
                </c:pt>
                <c:pt idx="9">
                  <c:v>0</c:v>
                </c:pt>
                <c:pt idx="10">
                  <c:v>3.4061894644886789E-3</c:v>
                </c:pt>
                <c:pt idx="11">
                  <c:v>4.3290832076250935E-4</c:v>
                </c:pt>
                <c:pt idx="12">
                  <c:v>2.97436583457353E-4</c:v>
                </c:pt>
              </c:numCache>
            </c:numRef>
          </c:val>
        </c:ser>
        <c:ser>
          <c:idx val="1"/>
          <c:order val="1"/>
          <c:tx>
            <c:strRef>
              <c:f>'Fig 5.4'!$A$6</c:f>
              <c:strCache>
                <c:ptCount val="1"/>
                <c:pt idx="0">
                  <c:v>NGOs </c:v>
                </c:pt>
              </c:strCache>
            </c:strRef>
          </c:tx>
          <c:cat>
            <c:numRef>
              <c:f>'Fig 5.4'!$B$4:$N$4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 5.4'!$B$6:$N$6</c:f>
              <c:numCache>
                <c:formatCode>0%</c:formatCode>
                <c:ptCount val="13"/>
                <c:pt idx="0">
                  <c:v>5.3812009913161166E-2</c:v>
                </c:pt>
                <c:pt idx="1">
                  <c:v>8.4245284319092034E-3</c:v>
                </c:pt>
                <c:pt idx="2">
                  <c:v>1.9259516770283328E-2</c:v>
                </c:pt>
                <c:pt idx="3">
                  <c:v>0.1010095429461125</c:v>
                </c:pt>
                <c:pt idx="4">
                  <c:v>0.62107955193235576</c:v>
                </c:pt>
                <c:pt idx="5">
                  <c:v>0.72979080696490417</c:v>
                </c:pt>
                <c:pt idx="6">
                  <c:v>9.5226233926659215E-3</c:v>
                </c:pt>
                <c:pt idx="7">
                  <c:v>0.2126275951248878</c:v>
                </c:pt>
                <c:pt idx="8">
                  <c:v>0.37030669130224342</c:v>
                </c:pt>
                <c:pt idx="9">
                  <c:v>0.14293674265608328</c:v>
                </c:pt>
                <c:pt idx="10">
                  <c:v>0.37379036990607684</c:v>
                </c:pt>
                <c:pt idx="11">
                  <c:v>0.1600194589725977</c:v>
                </c:pt>
                <c:pt idx="12">
                  <c:v>0.37103688901259174</c:v>
                </c:pt>
              </c:numCache>
            </c:numRef>
          </c:val>
        </c:ser>
        <c:ser>
          <c:idx val="2"/>
          <c:order val="2"/>
          <c:tx>
            <c:strRef>
              <c:f>'Fig 5.4'!$A$7</c:f>
              <c:strCache>
                <c:ptCount val="1"/>
                <c:pt idx="0">
                  <c:v>Red Cross</c:v>
                </c:pt>
              </c:strCache>
            </c:strRef>
          </c:tx>
          <c:cat>
            <c:numRef>
              <c:f>'Fig 5.4'!$B$4:$N$4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 5.4'!$B$7:$N$7</c:f>
              <c:numCache>
                <c:formatCode>0%</c:formatCode>
                <c:ptCount val="13"/>
                <c:pt idx="0">
                  <c:v>3.7215116657569103E-2</c:v>
                </c:pt>
                <c:pt idx="1">
                  <c:v>0.10874387955675791</c:v>
                </c:pt>
                <c:pt idx="2">
                  <c:v>1.7225224281106725E-2</c:v>
                </c:pt>
                <c:pt idx="3">
                  <c:v>3.3177705358562234E-3</c:v>
                </c:pt>
                <c:pt idx="4">
                  <c:v>1.3570500797020275E-2</c:v>
                </c:pt>
                <c:pt idx="5">
                  <c:v>0.12148565147030539</c:v>
                </c:pt>
                <c:pt idx="6">
                  <c:v>1.7342498827915433E-4</c:v>
                </c:pt>
                <c:pt idx="7">
                  <c:v>4.7469529147109897E-3</c:v>
                </c:pt>
                <c:pt idx="8">
                  <c:v>1.0212776677099905E-2</c:v>
                </c:pt>
                <c:pt idx="9">
                  <c:v>0.14092950509889685</c:v>
                </c:pt>
                <c:pt idx="10">
                  <c:v>0.17292425070201498</c:v>
                </c:pt>
                <c:pt idx="11">
                  <c:v>0.54097134936425617</c:v>
                </c:pt>
                <c:pt idx="12">
                  <c:v>2.9677240088559756E-4</c:v>
                </c:pt>
              </c:numCache>
            </c:numRef>
          </c:val>
        </c:ser>
        <c:ser>
          <c:idx val="3"/>
          <c:order val="3"/>
          <c:tx>
            <c:strRef>
              <c:f>'Fig 5.4'!$A$8</c:f>
              <c:strCache>
                <c:ptCount val="1"/>
                <c:pt idx="0">
                  <c:v>Multilateral organisations</c:v>
                </c:pt>
              </c:strCache>
            </c:strRef>
          </c:tx>
          <c:cat>
            <c:numRef>
              <c:f>'Fig 5.4'!$B$4:$N$4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 5.4'!$B$8:$N$8</c:f>
              <c:numCache>
                <c:formatCode>0%</c:formatCode>
                <c:ptCount val="13"/>
                <c:pt idx="0">
                  <c:v>0.88011480614220083</c:v>
                </c:pt>
                <c:pt idx="1">
                  <c:v>0.42159989425740979</c:v>
                </c:pt>
                <c:pt idx="2">
                  <c:v>0.95602555211879181</c:v>
                </c:pt>
                <c:pt idx="3">
                  <c:v>0.69213795978362591</c:v>
                </c:pt>
                <c:pt idx="4">
                  <c:v>0.33012288670649675</c:v>
                </c:pt>
                <c:pt idx="5">
                  <c:v>9.6011751906302817E-2</c:v>
                </c:pt>
                <c:pt idx="6">
                  <c:v>0.96852859015794668</c:v>
                </c:pt>
                <c:pt idx="7">
                  <c:v>0.70957548915938118</c:v>
                </c:pt>
                <c:pt idx="8">
                  <c:v>0.453125114529769</c:v>
                </c:pt>
                <c:pt idx="9">
                  <c:v>0.69098344010837909</c:v>
                </c:pt>
                <c:pt idx="10">
                  <c:v>0.39800840957034289</c:v>
                </c:pt>
                <c:pt idx="11">
                  <c:v>0.16397071571966934</c:v>
                </c:pt>
                <c:pt idx="12">
                  <c:v>0.62737305791062548</c:v>
                </c:pt>
              </c:numCache>
            </c:numRef>
          </c:val>
        </c:ser>
        <c:ser>
          <c:idx val="4"/>
          <c:order val="4"/>
          <c:tx>
            <c:strRef>
              <c:f>'Fig 5.4'!$A$9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'Fig 5.4'!$B$4:$N$4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 5.4'!$B$9:$N$9</c:f>
              <c:numCache>
                <c:formatCode>0%</c:formatCode>
                <c:ptCount val="13"/>
                <c:pt idx="0">
                  <c:v>1.8117729246270416E-2</c:v>
                </c:pt>
                <c:pt idx="1">
                  <c:v>0.12065217195037917</c:v>
                </c:pt>
                <c:pt idx="2">
                  <c:v>7.4897068298181296E-3</c:v>
                </c:pt>
                <c:pt idx="3">
                  <c:v>0.20353472673440531</c:v>
                </c:pt>
                <c:pt idx="4">
                  <c:v>3.5227060564127187E-2</c:v>
                </c:pt>
                <c:pt idx="5">
                  <c:v>2.7194007243404879E-2</c:v>
                </c:pt>
                <c:pt idx="6">
                  <c:v>2.1775361461108134E-2</c:v>
                </c:pt>
                <c:pt idx="7">
                  <c:v>7.2919273834917392E-2</c:v>
                </c:pt>
                <c:pt idx="8">
                  <c:v>0.16635541749088756</c:v>
                </c:pt>
                <c:pt idx="9">
                  <c:v>2.5150312136640894E-2</c:v>
                </c:pt>
                <c:pt idx="10">
                  <c:v>5.1870780357076617E-2</c:v>
                </c:pt>
                <c:pt idx="11">
                  <c:v>0.13460556762271422</c:v>
                </c:pt>
                <c:pt idx="12">
                  <c:v>9.9584409243983624E-4</c:v>
                </c:pt>
              </c:numCache>
            </c:numRef>
          </c:val>
        </c:ser>
        <c:overlap val="100"/>
        <c:axId val="103570816"/>
        <c:axId val="103588992"/>
      </c:barChart>
      <c:catAx>
        <c:axId val="103570816"/>
        <c:scaling>
          <c:orientation val="minMax"/>
        </c:scaling>
        <c:axPos val="l"/>
        <c:numFmt formatCode="General" sourceLinked="1"/>
        <c:tickLblPos val="nextTo"/>
        <c:crossAx val="103588992"/>
        <c:crosses val="autoZero"/>
        <c:auto val="1"/>
        <c:lblAlgn val="ctr"/>
        <c:lblOffset val="100"/>
      </c:catAx>
      <c:valAx>
        <c:axId val="103588992"/>
        <c:scaling>
          <c:orientation val="minMax"/>
        </c:scaling>
        <c:axPos val="b"/>
        <c:majorGridlines/>
        <c:numFmt formatCode="0%" sourceLinked="1"/>
        <c:tickLblPos val="nextTo"/>
        <c:crossAx val="103570816"/>
        <c:crosses val="autoZero"/>
        <c:crossBetween val="between"/>
      </c:valAx>
    </c:plotArea>
    <c:legend>
      <c:legendPos val="b"/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5.5'!$A$5</c:f>
              <c:strCache>
                <c:ptCount val="1"/>
                <c:pt idx="0">
                  <c:v>CERF</c:v>
                </c:pt>
              </c:strCache>
            </c:strRef>
          </c:tx>
          <c:cat>
            <c:numRef>
              <c:f>'Fig 5.5'!$B$4:$G$4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 5.5'!$B$5:$G$5</c:f>
              <c:numCache>
                <c:formatCode>0</c:formatCode>
                <c:ptCount val="5"/>
                <c:pt idx="0">
                  <c:v>453.19815267999797</c:v>
                </c:pt>
                <c:pt idx="1">
                  <c:v>391.53766972999955</c:v>
                </c:pt>
                <c:pt idx="2">
                  <c:v>428.67770900000056</c:v>
                </c:pt>
                <c:pt idx="3">
                  <c:v>466.84354419360704</c:v>
                </c:pt>
                <c:pt idx="4">
                  <c:v>425.58</c:v>
                </c:pt>
              </c:numCache>
            </c:numRef>
          </c:val>
        </c:ser>
        <c:ser>
          <c:idx val="1"/>
          <c:order val="1"/>
          <c:tx>
            <c:strRef>
              <c:f>'Fig 5.5'!$A$6</c:f>
              <c:strCache>
                <c:ptCount val="1"/>
                <c:pt idx="0">
                  <c:v>CHF</c:v>
                </c:pt>
              </c:strCache>
            </c:strRef>
          </c:tx>
          <c:cat>
            <c:numRef>
              <c:f>'Fig 5.5'!$B$4:$G$4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 5.5'!$B$6:$G$6</c:f>
              <c:numCache>
                <c:formatCode>0</c:formatCode>
                <c:ptCount val="5"/>
                <c:pt idx="0">
                  <c:v>294.63387299999999</c:v>
                </c:pt>
                <c:pt idx="1">
                  <c:v>243.227082</c:v>
                </c:pt>
                <c:pt idx="2">
                  <c:v>260.63272900000004</c:v>
                </c:pt>
                <c:pt idx="3">
                  <c:v>362.18131399999999</c:v>
                </c:pt>
                <c:pt idx="4">
                  <c:v>376.2</c:v>
                </c:pt>
              </c:numCache>
            </c:numRef>
          </c:val>
        </c:ser>
        <c:ser>
          <c:idx val="2"/>
          <c:order val="2"/>
          <c:tx>
            <c:strRef>
              <c:f>'Fig 5.5'!$A$7</c:f>
              <c:strCache>
                <c:ptCount val="1"/>
                <c:pt idx="0">
                  <c:v>ERF</c:v>
                </c:pt>
              </c:strCache>
            </c:strRef>
          </c:tx>
          <c:cat>
            <c:numRef>
              <c:f>'Fig 5.5'!$B$4:$G$4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 5.5'!$B$7:$G$7</c:f>
              <c:numCache>
                <c:formatCode>0</c:formatCode>
                <c:ptCount val="5"/>
                <c:pt idx="0">
                  <c:v>105.85618200000002</c:v>
                </c:pt>
                <c:pt idx="1">
                  <c:v>96.280238000000026</c:v>
                </c:pt>
                <c:pt idx="2">
                  <c:v>164.514905</c:v>
                </c:pt>
                <c:pt idx="3">
                  <c:v>70.679834</c:v>
                </c:pt>
                <c:pt idx="4">
                  <c:v>84.49</c:v>
                </c:pt>
              </c:numCache>
            </c:numRef>
          </c:val>
        </c:ser>
        <c:overlap val="100"/>
        <c:axId val="104820096"/>
        <c:axId val="104821888"/>
      </c:barChart>
      <c:lineChart>
        <c:grouping val="standard"/>
        <c:ser>
          <c:idx val="3"/>
          <c:order val="3"/>
          <c:tx>
            <c:strRef>
              <c:f>'Fig 5.5'!$A$8</c:f>
              <c:strCache>
                <c:ptCount val="1"/>
                <c:pt idx="0">
                  <c:v>Total 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'Fig 5.5'!$B$4:$G$4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 5.5'!$B$8:$G$8</c:f>
              <c:numCache>
                <c:formatCode>0</c:formatCode>
                <c:ptCount val="5"/>
                <c:pt idx="0">
                  <c:v>853.68820767999796</c:v>
                </c:pt>
                <c:pt idx="1">
                  <c:v>731.04498972999954</c:v>
                </c:pt>
                <c:pt idx="2">
                  <c:v>853.82534300000066</c:v>
                </c:pt>
                <c:pt idx="3">
                  <c:v>899.70469219360712</c:v>
                </c:pt>
                <c:pt idx="4">
                  <c:v>886.27</c:v>
                </c:pt>
              </c:numCache>
            </c:numRef>
          </c:val>
        </c:ser>
        <c:marker val="1"/>
        <c:axId val="104820096"/>
        <c:axId val="104821888"/>
      </c:lineChart>
      <c:catAx>
        <c:axId val="104820096"/>
        <c:scaling>
          <c:orientation val="minMax"/>
        </c:scaling>
        <c:axPos val="b"/>
        <c:numFmt formatCode="General" sourceLinked="1"/>
        <c:tickLblPos val="nextTo"/>
        <c:crossAx val="104821888"/>
        <c:crosses val="autoZero"/>
        <c:auto val="1"/>
        <c:lblAlgn val="ctr"/>
        <c:lblOffset val="100"/>
      </c:catAx>
      <c:valAx>
        <c:axId val="10482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</c:title>
        <c:numFmt formatCode="0" sourceLinked="1"/>
        <c:tickLblPos val="nextTo"/>
        <c:crossAx val="10482009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5.6'!$B$5</c:f>
              <c:strCache>
                <c:ptCount val="1"/>
                <c:pt idx="0">
                  <c:v>CERF</c:v>
                </c:pt>
              </c:strCache>
            </c:strRef>
          </c:tx>
          <c:cat>
            <c:strRef>
              <c:f>'Fig 5.6'!$A$6:$A$15</c:f>
              <c:strCache>
                <c:ptCount val="10"/>
                <c:pt idx="0">
                  <c:v>UK</c:v>
                </c:pt>
                <c:pt idx="1">
                  <c:v>Sweden</c:v>
                </c:pt>
                <c:pt idx="2">
                  <c:v>Norway</c:v>
                </c:pt>
                <c:pt idx="3">
                  <c:v>Netherlands</c:v>
                </c:pt>
                <c:pt idx="4">
                  <c:v>Denmark</c:v>
                </c:pt>
                <c:pt idx="5">
                  <c:v>Australia</c:v>
                </c:pt>
                <c:pt idx="6">
                  <c:v>Germany</c:v>
                </c:pt>
                <c:pt idx="7">
                  <c:v>Ireland</c:v>
                </c:pt>
                <c:pt idx="8">
                  <c:v>Belgium</c:v>
                </c:pt>
                <c:pt idx="9">
                  <c:v>Finland</c:v>
                </c:pt>
              </c:strCache>
            </c:strRef>
          </c:cat>
          <c:val>
            <c:numRef>
              <c:f>'Fig 5.6'!$B$6:$B$15</c:f>
              <c:numCache>
                <c:formatCode>0</c:formatCode>
                <c:ptCount val="10"/>
                <c:pt idx="0">
                  <c:v>95.147999999999982</c:v>
                </c:pt>
                <c:pt idx="1">
                  <c:v>72.132873000000004</c:v>
                </c:pt>
                <c:pt idx="2">
                  <c:v>73.752935000000036</c:v>
                </c:pt>
                <c:pt idx="3">
                  <c:v>52.484000000000023</c:v>
                </c:pt>
                <c:pt idx="4">
                  <c:v>22.913831999999999</c:v>
                </c:pt>
                <c:pt idx="5">
                  <c:v>16.271999999999988</c:v>
                </c:pt>
                <c:pt idx="6">
                  <c:v>19.402499999999993</c:v>
                </c:pt>
                <c:pt idx="7">
                  <c:v>5.1607719999999997</c:v>
                </c:pt>
                <c:pt idx="8">
                  <c:v>19.430052000000003</c:v>
                </c:pt>
                <c:pt idx="9">
                  <c:v>8.5176000000000016</c:v>
                </c:pt>
              </c:numCache>
            </c:numRef>
          </c:val>
        </c:ser>
        <c:ser>
          <c:idx val="1"/>
          <c:order val="1"/>
          <c:tx>
            <c:strRef>
              <c:f>'Fig 5.6'!$C$5</c:f>
              <c:strCache>
                <c:ptCount val="1"/>
                <c:pt idx="0">
                  <c:v>CHF</c:v>
                </c:pt>
              </c:strCache>
            </c:strRef>
          </c:tx>
          <c:cat>
            <c:strRef>
              <c:f>'Fig 5.6'!$A$6:$A$15</c:f>
              <c:strCache>
                <c:ptCount val="10"/>
                <c:pt idx="0">
                  <c:v>UK</c:v>
                </c:pt>
                <c:pt idx="1">
                  <c:v>Sweden</c:v>
                </c:pt>
                <c:pt idx="2">
                  <c:v>Norway</c:v>
                </c:pt>
                <c:pt idx="3">
                  <c:v>Netherlands</c:v>
                </c:pt>
                <c:pt idx="4">
                  <c:v>Denmark</c:v>
                </c:pt>
                <c:pt idx="5">
                  <c:v>Australia</c:v>
                </c:pt>
                <c:pt idx="6">
                  <c:v>Germany</c:v>
                </c:pt>
                <c:pt idx="7">
                  <c:v>Ireland</c:v>
                </c:pt>
                <c:pt idx="8">
                  <c:v>Belgium</c:v>
                </c:pt>
                <c:pt idx="9">
                  <c:v>Finland</c:v>
                </c:pt>
              </c:strCache>
            </c:strRef>
          </c:cat>
          <c:val>
            <c:numRef>
              <c:f>'Fig 5.6'!$C$6:$C$15</c:f>
              <c:numCache>
                <c:formatCode>0</c:formatCode>
                <c:ptCount val="10"/>
                <c:pt idx="0">
                  <c:v>155.73699999999999</c:v>
                </c:pt>
                <c:pt idx="1">
                  <c:v>64.257000000000005</c:v>
                </c:pt>
                <c:pt idx="2">
                  <c:v>45.11</c:v>
                </c:pt>
                <c:pt idx="3">
                  <c:v>33.700000000000003</c:v>
                </c:pt>
                <c:pt idx="4">
                  <c:v>17.16</c:v>
                </c:pt>
                <c:pt idx="5">
                  <c:v>20.610000000000003</c:v>
                </c:pt>
                <c:pt idx="6">
                  <c:v>1.22</c:v>
                </c:pt>
                <c:pt idx="7">
                  <c:v>22.270000000000003</c:v>
                </c:pt>
                <c:pt idx="8">
                  <c:v>3.92</c:v>
                </c:pt>
                <c:pt idx="9">
                  <c:v>3.99</c:v>
                </c:pt>
              </c:numCache>
            </c:numRef>
          </c:val>
        </c:ser>
        <c:ser>
          <c:idx val="2"/>
          <c:order val="2"/>
          <c:tx>
            <c:strRef>
              <c:f>'Fig 5.6'!$D$5</c:f>
              <c:strCache>
                <c:ptCount val="1"/>
                <c:pt idx="0">
                  <c:v>ERF</c:v>
                </c:pt>
              </c:strCache>
            </c:strRef>
          </c:tx>
          <c:cat>
            <c:strRef>
              <c:f>'Fig 5.6'!$A$6:$A$15</c:f>
              <c:strCache>
                <c:ptCount val="10"/>
                <c:pt idx="0">
                  <c:v>UK</c:v>
                </c:pt>
                <c:pt idx="1">
                  <c:v>Sweden</c:v>
                </c:pt>
                <c:pt idx="2">
                  <c:v>Norway</c:v>
                </c:pt>
                <c:pt idx="3">
                  <c:v>Netherlands</c:v>
                </c:pt>
                <c:pt idx="4">
                  <c:v>Denmark</c:v>
                </c:pt>
                <c:pt idx="5">
                  <c:v>Australia</c:v>
                </c:pt>
                <c:pt idx="6">
                  <c:v>Germany</c:v>
                </c:pt>
                <c:pt idx="7">
                  <c:v>Ireland</c:v>
                </c:pt>
                <c:pt idx="8">
                  <c:v>Belgium</c:v>
                </c:pt>
                <c:pt idx="9">
                  <c:v>Finland</c:v>
                </c:pt>
              </c:strCache>
            </c:strRef>
          </c:cat>
          <c:val>
            <c:numRef>
              <c:f>'Fig 5.6'!$D$6:$D$15</c:f>
              <c:numCache>
                <c:formatCode>0</c:formatCode>
                <c:ptCount val="10"/>
                <c:pt idx="0">
                  <c:v>23.954000000000001</c:v>
                </c:pt>
                <c:pt idx="1">
                  <c:v>11.674999999999999</c:v>
                </c:pt>
                <c:pt idx="2">
                  <c:v>4.2459999999999996</c:v>
                </c:pt>
                <c:pt idx="3">
                  <c:v>6.4279999999999999</c:v>
                </c:pt>
                <c:pt idx="4">
                  <c:v>9.7899999999999991</c:v>
                </c:pt>
                <c:pt idx="5">
                  <c:v>2.02</c:v>
                </c:pt>
                <c:pt idx="6">
                  <c:v>15.54</c:v>
                </c:pt>
                <c:pt idx="7">
                  <c:v>2.1777000000000002</c:v>
                </c:pt>
              </c:numCache>
            </c:numRef>
          </c:val>
        </c:ser>
        <c:overlap val="100"/>
        <c:axId val="105476864"/>
        <c:axId val="105478400"/>
      </c:barChart>
      <c:lineChart>
        <c:grouping val="standard"/>
        <c:ser>
          <c:idx val="3"/>
          <c:order val="3"/>
          <c:tx>
            <c:strRef>
              <c:f>'Fig 5.6'!$E$5</c:f>
              <c:strCache>
                <c:ptCount val="1"/>
                <c:pt idx="0">
                  <c:v>% of total international humanitarain assistance to pooled funds</c:v>
                </c:pt>
              </c:strCache>
            </c:strRef>
          </c:tx>
          <c:marker>
            <c:symbol val="none"/>
          </c:marker>
          <c:cat>
            <c:strRef>
              <c:f>'Fig 5.6'!$A$6:$A$15</c:f>
              <c:strCache>
                <c:ptCount val="10"/>
                <c:pt idx="0">
                  <c:v>UK</c:v>
                </c:pt>
                <c:pt idx="1">
                  <c:v>Sweden</c:v>
                </c:pt>
                <c:pt idx="2">
                  <c:v>Norway</c:v>
                </c:pt>
                <c:pt idx="3">
                  <c:v>Netherlands</c:v>
                </c:pt>
                <c:pt idx="4">
                  <c:v>Denmark</c:v>
                </c:pt>
                <c:pt idx="5">
                  <c:v>Australia</c:v>
                </c:pt>
                <c:pt idx="6">
                  <c:v>Germany</c:v>
                </c:pt>
                <c:pt idx="7">
                  <c:v>Ireland</c:v>
                </c:pt>
                <c:pt idx="8">
                  <c:v>Belgium</c:v>
                </c:pt>
                <c:pt idx="9">
                  <c:v>Finland</c:v>
                </c:pt>
              </c:strCache>
            </c:strRef>
          </c:cat>
          <c:val>
            <c:numRef>
              <c:f>'Fig 5.6'!$E$6:$E$15</c:f>
              <c:numCache>
                <c:formatCode>0%</c:formatCode>
                <c:ptCount val="10"/>
                <c:pt idx="0">
                  <c:v>0.23551396540013539</c:v>
                </c:pt>
                <c:pt idx="1">
                  <c:v>0.1888700312114826</c:v>
                </c:pt>
                <c:pt idx="2">
                  <c:v>0.24178684797881386</c:v>
                </c:pt>
                <c:pt idx="3">
                  <c:v>0.21752924344649183</c:v>
                </c:pt>
                <c:pt idx="4">
                  <c:v>0.15838822816055989</c:v>
                </c:pt>
                <c:pt idx="5">
                  <c:v>8.8000382096812171E-2</c:v>
                </c:pt>
                <c:pt idx="6">
                  <c:v>4.7744200281679063E-2</c:v>
                </c:pt>
                <c:pt idx="7">
                  <c:v>0.21606286061338861</c:v>
                </c:pt>
                <c:pt idx="8">
                  <c:v>0.10617402435357942</c:v>
                </c:pt>
                <c:pt idx="9">
                  <c:v>6.7535851102021455E-2</c:v>
                </c:pt>
              </c:numCache>
            </c:numRef>
          </c:val>
        </c:ser>
        <c:marker val="1"/>
        <c:axId val="105494400"/>
        <c:axId val="105492864"/>
      </c:lineChart>
      <c:catAx>
        <c:axId val="105476864"/>
        <c:scaling>
          <c:orientation val="minMax"/>
        </c:scaling>
        <c:axPos val="b"/>
        <c:tickLblPos val="nextTo"/>
        <c:crossAx val="105478400"/>
        <c:crosses val="autoZero"/>
        <c:auto val="1"/>
        <c:lblAlgn val="ctr"/>
        <c:lblOffset val="100"/>
      </c:catAx>
      <c:valAx>
        <c:axId val="10547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</c:title>
        <c:numFmt formatCode="0" sourceLinked="1"/>
        <c:tickLblPos val="nextTo"/>
        <c:crossAx val="105476864"/>
        <c:crosses val="autoZero"/>
        <c:crossBetween val="between"/>
      </c:valAx>
      <c:valAx>
        <c:axId val="105492864"/>
        <c:scaling>
          <c:orientation val="minMax"/>
        </c:scaling>
        <c:axPos val="r"/>
        <c:numFmt formatCode="0%" sourceLinked="1"/>
        <c:tickLblPos val="nextTo"/>
        <c:crossAx val="105494400"/>
        <c:crosses val="max"/>
        <c:crossBetween val="between"/>
      </c:valAx>
      <c:catAx>
        <c:axId val="105494400"/>
        <c:scaling>
          <c:orientation val="minMax"/>
        </c:scaling>
        <c:delete val="1"/>
        <c:axPos val="b"/>
        <c:tickLblPos val="none"/>
        <c:crossAx val="105492864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5.7'!$B$4</c:f>
              <c:strCache>
                <c:ptCount val="1"/>
                <c:pt idx="0">
                  <c:v>ERF</c:v>
                </c:pt>
              </c:strCache>
            </c:strRef>
          </c:tx>
          <c:cat>
            <c:strRef>
              <c:f>'Fig 5.7'!$A$5:$A$14</c:f>
              <c:strCache>
                <c:ptCount val="10"/>
                <c:pt idx="0">
                  <c:v>Sudan</c:v>
                </c:pt>
                <c:pt idx="1">
                  <c:v>Somalia</c:v>
                </c:pt>
                <c:pt idx="2">
                  <c:v>DRC</c:v>
                </c:pt>
                <c:pt idx="3">
                  <c:v>Ethiopia</c:v>
                </c:pt>
                <c:pt idx="4">
                  <c:v>Pakistan</c:v>
                </c:pt>
                <c:pt idx="5">
                  <c:v>Kenya</c:v>
                </c:pt>
                <c:pt idx="6">
                  <c:v>Yemen</c:v>
                </c:pt>
                <c:pt idx="7">
                  <c:v>Sri Lanka</c:v>
                </c:pt>
                <c:pt idx="8">
                  <c:v>Zimbabwe</c:v>
                </c:pt>
                <c:pt idx="9">
                  <c:v>Haiti</c:v>
                </c:pt>
              </c:strCache>
            </c:strRef>
          </c:cat>
          <c:val>
            <c:numRef>
              <c:f>'Fig 5.7'!$B$5:$B$14</c:f>
              <c:numCache>
                <c:formatCode>0</c:formatCode>
                <c:ptCount val="10"/>
                <c:pt idx="3">
                  <c:v>43.403549999999996</c:v>
                </c:pt>
                <c:pt idx="4">
                  <c:v>0.93798899999999996</c:v>
                </c:pt>
                <c:pt idx="5">
                  <c:v>3.7498649999999998</c:v>
                </c:pt>
                <c:pt idx="6">
                  <c:v>5.7254990000000001</c:v>
                </c:pt>
                <c:pt idx="8">
                  <c:v>0.88841499999999995</c:v>
                </c:pt>
                <c:pt idx="9">
                  <c:v>0.471638</c:v>
                </c:pt>
              </c:numCache>
            </c:numRef>
          </c:val>
        </c:ser>
        <c:ser>
          <c:idx val="1"/>
          <c:order val="1"/>
          <c:tx>
            <c:strRef>
              <c:f>'Fig 5.7'!$C$4</c:f>
              <c:strCache>
                <c:ptCount val="1"/>
                <c:pt idx="0">
                  <c:v>CHF</c:v>
                </c:pt>
              </c:strCache>
            </c:strRef>
          </c:tx>
          <c:cat>
            <c:strRef>
              <c:f>'Fig 5.7'!$A$5:$A$14</c:f>
              <c:strCache>
                <c:ptCount val="10"/>
                <c:pt idx="0">
                  <c:v>Sudan</c:v>
                </c:pt>
                <c:pt idx="1">
                  <c:v>Somalia</c:v>
                </c:pt>
                <c:pt idx="2">
                  <c:v>DRC</c:v>
                </c:pt>
                <c:pt idx="3">
                  <c:v>Ethiopia</c:v>
                </c:pt>
                <c:pt idx="4">
                  <c:v>Pakistan</c:v>
                </c:pt>
                <c:pt idx="5">
                  <c:v>Kenya</c:v>
                </c:pt>
                <c:pt idx="6">
                  <c:v>Yemen</c:v>
                </c:pt>
                <c:pt idx="7">
                  <c:v>Sri Lanka</c:v>
                </c:pt>
                <c:pt idx="8">
                  <c:v>Zimbabwe</c:v>
                </c:pt>
                <c:pt idx="9">
                  <c:v>Haiti</c:v>
                </c:pt>
              </c:strCache>
            </c:strRef>
          </c:cat>
          <c:val>
            <c:numRef>
              <c:f>'Fig 5.7'!$C$5:$C$14</c:f>
              <c:numCache>
                <c:formatCode>0</c:formatCode>
                <c:ptCount val="10"/>
                <c:pt idx="0">
                  <c:v>164.18446</c:v>
                </c:pt>
                <c:pt idx="1">
                  <c:v>93.049969000000004</c:v>
                </c:pt>
                <c:pt idx="2">
                  <c:v>98.929067000000003</c:v>
                </c:pt>
              </c:numCache>
            </c:numRef>
          </c:val>
        </c:ser>
        <c:ser>
          <c:idx val="2"/>
          <c:order val="2"/>
          <c:tx>
            <c:strRef>
              <c:f>'Fig 5.7'!$D$4</c:f>
              <c:strCache>
                <c:ptCount val="1"/>
                <c:pt idx="0">
                  <c:v>CERF</c:v>
                </c:pt>
              </c:strCache>
            </c:strRef>
          </c:tx>
          <c:cat>
            <c:strRef>
              <c:f>'Fig 5.7'!$A$5:$A$14</c:f>
              <c:strCache>
                <c:ptCount val="10"/>
                <c:pt idx="0">
                  <c:v>Sudan</c:v>
                </c:pt>
                <c:pt idx="1">
                  <c:v>Somalia</c:v>
                </c:pt>
                <c:pt idx="2">
                  <c:v>DRC</c:v>
                </c:pt>
                <c:pt idx="3">
                  <c:v>Ethiopia</c:v>
                </c:pt>
                <c:pt idx="4">
                  <c:v>Pakistan</c:v>
                </c:pt>
                <c:pt idx="5">
                  <c:v>Kenya</c:v>
                </c:pt>
                <c:pt idx="6">
                  <c:v>Yemen</c:v>
                </c:pt>
                <c:pt idx="7">
                  <c:v>Sri Lanka</c:v>
                </c:pt>
                <c:pt idx="8">
                  <c:v>Zimbabwe</c:v>
                </c:pt>
                <c:pt idx="9">
                  <c:v>Haiti</c:v>
                </c:pt>
              </c:strCache>
            </c:strRef>
          </c:cat>
          <c:val>
            <c:numRef>
              <c:f>'Fig 5.7'!$D$5:$D$14</c:f>
              <c:numCache>
                <c:formatCode>0</c:formatCode>
                <c:ptCount val="10"/>
                <c:pt idx="0">
                  <c:v>18.321204999999999</c:v>
                </c:pt>
                <c:pt idx="1">
                  <c:v>52.953336</c:v>
                </c:pt>
                <c:pt idx="2">
                  <c:v>4.0999999999999996</c:v>
                </c:pt>
                <c:pt idx="3">
                  <c:v>46.475653000000001</c:v>
                </c:pt>
                <c:pt idx="4">
                  <c:v>32.370901000000003</c:v>
                </c:pt>
                <c:pt idx="5">
                  <c:v>22.683471999999998</c:v>
                </c:pt>
                <c:pt idx="6">
                  <c:v>14.8</c:v>
                </c:pt>
                <c:pt idx="7">
                  <c:v>16.082778000000001</c:v>
                </c:pt>
                <c:pt idx="8">
                  <c:v>15</c:v>
                </c:pt>
                <c:pt idx="9">
                  <c:v>10.4</c:v>
                </c:pt>
              </c:numCache>
            </c:numRef>
          </c:val>
        </c:ser>
        <c:overlap val="100"/>
        <c:axId val="105542784"/>
        <c:axId val="105544320"/>
      </c:barChart>
      <c:lineChart>
        <c:grouping val="standard"/>
        <c:ser>
          <c:idx val="3"/>
          <c:order val="3"/>
          <c:tx>
            <c:strRef>
              <c:f>'Fig 5.7'!$E$4</c:f>
              <c:strCache>
                <c:ptCount val="1"/>
                <c:pt idx="0">
                  <c:v>Pooled funds as % of total international humanitarian response </c:v>
                </c:pt>
              </c:strCache>
            </c:strRef>
          </c:tx>
          <c:marker>
            <c:symbol val="none"/>
          </c:marker>
          <c:cat>
            <c:strRef>
              <c:f>'Fig 5.7'!$A$5:$A$14</c:f>
              <c:strCache>
                <c:ptCount val="10"/>
                <c:pt idx="0">
                  <c:v>Sudan</c:v>
                </c:pt>
                <c:pt idx="1">
                  <c:v>Somalia</c:v>
                </c:pt>
                <c:pt idx="2">
                  <c:v>DRC</c:v>
                </c:pt>
                <c:pt idx="3">
                  <c:v>Ethiopia</c:v>
                </c:pt>
                <c:pt idx="4">
                  <c:v>Pakistan</c:v>
                </c:pt>
                <c:pt idx="5">
                  <c:v>Kenya</c:v>
                </c:pt>
                <c:pt idx="6">
                  <c:v>Yemen</c:v>
                </c:pt>
                <c:pt idx="7">
                  <c:v>Sri Lanka</c:v>
                </c:pt>
                <c:pt idx="8">
                  <c:v>Zimbabwe</c:v>
                </c:pt>
                <c:pt idx="9">
                  <c:v>Haiti</c:v>
                </c:pt>
              </c:strCache>
            </c:strRef>
          </c:cat>
          <c:val>
            <c:numRef>
              <c:f>'Fig 5.7'!$E$5:$E$14</c:f>
              <c:numCache>
                <c:formatCode>0%</c:formatCode>
                <c:ptCount val="10"/>
                <c:pt idx="0">
                  <c:v>0.32455622930553052</c:v>
                </c:pt>
                <c:pt idx="1">
                  <c:v>0.13191615851560939</c:v>
                </c:pt>
                <c:pt idx="2">
                  <c:v>0.23330435805619182</c:v>
                </c:pt>
                <c:pt idx="3">
                  <c:v>0.13189233181817855</c:v>
                </c:pt>
                <c:pt idx="4">
                  <c:v>2.3355655710124726E-2</c:v>
                </c:pt>
                <c:pt idx="5">
                  <c:v>4.9231684455237026E-2</c:v>
                </c:pt>
                <c:pt idx="6">
                  <c:v>9.202759558958537E-2</c:v>
                </c:pt>
                <c:pt idx="7">
                  <c:v>0.11871646123831682</c:v>
                </c:pt>
                <c:pt idx="8">
                  <c:v>9.7722322137460543E-2</c:v>
                </c:pt>
                <c:pt idx="9">
                  <c:v>2.0379610549548947E-2</c:v>
                </c:pt>
              </c:numCache>
            </c:numRef>
          </c:val>
        </c:ser>
        <c:marker val="1"/>
        <c:axId val="105552128"/>
        <c:axId val="105550592"/>
      </c:lineChart>
      <c:catAx>
        <c:axId val="105542784"/>
        <c:scaling>
          <c:orientation val="minMax"/>
        </c:scaling>
        <c:axPos val="b"/>
        <c:tickLblPos val="nextTo"/>
        <c:crossAx val="105544320"/>
        <c:crosses val="autoZero"/>
        <c:auto val="1"/>
        <c:lblAlgn val="ctr"/>
        <c:lblOffset val="100"/>
      </c:catAx>
      <c:valAx>
        <c:axId val="10554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</c:title>
        <c:numFmt formatCode="0" sourceLinked="1"/>
        <c:tickLblPos val="nextTo"/>
        <c:crossAx val="105542784"/>
        <c:crosses val="autoZero"/>
        <c:crossBetween val="between"/>
      </c:valAx>
      <c:valAx>
        <c:axId val="105550592"/>
        <c:scaling>
          <c:orientation val="minMax"/>
        </c:scaling>
        <c:axPos val="r"/>
        <c:numFmt formatCode="0%" sourceLinked="1"/>
        <c:tickLblPos val="nextTo"/>
        <c:crossAx val="105552128"/>
        <c:crosses val="max"/>
        <c:crossBetween val="between"/>
      </c:valAx>
      <c:catAx>
        <c:axId val="105552128"/>
        <c:scaling>
          <c:orientation val="minMax"/>
        </c:scaling>
        <c:delete val="1"/>
        <c:axPos val="b"/>
        <c:tickLblPos val="none"/>
        <c:crossAx val="10555059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9</xdr:row>
      <xdr:rowOff>161924</xdr:rowOff>
    </xdr:from>
    <xdr:to>
      <xdr:col>7</xdr:col>
      <xdr:colOff>447674</xdr:colOff>
      <xdr:row>24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11</xdr:row>
      <xdr:rowOff>180975</xdr:rowOff>
    </xdr:from>
    <xdr:to>
      <xdr:col>5</xdr:col>
      <xdr:colOff>485775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</xdr:row>
      <xdr:rowOff>38100</xdr:rowOff>
    </xdr:from>
    <xdr:to>
      <xdr:col>15</xdr:col>
      <xdr:colOff>552450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10</xdr:row>
      <xdr:rowOff>133349</xdr:rowOff>
    </xdr:from>
    <xdr:to>
      <xdr:col>17</xdr:col>
      <xdr:colOff>66675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9</xdr:row>
      <xdr:rowOff>76200</xdr:rowOff>
    </xdr:from>
    <xdr:to>
      <xdr:col>10</xdr:col>
      <xdr:colOff>438150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18</xdr:row>
      <xdr:rowOff>95250</xdr:rowOff>
    </xdr:from>
    <xdr:to>
      <xdr:col>12</xdr:col>
      <xdr:colOff>295275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16</xdr:row>
      <xdr:rowOff>133350</xdr:rowOff>
    </xdr:from>
    <xdr:to>
      <xdr:col>12</xdr:col>
      <xdr:colOff>276224</xdr:colOff>
      <xdr:row>31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topLeftCell="A4" workbookViewId="0">
      <selection activeCell="N13" sqref="N13"/>
    </sheetView>
  </sheetViews>
  <sheetFormatPr defaultColWidth="8.85546875" defaultRowHeight="15"/>
  <cols>
    <col min="1" max="1" width="26.85546875" customWidth="1"/>
  </cols>
  <sheetData>
    <row r="1" spans="1:6" s="6" customFormat="1">
      <c r="A1" s="6" t="s">
        <v>98</v>
      </c>
    </row>
    <row r="2" spans="1:6" s="6" customFormat="1">
      <c r="A2" s="10" t="s">
        <v>8</v>
      </c>
    </row>
    <row r="4" spans="1:6">
      <c r="B4">
        <v>2007</v>
      </c>
      <c r="C4">
        <v>2008</v>
      </c>
      <c r="D4">
        <v>2009</v>
      </c>
      <c r="E4">
        <v>2010</v>
      </c>
      <c r="F4">
        <v>2011</v>
      </c>
    </row>
    <row r="5" spans="1:6">
      <c r="A5" t="s">
        <v>3</v>
      </c>
      <c r="B5" s="3">
        <v>0.13991339943466488</v>
      </c>
      <c r="C5" s="3">
        <v>0.14835970305862117</v>
      </c>
      <c r="D5" s="3">
        <v>8.4707036163471902E-2</v>
      </c>
      <c r="E5" s="3">
        <v>0.11811684582720468</v>
      </c>
      <c r="F5" s="3">
        <v>7.4557734052215788E-2</v>
      </c>
    </row>
    <row r="6" spans="1:6">
      <c r="A6" t="s">
        <v>4</v>
      </c>
      <c r="B6" s="3">
        <v>0.23075627400373799</v>
      </c>
      <c r="C6" s="3">
        <v>0.2079619487522974</v>
      </c>
      <c r="D6" s="3">
        <v>0.23422829483003421</v>
      </c>
      <c r="E6" s="3">
        <v>0.26876782709169156</v>
      </c>
      <c r="F6" s="3">
        <v>0.26225277940468628</v>
      </c>
    </row>
    <row r="7" spans="1:6">
      <c r="A7" t="s">
        <v>5</v>
      </c>
      <c r="B7" s="3">
        <v>5.7034220295812683E-2</v>
      </c>
      <c r="C7" s="3">
        <v>6.7384148575943145E-2</v>
      </c>
      <c r="D7" s="3">
        <v>8.2489707919330454E-2</v>
      </c>
      <c r="E7" s="3">
        <v>8.4130703488936587E-2</v>
      </c>
      <c r="F7" s="3">
        <v>6.1833614523250743E-2</v>
      </c>
    </row>
    <row r="8" spans="1:6">
      <c r="A8" t="s">
        <v>6</v>
      </c>
      <c r="B8" s="3">
        <v>0.47232381633778664</v>
      </c>
      <c r="C8" s="3">
        <v>0.54013173200701903</v>
      </c>
      <c r="D8" s="3">
        <v>0.5752020286045848</v>
      </c>
      <c r="E8" s="3">
        <v>0.49740342717235886</v>
      </c>
      <c r="F8" s="3">
        <v>0.55644228080724822</v>
      </c>
    </row>
    <row r="9" spans="1:6">
      <c r="A9" t="s">
        <v>7</v>
      </c>
      <c r="B9" s="3">
        <v>9.9972289927997379E-2</v>
      </c>
      <c r="C9" s="3">
        <v>3.6162467606119422E-2</v>
      </c>
      <c r="D9" s="3">
        <v>2.3372932482578459E-2</v>
      </c>
      <c r="E9" s="3">
        <v>3.1581196419808277E-2</v>
      </c>
      <c r="F9" s="3">
        <v>4.4913591212598913E-2</v>
      </c>
    </row>
    <row r="10" spans="1:6">
      <c r="B10" s="1"/>
      <c r="C10" s="1"/>
      <c r="D10" s="1"/>
      <c r="E10" s="1"/>
      <c r="F10" s="1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A21" sqref="A21"/>
    </sheetView>
  </sheetViews>
  <sheetFormatPr defaultColWidth="8.85546875" defaultRowHeight="15"/>
  <cols>
    <col min="1" max="1" width="13.140625" customWidth="1"/>
  </cols>
  <sheetData>
    <row r="1" spans="1:7" s="6" customFormat="1">
      <c r="A1" s="6" t="s">
        <v>110</v>
      </c>
    </row>
    <row r="2" spans="1:7" s="6" customFormat="1">
      <c r="A2" s="6" t="s">
        <v>71</v>
      </c>
    </row>
    <row r="4" spans="1:7" s="14" customFormat="1">
      <c r="A4" s="14" t="s">
        <v>72</v>
      </c>
      <c r="B4" s="14">
        <v>2007</v>
      </c>
      <c r="C4" s="14">
        <v>2008</v>
      </c>
      <c r="D4" s="14">
        <v>2009</v>
      </c>
      <c r="E4" s="14">
        <v>2010</v>
      </c>
      <c r="F4" s="14">
        <v>2011</v>
      </c>
      <c r="G4" s="14" t="s">
        <v>73</v>
      </c>
    </row>
    <row r="5" spans="1:7">
      <c r="A5" s="14" t="s">
        <v>79</v>
      </c>
      <c r="B5">
        <v>131.80000000000001</v>
      </c>
      <c r="C5">
        <v>190.3</v>
      </c>
      <c r="D5">
        <v>132.19999999999999</v>
      </c>
      <c r="E5">
        <v>564.1</v>
      </c>
      <c r="F5">
        <v>137.19999999999999</v>
      </c>
      <c r="G5">
        <v>1155.5999999999999</v>
      </c>
    </row>
    <row r="6" spans="1:7">
      <c r="A6" s="14" t="s">
        <v>20</v>
      </c>
      <c r="B6">
        <v>38</v>
      </c>
      <c r="C6">
        <v>84.6</v>
      </c>
      <c r="D6" t="s">
        <v>109</v>
      </c>
      <c r="E6" t="s">
        <v>109</v>
      </c>
      <c r="F6" t="s">
        <v>109</v>
      </c>
      <c r="G6">
        <v>122.6</v>
      </c>
    </row>
    <row r="7" spans="1:7">
      <c r="A7" s="14" t="s">
        <v>27</v>
      </c>
      <c r="B7">
        <v>15.9</v>
      </c>
      <c r="C7">
        <v>1.1000000000000001</v>
      </c>
      <c r="D7">
        <v>43</v>
      </c>
      <c r="E7">
        <v>1.5</v>
      </c>
      <c r="F7" t="s">
        <v>109</v>
      </c>
      <c r="G7">
        <v>61.6</v>
      </c>
    </row>
    <row r="8" spans="1:7">
      <c r="A8" s="14" t="s">
        <v>26</v>
      </c>
      <c r="B8" t="s">
        <v>109</v>
      </c>
      <c r="C8">
        <v>0.1</v>
      </c>
      <c r="D8">
        <v>3.2</v>
      </c>
      <c r="E8">
        <v>52.5</v>
      </c>
      <c r="F8" t="s">
        <v>109</v>
      </c>
      <c r="G8">
        <v>55.9</v>
      </c>
    </row>
    <row r="9" spans="1:7">
      <c r="A9" s="14" t="s">
        <v>74</v>
      </c>
      <c r="B9">
        <v>1.3</v>
      </c>
      <c r="C9">
        <v>29.1</v>
      </c>
      <c r="D9">
        <v>19.7</v>
      </c>
      <c r="E9" t="s">
        <v>109</v>
      </c>
      <c r="F9" t="s">
        <v>109</v>
      </c>
      <c r="G9">
        <v>50.1</v>
      </c>
    </row>
    <row r="10" spans="1:7">
      <c r="A10" s="14" t="s">
        <v>75</v>
      </c>
      <c r="B10">
        <v>8.6</v>
      </c>
      <c r="C10">
        <v>5.2</v>
      </c>
      <c r="D10">
        <v>1.7</v>
      </c>
      <c r="E10">
        <v>1.8</v>
      </c>
      <c r="F10">
        <v>1.4</v>
      </c>
      <c r="G10">
        <v>18.7</v>
      </c>
    </row>
    <row r="11" spans="1:7">
      <c r="A11" s="14" t="s">
        <v>19</v>
      </c>
      <c r="B11">
        <v>1.4</v>
      </c>
      <c r="C11">
        <v>0.7</v>
      </c>
      <c r="D11">
        <v>-0.2</v>
      </c>
      <c r="E11" t="s">
        <v>109</v>
      </c>
      <c r="F11" t="s">
        <v>109</v>
      </c>
      <c r="G11" s="2">
        <v>2</v>
      </c>
    </row>
    <row r="12" spans="1:7">
      <c r="A12" s="14" t="s">
        <v>24</v>
      </c>
      <c r="B12">
        <v>0.9</v>
      </c>
      <c r="C12">
        <v>0.5</v>
      </c>
      <c r="D12">
        <v>0.4</v>
      </c>
      <c r="E12" t="s">
        <v>109</v>
      </c>
      <c r="F12" t="s">
        <v>109</v>
      </c>
      <c r="G12">
        <v>1.8</v>
      </c>
    </row>
    <row r="13" spans="1:7">
      <c r="A13" s="14" t="s">
        <v>76</v>
      </c>
      <c r="B13">
        <v>0.2</v>
      </c>
      <c r="C13" t="s">
        <v>109</v>
      </c>
      <c r="D13" t="s">
        <v>109</v>
      </c>
      <c r="E13">
        <v>0.1</v>
      </c>
      <c r="F13">
        <v>1.1000000000000001</v>
      </c>
      <c r="G13">
        <v>1.5</v>
      </c>
    </row>
    <row r="14" spans="1:7">
      <c r="A14" s="14" t="s">
        <v>25</v>
      </c>
      <c r="B14" t="s">
        <v>109</v>
      </c>
      <c r="C14" t="s">
        <v>109</v>
      </c>
      <c r="D14" t="s">
        <v>109</v>
      </c>
      <c r="E14" s="2">
        <v>1</v>
      </c>
      <c r="F14" t="s">
        <v>109</v>
      </c>
      <c r="G14" s="2">
        <v>1</v>
      </c>
    </row>
    <row r="15" spans="1:7">
      <c r="A15" s="14" t="s">
        <v>18</v>
      </c>
      <c r="B15" s="2">
        <v>1</v>
      </c>
      <c r="C15" t="s">
        <v>109</v>
      </c>
      <c r="D15" t="s">
        <v>109</v>
      </c>
      <c r="E15" t="s">
        <v>109</v>
      </c>
      <c r="F15" t="s">
        <v>109</v>
      </c>
      <c r="G15" s="2">
        <v>1</v>
      </c>
    </row>
    <row r="16" spans="1:7">
      <c r="A16" s="14" t="s">
        <v>23</v>
      </c>
      <c r="B16" t="s">
        <v>109</v>
      </c>
      <c r="C16" t="s">
        <v>109</v>
      </c>
      <c r="D16" t="s">
        <v>109</v>
      </c>
      <c r="E16">
        <v>0.4</v>
      </c>
      <c r="F16" t="s">
        <v>109</v>
      </c>
      <c r="G16">
        <v>0.4</v>
      </c>
    </row>
    <row r="17" spans="1:7">
      <c r="A17" s="14" t="s">
        <v>22</v>
      </c>
      <c r="B17">
        <v>0.1</v>
      </c>
      <c r="C17" t="s">
        <v>109</v>
      </c>
      <c r="D17" t="s">
        <v>109</v>
      </c>
      <c r="E17" t="s">
        <v>109</v>
      </c>
      <c r="F17" t="s">
        <v>109</v>
      </c>
      <c r="G17">
        <v>0.2</v>
      </c>
    </row>
    <row r="18" spans="1:7">
      <c r="A18" s="14" t="s">
        <v>77</v>
      </c>
      <c r="B18" t="s">
        <v>109</v>
      </c>
      <c r="C18" t="s">
        <v>109</v>
      </c>
      <c r="D18" t="s">
        <v>109</v>
      </c>
      <c r="E18">
        <v>0.2</v>
      </c>
      <c r="F18" t="s">
        <v>109</v>
      </c>
      <c r="G18">
        <v>0.2</v>
      </c>
    </row>
    <row r="19" spans="1:7">
      <c r="A19" s="14" t="s">
        <v>78</v>
      </c>
      <c r="B19">
        <v>0.05</v>
      </c>
      <c r="C19" t="s">
        <v>109</v>
      </c>
      <c r="D19" t="s">
        <v>109</v>
      </c>
      <c r="E19" t="s">
        <v>109</v>
      </c>
      <c r="F19" t="s">
        <v>109</v>
      </c>
      <c r="G19">
        <v>0.05</v>
      </c>
    </row>
    <row r="20" spans="1:7">
      <c r="A20" s="14" t="s">
        <v>21</v>
      </c>
      <c r="B20" t="s">
        <v>109</v>
      </c>
      <c r="C20" t="s">
        <v>109</v>
      </c>
      <c r="D20" t="s">
        <v>109</v>
      </c>
      <c r="E20" t="s">
        <v>109</v>
      </c>
      <c r="F20">
        <v>2.9999999999999997E-4</v>
      </c>
      <c r="G20">
        <v>2.9999999999999997E-4</v>
      </c>
    </row>
    <row r="21" spans="1:7">
      <c r="A21" s="14" t="s">
        <v>73</v>
      </c>
      <c r="B21">
        <v>199.3</v>
      </c>
      <c r="C21">
        <v>311.5</v>
      </c>
      <c r="D21">
        <v>200.2</v>
      </c>
      <c r="E21">
        <v>621.70000000000005</v>
      </c>
      <c r="F21">
        <v>139.80000000000001</v>
      </c>
      <c r="G21">
        <v>1472.5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L19" sqref="L19"/>
    </sheetView>
  </sheetViews>
  <sheetFormatPr defaultColWidth="8.85546875" defaultRowHeight="15"/>
  <cols>
    <col min="1" max="1" width="13.28515625" customWidth="1"/>
    <col min="2" max="2" width="7.28515625" customWidth="1"/>
    <col min="3" max="3" width="11.42578125" bestFit="1" customWidth="1"/>
    <col min="4" max="4" width="8" customWidth="1"/>
    <col min="5" max="5" width="11.42578125" bestFit="1" customWidth="1"/>
    <col min="6" max="6" width="6.85546875" customWidth="1"/>
    <col min="7" max="7" width="11.42578125" bestFit="1" customWidth="1"/>
    <col min="8" max="8" width="7.42578125" customWidth="1"/>
    <col min="9" max="9" width="11.42578125" customWidth="1"/>
    <col min="10" max="10" width="5" bestFit="1" customWidth="1"/>
  </cols>
  <sheetData>
    <row r="1" spans="1:10" s="6" customFormat="1">
      <c r="A1" s="6" t="s">
        <v>112</v>
      </c>
    </row>
    <row r="2" spans="1:10" s="6" customFormat="1">
      <c r="A2" s="6" t="s">
        <v>80</v>
      </c>
    </row>
    <row r="4" spans="1:10" s="14" customFormat="1">
      <c r="A4" s="13">
        <v>2007</v>
      </c>
      <c r="B4" s="13" t="s">
        <v>111</v>
      </c>
      <c r="C4" s="13">
        <v>2008</v>
      </c>
      <c r="D4" s="13" t="s">
        <v>111</v>
      </c>
      <c r="E4" s="13">
        <v>2009</v>
      </c>
      <c r="F4" s="13" t="s">
        <v>111</v>
      </c>
      <c r="G4" s="13">
        <v>2010</v>
      </c>
      <c r="H4" s="13" t="s">
        <v>111</v>
      </c>
      <c r="I4" s="13">
        <v>2011</v>
      </c>
      <c r="J4" s="13" t="s">
        <v>111</v>
      </c>
    </row>
    <row r="5" spans="1:10">
      <c r="A5" t="s">
        <v>45</v>
      </c>
      <c r="B5" s="1">
        <v>61.7</v>
      </c>
      <c r="C5" t="s">
        <v>45</v>
      </c>
      <c r="D5" s="1">
        <v>122.9</v>
      </c>
      <c r="E5" t="s">
        <v>45</v>
      </c>
      <c r="F5" s="1">
        <v>72.5</v>
      </c>
      <c r="G5" t="s">
        <v>39</v>
      </c>
      <c r="H5" s="1">
        <v>461.7</v>
      </c>
      <c r="I5" t="s">
        <v>34</v>
      </c>
      <c r="J5" s="1">
        <v>79.2</v>
      </c>
    </row>
    <row r="6" spans="1:10">
      <c r="A6" t="s">
        <v>81</v>
      </c>
      <c r="B6" s="1">
        <v>49.3</v>
      </c>
      <c r="C6" t="s">
        <v>81</v>
      </c>
      <c r="D6" s="1">
        <v>42</v>
      </c>
      <c r="E6" t="s">
        <v>46</v>
      </c>
      <c r="F6" s="1">
        <v>19.7</v>
      </c>
      <c r="G6" t="s">
        <v>45</v>
      </c>
      <c r="H6" s="1">
        <v>23.4</v>
      </c>
      <c r="I6" t="s">
        <v>39</v>
      </c>
      <c r="J6" s="1">
        <v>14.5</v>
      </c>
    </row>
    <row r="7" spans="1:10">
      <c r="A7" t="s">
        <v>82</v>
      </c>
      <c r="B7" s="1">
        <v>21.2</v>
      </c>
      <c r="C7" t="s">
        <v>46</v>
      </c>
      <c r="D7" s="1">
        <v>29.4</v>
      </c>
      <c r="E7" t="s">
        <v>82</v>
      </c>
      <c r="F7" s="1">
        <v>12.8</v>
      </c>
      <c r="G7" t="s">
        <v>81</v>
      </c>
      <c r="H7" s="1">
        <v>19.100000000000001</v>
      </c>
      <c r="I7" t="s">
        <v>83</v>
      </c>
      <c r="J7" s="1">
        <v>1.9</v>
      </c>
    </row>
    <row r="8" spans="1:10">
      <c r="A8" t="s">
        <v>30</v>
      </c>
      <c r="B8" s="1">
        <v>1.6</v>
      </c>
      <c r="C8" t="s">
        <v>82</v>
      </c>
      <c r="D8" s="1">
        <v>17.7</v>
      </c>
      <c r="E8" t="s">
        <v>81</v>
      </c>
      <c r="F8" s="1">
        <v>11.3</v>
      </c>
      <c r="G8" t="s">
        <v>34</v>
      </c>
      <c r="H8" s="1">
        <v>16.2</v>
      </c>
      <c r="I8" t="s">
        <v>82</v>
      </c>
      <c r="J8" s="1">
        <v>1.5</v>
      </c>
    </row>
    <row r="9" spans="1:10">
      <c r="A9" t="s">
        <v>46</v>
      </c>
      <c r="B9" s="1">
        <v>1.3</v>
      </c>
      <c r="C9" t="s">
        <v>42</v>
      </c>
      <c r="D9" s="1">
        <v>13.1</v>
      </c>
      <c r="E9" t="s">
        <v>84</v>
      </c>
      <c r="F9" s="1">
        <v>9.3000000000000007</v>
      </c>
      <c r="G9" t="s">
        <v>85</v>
      </c>
      <c r="H9" s="1">
        <v>5.8</v>
      </c>
      <c r="I9" t="s">
        <v>50</v>
      </c>
      <c r="J9">
        <v>0.8</v>
      </c>
    </row>
    <row r="10" spans="1:10">
      <c r="A10" t="s">
        <v>34</v>
      </c>
      <c r="B10">
        <v>1</v>
      </c>
      <c r="C10" t="s">
        <v>86</v>
      </c>
      <c r="D10" s="1">
        <v>2.2000000000000002</v>
      </c>
      <c r="E10" t="s">
        <v>42</v>
      </c>
      <c r="F10" s="1">
        <v>2.8</v>
      </c>
      <c r="G10" t="s">
        <v>87</v>
      </c>
      <c r="H10" s="1">
        <v>4.5</v>
      </c>
      <c r="I10" t="s">
        <v>88</v>
      </c>
      <c r="J10">
        <v>0.3</v>
      </c>
    </row>
    <row r="11" spans="1:10">
      <c r="A11" t="s">
        <v>33</v>
      </c>
      <c r="B11">
        <v>0.8</v>
      </c>
      <c r="C11" t="s">
        <v>34</v>
      </c>
      <c r="D11" s="1">
        <v>2</v>
      </c>
      <c r="E11" t="s">
        <v>86</v>
      </c>
      <c r="F11" s="1">
        <v>1.4</v>
      </c>
      <c r="G11" t="s">
        <v>82</v>
      </c>
      <c r="H11" s="1">
        <v>1.7</v>
      </c>
      <c r="I11" t="s">
        <v>81</v>
      </c>
      <c r="J11">
        <v>0.1</v>
      </c>
    </row>
    <row r="12" spans="1:10">
      <c r="A12" t="s">
        <v>89</v>
      </c>
      <c r="B12">
        <v>0.7</v>
      </c>
      <c r="C12" t="s">
        <v>84</v>
      </c>
      <c r="D12" s="1">
        <v>1.7</v>
      </c>
      <c r="E12" t="s">
        <v>90</v>
      </c>
      <c r="F12">
        <v>0.5</v>
      </c>
      <c r="G12" t="s">
        <v>32</v>
      </c>
      <c r="H12">
        <v>0.2</v>
      </c>
      <c r="I12" t="s">
        <v>91</v>
      </c>
      <c r="J12">
        <v>0.01</v>
      </c>
    </row>
    <row r="13" spans="1:10">
      <c r="A13" t="s">
        <v>87</v>
      </c>
      <c r="B13">
        <v>0.5</v>
      </c>
      <c r="C13" t="s">
        <v>92</v>
      </c>
      <c r="D13">
        <v>0.8</v>
      </c>
      <c r="E13" t="s">
        <v>34</v>
      </c>
      <c r="F13">
        <v>0.5</v>
      </c>
      <c r="G13" t="s">
        <v>50</v>
      </c>
      <c r="H13">
        <v>0.2</v>
      </c>
      <c r="I13" t="s">
        <v>92</v>
      </c>
      <c r="J13">
        <v>0.01</v>
      </c>
    </row>
    <row r="14" spans="1:10">
      <c r="A14" t="s">
        <v>93</v>
      </c>
      <c r="B14">
        <v>0.3</v>
      </c>
      <c r="C14" t="s">
        <v>89</v>
      </c>
      <c r="D14">
        <v>0.5</v>
      </c>
      <c r="E14" t="s">
        <v>94</v>
      </c>
      <c r="F14">
        <v>0.4</v>
      </c>
      <c r="G14" t="s">
        <v>95</v>
      </c>
      <c r="H14">
        <v>0.1</v>
      </c>
      <c r="I14" t="s">
        <v>96</v>
      </c>
      <c r="J14">
        <v>0.01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6" sqref="A26"/>
    </sheetView>
  </sheetViews>
  <sheetFormatPr defaultColWidth="8.85546875" defaultRowHeight="15"/>
  <cols>
    <col min="1" max="1" width="38" customWidth="1"/>
    <col min="2" max="2" width="17.28515625" customWidth="1"/>
  </cols>
  <sheetData>
    <row r="1" spans="1:4">
      <c r="A1" s="6" t="s">
        <v>99</v>
      </c>
    </row>
    <row r="2" spans="1:4">
      <c r="A2" s="6" t="s">
        <v>8</v>
      </c>
    </row>
    <row r="4" spans="1:4">
      <c r="B4" t="s">
        <v>0</v>
      </c>
      <c r="C4" t="s">
        <v>1</v>
      </c>
      <c r="D4" t="s">
        <v>2</v>
      </c>
    </row>
    <row r="5" spans="1:4">
      <c r="A5" t="s">
        <v>3</v>
      </c>
      <c r="B5" s="1">
        <v>6806.2944020000004</v>
      </c>
      <c r="C5" s="1">
        <v>1107.5503259999996</v>
      </c>
      <c r="D5" s="1">
        <v>6.3807210000000003</v>
      </c>
    </row>
    <row r="6" spans="1:4">
      <c r="A6" t="s">
        <v>4</v>
      </c>
      <c r="B6" s="1">
        <v>16124.712736999998</v>
      </c>
      <c r="C6" s="1">
        <v>68.139716000000007</v>
      </c>
      <c r="D6" s="1">
        <v>962.34973999999977</v>
      </c>
    </row>
    <row r="7" spans="1:4">
      <c r="A7" t="s">
        <v>5</v>
      </c>
      <c r="B7" s="1">
        <v>3687.3632301500138</v>
      </c>
      <c r="C7" s="1">
        <v>444.93872400000009</v>
      </c>
      <c r="D7" s="1">
        <v>935.95134499999995</v>
      </c>
    </row>
    <row r="8" spans="1:4">
      <c r="A8" t="s">
        <v>6</v>
      </c>
      <c r="B8" s="1">
        <v>35039.295722902229</v>
      </c>
      <c r="C8" s="1">
        <v>1289.4343089999998</v>
      </c>
      <c r="D8" s="1">
        <v>1198.8511470000001</v>
      </c>
    </row>
    <row r="9" spans="1:4">
      <c r="A9" t="s">
        <v>7</v>
      </c>
      <c r="B9" s="1">
        <v>2565.9531010000001</v>
      </c>
      <c r="C9" s="1">
        <v>263.17241999999999</v>
      </c>
      <c r="D9" s="1">
        <v>290.44926599999997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C26" sqref="C26"/>
    </sheetView>
  </sheetViews>
  <sheetFormatPr defaultColWidth="8.85546875" defaultRowHeight="15"/>
  <cols>
    <col min="1" max="1" width="25.42578125" customWidth="1"/>
    <col min="2" max="5" width="7" bestFit="1" customWidth="1"/>
    <col min="6" max="6" width="8" bestFit="1" customWidth="1"/>
    <col min="7" max="7" width="9.42578125" bestFit="1" customWidth="1"/>
    <col min="8" max="8" width="8" bestFit="1" customWidth="1"/>
    <col min="9" max="9" width="7" bestFit="1" customWidth="1"/>
    <col min="10" max="11" width="8" bestFit="1" customWidth="1"/>
    <col min="12" max="13" width="9.42578125" bestFit="1" customWidth="1"/>
    <col min="14" max="14" width="8" bestFit="1" customWidth="1"/>
  </cols>
  <sheetData>
    <row r="1" spans="1:14" s="6" customFormat="1">
      <c r="A1" s="6" t="s">
        <v>100</v>
      </c>
    </row>
    <row r="2" spans="1:14" s="6" customFormat="1">
      <c r="A2" s="6" t="s">
        <v>97</v>
      </c>
    </row>
    <row r="4" spans="1:14"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</row>
    <row r="5" spans="1:14">
      <c r="A5" t="s">
        <v>3</v>
      </c>
      <c r="B5" s="5">
        <v>0.29167999999999999</v>
      </c>
      <c r="C5" s="5">
        <v>14.900874999999999</v>
      </c>
      <c r="D5" s="5">
        <v>0</v>
      </c>
      <c r="E5" s="5">
        <v>0</v>
      </c>
      <c r="F5" s="5">
        <v>0</v>
      </c>
      <c r="G5" s="5">
        <v>106.62692999999999</v>
      </c>
      <c r="H5" s="5">
        <v>0</v>
      </c>
      <c r="I5" s="5">
        <v>1.1655E-2</v>
      </c>
      <c r="J5" s="5">
        <v>0</v>
      </c>
      <c r="K5" s="5">
        <v>0</v>
      </c>
      <c r="L5" s="5">
        <v>5.8875700000000002</v>
      </c>
      <c r="M5" s="5">
        <v>0.48149600000000004</v>
      </c>
      <c r="N5" s="5">
        <v>3.8064999999999988E-2</v>
      </c>
    </row>
    <row r="6" spans="1:14">
      <c r="A6" t="s">
        <v>4</v>
      </c>
      <c r="B6" s="5">
        <v>1.4613960000000001</v>
      </c>
      <c r="C6" s="5">
        <v>0.36858600000000002</v>
      </c>
      <c r="D6" s="5">
        <v>1.311447</v>
      </c>
      <c r="E6" s="5">
        <v>6.5452500000000002</v>
      </c>
      <c r="F6" s="5">
        <v>76.005111999999997</v>
      </c>
      <c r="G6" s="5">
        <v>3049.4559450000006</v>
      </c>
      <c r="H6" s="5">
        <v>1.2164029999999999</v>
      </c>
      <c r="I6" s="5">
        <v>18.962386000000002</v>
      </c>
      <c r="J6" s="5">
        <v>86.288132000000004</v>
      </c>
      <c r="K6" s="5">
        <v>33.026372000000002</v>
      </c>
      <c r="L6" s="5">
        <v>646.09352799999988</v>
      </c>
      <c r="M6" s="5">
        <v>177.97932199999994</v>
      </c>
      <c r="N6" s="5">
        <v>47.484135999999999</v>
      </c>
    </row>
    <row r="7" spans="1:14">
      <c r="A7" t="s">
        <v>5</v>
      </c>
      <c r="B7" s="5">
        <v>1.010667</v>
      </c>
      <c r="C7" s="5">
        <v>4.7577110000000005</v>
      </c>
      <c r="D7" s="5">
        <v>1.172925</v>
      </c>
      <c r="E7" s="5">
        <v>0.21498600000000004</v>
      </c>
      <c r="F7" s="5">
        <v>1.6607010000000002</v>
      </c>
      <c r="G7" s="5">
        <v>507.63196600000003</v>
      </c>
      <c r="H7" s="5">
        <v>2.2152999999999999E-2</v>
      </c>
      <c r="I7" s="5">
        <v>0.42333900000000002</v>
      </c>
      <c r="J7" s="5">
        <v>2.3797609999999998</v>
      </c>
      <c r="K7" s="5">
        <v>32.562587999999998</v>
      </c>
      <c r="L7" s="5">
        <v>298.898121</v>
      </c>
      <c r="M7" s="5">
        <v>601.68753600000002</v>
      </c>
      <c r="N7" s="5">
        <v>3.798E-2</v>
      </c>
    </row>
    <row r="8" spans="1:14">
      <c r="A8" t="s">
        <v>6</v>
      </c>
      <c r="B8" s="5">
        <v>23.901657999999998</v>
      </c>
      <c r="C8" s="5">
        <v>18.445639999999997</v>
      </c>
      <c r="D8" s="5">
        <v>65.099081000000027</v>
      </c>
      <c r="E8" s="5">
        <v>44.84938600000001</v>
      </c>
      <c r="F8" s="5">
        <v>40.399055000000004</v>
      </c>
      <c r="G8" s="5">
        <v>401.18840199999983</v>
      </c>
      <c r="H8" s="5">
        <v>123.71812200000005</v>
      </c>
      <c r="I8" s="5">
        <v>63.280800000000013</v>
      </c>
      <c r="J8" s="5">
        <v>105.58631700000004</v>
      </c>
      <c r="K8" s="5">
        <v>159.65577300000001</v>
      </c>
      <c r="L8" s="5">
        <v>687.954207</v>
      </c>
      <c r="M8" s="5">
        <v>182.37404999999998</v>
      </c>
      <c r="N8" s="5">
        <v>80.289234000000022</v>
      </c>
    </row>
    <row r="9" spans="1:14">
      <c r="A9" t="s">
        <v>7</v>
      </c>
      <c r="B9" s="5">
        <v>0.492031</v>
      </c>
      <c r="C9" s="5">
        <v>5.2787170000000003</v>
      </c>
      <c r="D9" s="5">
        <v>0.51</v>
      </c>
      <c r="E9" s="5">
        <v>13.188711000000001</v>
      </c>
      <c r="F9" s="5">
        <v>4.3109400000000004</v>
      </c>
      <c r="G9" s="5">
        <v>113.63109300000001</v>
      </c>
      <c r="H9" s="5">
        <v>2.7815459999999996</v>
      </c>
      <c r="I9" s="5">
        <v>6.5030289999999997</v>
      </c>
      <c r="J9" s="5">
        <v>38.763809999999999</v>
      </c>
      <c r="K9" s="5">
        <v>5.811126999999999</v>
      </c>
      <c r="L9" s="5">
        <v>89.658210000000025</v>
      </c>
      <c r="M9" s="5">
        <v>149.71308999999997</v>
      </c>
      <c r="N9" s="5">
        <v>0.127445</v>
      </c>
    </row>
    <row r="10" spans="1:14">
      <c r="A10" t="s">
        <v>73</v>
      </c>
      <c r="B10" s="5">
        <v>27.157431999999996</v>
      </c>
      <c r="C10" s="5">
        <v>43.751528999999998</v>
      </c>
      <c r="D10" s="5">
        <v>68.093453000000025</v>
      </c>
      <c r="E10" s="5">
        <v>64.798333000000014</v>
      </c>
      <c r="F10" s="5">
        <v>122.37580800000001</v>
      </c>
      <c r="G10" s="5">
        <v>4178.5343360000006</v>
      </c>
      <c r="H10" s="5">
        <v>127.73822400000006</v>
      </c>
      <c r="I10" s="5">
        <v>89.18120900000001</v>
      </c>
      <c r="J10" s="5">
        <v>233.01802000000006</v>
      </c>
      <c r="K10" s="5">
        <v>231.05586</v>
      </c>
      <c r="L10" s="5">
        <v>1728.491636</v>
      </c>
      <c r="M10" s="5">
        <v>1112.235494</v>
      </c>
      <c r="N10" s="5">
        <v>127.97686000000002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A30" sqref="A30"/>
    </sheetView>
  </sheetViews>
  <sheetFormatPr defaultColWidth="8.85546875" defaultRowHeight="15"/>
  <cols>
    <col min="1" max="1" width="17.28515625" customWidth="1"/>
    <col min="2" max="4" width="8.85546875" customWidth="1"/>
  </cols>
  <sheetData>
    <row r="1" spans="1:14" s="6" customFormat="1">
      <c r="A1" s="6" t="s">
        <v>101</v>
      </c>
      <c r="B1" s="9"/>
      <c r="C1" s="9"/>
      <c r="D1" s="9"/>
    </row>
    <row r="2" spans="1:14" s="6" customFormat="1">
      <c r="A2" s="6" t="s">
        <v>97</v>
      </c>
      <c r="B2" s="11"/>
      <c r="C2" s="11"/>
      <c r="D2" s="11"/>
    </row>
    <row r="3" spans="1:14" s="6" customFormat="1">
      <c r="B3" s="11"/>
      <c r="C3" s="11"/>
      <c r="D3" s="11"/>
    </row>
    <row r="4" spans="1:14"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</row>
    <row r="5" spans="1:14">
      <c r="A5" t="s">
        <v>3</v>
      </c>
      <c r="B5" s="7">
        <v>1.0740338040798558E-2</v>
      </c>
      <c r="C5" s="7">
        <v>0.34057952580354389</v>
      </c>
      <c r="D5" s="7">
        <v>0</v>
      </c>
      <c r="E5" s="3">
        <v>0</v>
      </c>
      <c r="F5" s="3">
        <v>0</v>
      </c>
      <c r="G5" s="3">
        <v>2.5517782415082676E-2</v>
      </c>
      <c r="H5" s="3">
        <v>0</v>
      </c>
      <c r="I5" s="3">
        <v>1.3068896610271341E-4</v>
      </c>
      <c r="J5" s="3">
        <v>0</v>
      </c>
      <c r="K5" s="3">
        <v>0</v>
      </c>
      <c r="L5" s="3">
        <v>3.4061894644886789E-3</v>
      </c>
      <c r="M5" s="3">
        <v>4.3290832076250935E-4</v>
      </c>
      <c r="N5" s="3">
        <v>2.97436583457353E-4</v>
      </c>
    </row>
    <row r="6" spans="1:14">
      <c r="A6" t="s">
        <v>4</v>
      </c>
      <c r="B6" s="7">
        <v>5.3812009913161166E-2</v>
      </c>
      <c r="C6" s="7">
        <v>8.4245284319092034E-3</v>
      </c>
      <c r="D6" s="7">
        <v>1.9259516770283328E-2</v>
      </c>
      <c r="E6" s="3">
        <v>0.1010095429461125</v>
      </c>
      <c r="F6" s="3">
        <v>0.62107955193235576</v>
      </c>
      <c r="G6" s="3">
        <v>0.72979080696490417</v>
      </c>
      <c r="H6" s="3">
        <v>9.5226233926659215E-3</v>
      </c>
      <c r="I6" s="3">
        <v>0.2126275951248878</v>
      </c>
      <c r="J6" s="3">
        <v>0.37030669130224342</v>
      </c>
      <c r="K6" s="3">
        <v>0.14293674265608328</v>
      </c>
      <c r="L6" s="3">
        <v>0.37379036990607684</v>
      </c>
      <c r="M6" s="3">
        <v>0.1600194589725977</v>
      </c>
      <c r="N6" s="3">
        <v>0.37103688901259174</v>
      </c>
    </row>
    <row r="7" spans="1:14">
      <c r="A7" t="s">
        <v>5</v>
      </c>
      <c r="B7" s="7">
        <v>3.7215116657569103E-2</v>
      </c>
      <c r="C7" s="7">
        <v>0.10874387955675791</v>
      </c>
      <c r="D7" s="7">
        <v>1.7225224281106725E-2</v>
      </c>
      <c r="E7" s="3">
        <v>3.3177705358562234E-3</v>
      </c>
      <c r="F7" s="3">
        <v>1.3570500797020275E-2</v>
      </c>
      <c r="G7" s="3">
        <v>0.12148565147030539</v>
      </c>
      <c r="H7" s="3">
        <v>1.7342498827915433E-4</v>
      </c>
      <c r="I7" s="3">
        <v>4.7469529147109897E-3</v>
      </c>
      <c r="J7" s="3">
        <v>1.0212776677099905E-2</v>
      </c>
      <c r="K7" s="3">
        <v>0.14092950509889685</v>
      </c>
      <c r="L7" s="3">
        <v>0.17292425070201498</v>
      </c>
      <c r="M7" s="3">
        <v>0.54097134936425617</v>
      </c>
      <c r="N7" s="3">
        <v>2.9677240088559756E-4</v>
      </c>
    </row>
    <row r="8" spans="1:14">
      <c r="A8" t="s">
        <v>6</v>
      </c>
      <c r="B8" s="7">
        <v>0.88011480614220083</v>
      </c>
      <c r="C8" s="7">
        <v>0.42159989425740979</v>
      </c>
      <c r="D8" s="7">
        <v>0.95602555211879181</v>
      </c>
      <c r="E8" s="3">
        <v>0.69213795978362591</v>
      </c>
      <c r="F8" s="3">
        <v>0.33012288670649675</v>
      </c>
      <c r="G8" s="3">
        <v>9.6011751906302817E-2</v>
      </c>
      <c r="H8" s="3">
        <v>0.96852859015794668</v>
      </c>
      <c r="I8" s="3">
        <v>0.70957548915938118</v>
      </c>
      <c r="J8" s="3">
        <v>0.453125114529769</v>
      </c>
      <c r="K8" s="3">
        <v>0.69098344010837909</v>
      </c>
      <c r="L8" s="3">
        <v>0.39800840957034289</v>
      </c>
      <c r="M8" s="3">
        <v>0.16397071571966934</v>
      </c>
      <c r="N8" s="3">
        <v>0.62737305791062548</v>
      </c>
    </row>
    <row r="9" spans="1:14">
      <c r="A9" t="s">
        <v>7</v>
      </c>
      <c r="B9" s="7">
        <v>1.8117729246270416E-2</v>
      </c>
      <c r="C9" s="7">
        <v>0.12065217195037917</v>
      </c>
      <c r="D9" s="7">
        <v>7.4897068298181296E-3</v>
      </c>
      <c r="E9" s="3">
        <v>0.20353472673440531</v>
      </c>
      <c r="F9" s="3">
        <v>3.5227060564127187E-2</v>
      </c>
      <c r="G9" s="3">
        <v>2.7194007243404879E-2</v>
      </c>
      <c r="H9" s="3">
        <v>2.1775361461108134E-2</v>
      </c>
      <c r="I9" s="3">
        <v>7.2919273834917392E-2</v>
      </c>
      <c r="J9" s="3">
        <v>0.16635541749088756</v>
      </c>
      <c r="K9" s="3">
        <v>2.5150312136640894E-2</v>
      </c>
      <c r="L9" s="3">
        <v>5.1870780357076617E-2</v>
      </c>
      <c r="M9" s="3">
        <v>0.13460556762271422</v>
      </c>
      <c r="N9" s="3">
        <v>9.9584409243983624E-4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E30" sqref="E30"/>
    </sheetView>
  </sheetViews>
  <sheetFormatPr defaultColWidth="8.85546875" defaultRowHeight="15"/>
  <cols>
    <col min="2" max="2" width="0" hidden="1" customWidth="1"/>
  </cols>
  <sheetData>
    <row r="1" spans="1:7">
      <c r="A1" s="6" t="s">
        <v>103</v>
      </c>
      <c r="B1" s="6"/>
      <c r="C1" s="6"/>
      <c r="D1" s="6"/>
      <c r="E1" s="6"/>
      <c r="F1" s="6"/>
      <c r="G1" s="6"/>
    </row>
    <row r="2" spans="1:7">
      <c r="A2" s="6" t="s">
        <v>102</v>
      </c>
      <c r="B2" s="6"/>
      <c r="C2" s="6"/>
      <c r="D2" s="6"/>
      <c r="E2" s="6"/>
      <c r="F2" s="6"/>
      <c r="G2" s="6"/>
    </row>
    <row r="4" spans="1:7">
      <c r="B4">
        <v>2007</v>
      </c>
      <c r="C4">
        <v>2008</v>
      </c>
      <c r="D4">
        <v>2009</v>
      </c>
      <c r="E4">
        <v>2010</v>
      </c>
      <c r="F4">
        <v>2011</v>
      </c>
      <c r="G4">
        <v>2012</v>
      </c>
    </row>
    <row r="5" spans="1:7">
      <c r="A5" t="s">
        <v>9</v>
      </c>
      <c r="B5" s="1">
        <v>385.12022200000081</v>
      </c>
      <c r="C5" s="1">
        <v>453.19815267999797</v>
      </c>
      <c r="D5" s="1">
        <v>391.53766972999955</v>
      </c>
      <c r="E5" s="1">
        <v>428.67770900000056</v>
      </c>
      <c r="F5" s="1">
        <v>466.84354419360704</v>
      </c>
      <c r="G5" s="1">
        <v>425.58</v>
      </c>
    </row>
    <row r="6" spans="1:7">
      <c r="A6" t="s">
        <v>10</v>
      </c>
      <c r="B6" s="1">
        <v>284.29456300000004</v>
      </c>
      <c r="C6" s="1">
        <v>294.63387299999999</v>
      </c>
      <c r="D6" s="1">
        <v>243.227082</v>
      </c>
      <c r="E6" s="1">
        <v>260.63272900000004</v>
      </c>
      <c r="F6" s="1">
        <v>362.18131399999999</v>
      </c>
      <c r="G6" s="1">
        <v>376.2</v>
      </c>
    </row>
    <row r="7" spans="1:7">
      <c r="A7" t="s">
        <v>11</v>
      </c>
      <c r="B7" s="1">
        <v>44.3</v>
      </c>
      <c r="C7" s="1">
        <v>105.85618200000002</v>
      </c>
      <c r="D7" s="1">
        <v>96.280238000000026</v>
      </c>
      <c r="E7" s="1">
        <v>164.514905</v>
      </c>
      <c r="F7" s="1">
        <v>70.679834</v>
      </c>
      <c r="G7" s="1">
        <v>84.49</v>
      </c>
    </row>
    <row r="8" spans="1:7">
      <c r="A8" t="s">
        <v>12</v>
      </c>
      <c r="B8" s="1">
        <v>713.7147850000008</v>
      </c>
      <c r="C8" s="1">
        <v>853.68820767999796</v>
      </c>
      <c r="D8" s="1">
        <v>731.04498972999954</v>
      </c>
      <c r="E8" s="1">
        <v>853.82534300000066</v>
      </c>
      <c r="F8" s="1">
        <v>899.70469219360712</v>
      </c>
      <c r="G8" s="1">
        <v>886.27</v>
      </c>
    </row>
    <row r="9" spans="1:7">
      <c r="G9" s="8"/>
    </row>
    <row r="21" spans="1:5">
      <c r="A21" s="6"/>
      <c r="B21" s="6"/>
      <c r="C21" s="6"/>
      <c r="D21" s="6"/>
      <c r="E21" s="6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A11" sqref="A11"/>
    </sheetView>
  </sheetViews>
  <sheetFormatPr defaultColWidth="8.85546875" defaultRowHeight="15"/>
  <cols>
    <col min="1" max="1" width="14.85546875" style="4" customWidth="1"/>
    <col min="2" max="2" width="12.42578125" bestFit="1" customWidth="1"/>
    <col min="3" max="3" width="5.42578125" bestFit="1" customWidth="1"/>
    <col min="4" max="4" width="14.85546875" bestFit="1" customWidth="1"/>
    <col min="5" max="5" width="5.42578125" bestFit="1" customWidth="1"/>
    <col min="6" max="6" width="14.85546875" bestFit="1" customWidth="1"/>
    <col min="7" max="7" width="5.42578125" bestFit="1" customWidth="1"/>
    <col min="8" max="8" width="14.85546875" bestFit="1" customWidth="1"/>
    <col min="9" max="9" width="5.42578125" bestFit="1" customWidth="1"/>
    <col min="10" max="10" width="14.85546875" bestFit="1" customWidth="1"/>
    <col min="11" max="11" width="5.42578125" bestFit="1" customWidth="1"/>
    <col min="12" max="12" width="14.85546875" bestFit="1" customWidth="1"/>
    <col min="13" max="13" width="5.42578125" bestFit="1" customWidth="1"/>
  </cols>
  <sheetData>
    <row r="1" spans="1:11" s="6" customFormat="1">
      <c r="A1" s="12" t="s">
        <v>104</v>
      </c>
    </row>
    <row r="2" spans="1:11" s="6" customFormat="1">
      <c r="A2" s="12" t="s">
        <v>40</v>
      </c>
    </row>
    <row r="4" spans="1:11" s="14" customFormat="1">
      <c r="A4" s="13"/>
      <c r="C4" s="14">
        <v>2008</v>
      </c>
      <c r="E4" s="14">
        <v>2009</v>
      </c>
      <c r="G4" s="14">
        <v>2010</v>
      </c>
      <c r="I4" s="14">
        <v>2011</v>
      </c>
      <c r="K4" s="14">
        <v>2012</v>
      </c>
    </row>
    <row r="5" spans="1:11">
      <c r="A5" s="13">
        <v>1</v>
      </c>
      <c r="B5" t="s">
        <v>32</v>
      </c>
      <c r="C5" s="1">
        <v>41.107018000000004</v>
      </c>
      <c r="D5" t="s">
        <v>31</v>
      </c>
      <c r="E5" s="1">
        <v>60.534025999999983</v>
      </c>
      <c r="F5" t="s">
        <v>34</v>
      </c>
      <c r="G5" s="1">
        <v>51.832830999999992</v>
      </c>
      <c r="H5" t="s">
        <v>31</v>
      </c>
      <c r="I5" s="1">
        <v>52.953336</v>
      </c>
      <c r="J5" t="s">
        <v>41</v>
      </c>
      <c r="K5" s="1">
        <v>40.04</v>
      </c>
    </row>
    <row r="6" spans="1:11">
      <c r="A6" s="13">
        <v>2</v>
      </c>
      <c r="B6" t="s">
        <v>33</v>
      </c>
      <c r="C6" s="1">
        <v>31.528039999999987</v>
      </c>
      <c r="D6" t="s">
        <v>32</v>
      </c>
      <c r="E6" s="1">
        <v>30.427973000000012</v>
      </c>
      <c r="F6" t="s">
        <v>39</v>
      </c>
      <c r="G6" s="1">
        <v>36.564849000000002</v>
      </c>
      <c r="H6" t="s">
        <v>33</v>
      </c>
      <c r="I6" s="1">
        <v>46.475653000000001</v>
      </c>
      <c r="J6" t="s">
        <v>34</v>
      </c>
      <c r="K6" s="1">
        <v>36.729999999999997</v>
      </c>
    </row>
    <row r="7" spans="1:11">
      <c r="A7" s="13">
        <v>3</v>
      </c>
      <c r="B7" t="s">
        <v>42</v>
      </c>
      <c r="C7" s="1">
        <v>28.43734899999999</v>
      </c>
      <c r="D7" t="s">
        <v>38</v>
      </c>
      <c r="E7" s="1">
        <v>26.80807699999999</v>
      </c>
      <c r="F7" t="s">
        <v>43</v>
      </c>
      <c r="G7" s="1">
        <v>35.015439999999991</v>
      </c>
      <c r="H7" t="s">
        <v>34</v>
      </c>
      <c r="I7" s="1">
        <v>32.370901000000003</v>
      </c>
      <c r="J7" t="s">
        <v>44</v>
      </c>
      <c r="K7" s="1">
        <v>36.47</v>
      </c>
    </row>
    <row r="8" spans="1:11">
      <c r="A8" s="13">
        <v>4</v>
      </c>
      <c r="B8" t="s">
        <v>35</v>
      </c>
      <c r="C8" s="1">
        <v>25.970278999999991</v>
      </c>
      <c r="D8" t="s">
        <v>35</v>
      </c>
      <c r="E8" s="1">
        <v>26.336685000000006</v>
      </c>
      <c r="F8" t="s">
        <v>32</v>
      </c>
      <c r="G8" s="1">
        <v>29.126625999999998</v>
      </c>
      <c r="H8" t="s">
        <v>41</v>
      </c>
      <c r="I8" s="1">
        <v>22.766953999999998</v>
      </c>
      <c r="J8" t="s">
        <v>32</v>
      </c>
      <c r="K8" s="1">
        <v>31.48</v>
      </c>
    </row>
    <row r="9" spans="1:11">
      <c r="A9" s="13">
        <v>5</v>
      </c>
      <c r="B9" t="s">
        <v>34</v>
      </c>
      <c r="C9" s="1">
        <v>18.71979</v>
      </c>
      <c r="D9" t="s">
        <v>30</v>
      </c>
      <c r="E9" s="1">
        <v>25.820033999999985</v>
      </c>
      <c r="F9" t="s">
        <v>30</v>
      </c>
      <c r="G9" s="1">
        <v>23.856917000000006</v>
      </c>
      <c r="H9" t="s">
        <v>35</v>
      </c>
      <c r="I9" s="1">
        <v>22.683471999999998</v>
      </c>
      <c r="J9" t="s">
        <v>43</v>
      </c>
      <c r="K9" s="1">
        <v>24.6</v>
      </c>
    </row>
    <row r="10" spans="1:11">
      <c r="A10" s="13">
        <v>6</v>
      </c>
      <c r="B10" t="s">
        <v>45</v>
      </c>
      <c r="C10" s="1">
        <v>18.220644</v>
      </c>
      <c r="D10" t="s">
        <v>37</v>
      </c>
      <c r="E10" s="1">
        <v>23.506381999999991</v>
      </c>
      <c r="F10" t="s">
        <v>46</v>
      </c>
      <c r="G10" s="1">
        <v>22.839555999999995</v>
      </c>
      <c r="H10" t="s">
        <v>46</v>
      </c>
      <c r="I10" s="1">
        <v>22.553083999999998</v>
      </c>
      <c r="J10" t="s">
        <v>36</v>
      </c>
      <c r="K10" s="1">
        <v>23.46</v>
      </c>
    </row>
    <row r="11" spans="1:11">
      <c r="A11" s="13">
        <v>7</v>
      </c>
      <c r="B11" t="s">
        <v>39</v>
      </c>
      <c r="C11" s="1">
        <v>16.030104000000009</v>
      </c>
      <c r="D11" t="s">
        <v>47</v>
      </c>
      <c r="E11" s="1">
        <v>18.996702999999997</v>
      </c>
      <c r="F11" t="s">
        <v>35</v>
      </c>
      <c r="G11" s="1">
        <v>20.029976000000001</v>
      </c>
      <c r="H11" t="s">
        <v>30</v>
      </c>
      <c r="I11" s="1">
        <v>18.321204999999999</v>
      </c>
      <c r="J11" t="s">
        <v>30</v>
      </c>
      <c r="K11" s="1">
        <v>20.149999999999999</v>
      </c>
    </row>
    <row r="12" spans="1:11">
      <c r="A12" s="13">
        <v>8</v>
      </c>
      <c r="B12" t="s">
        <v>30</v>
      </c>
      <c r="C12" s="1">
        <v>16.025254</v>
      </c>
      <c r="D12" t="s">
        <v>33</v>
      </c>
      <c r="E12" s="1">
        <v>15.645398000000004</v>
      </c>
      <c r="F12" t="s">
        <v>33</v>
      </c>
      <c r="G12" s="1">
        <v>16.690193000000001</v>
      </c>
      <c r="H12" t="s">
        <v>48</v>
      </c>
      <c r="I12" s="1">
        <v>16.324871000000002</v>
      </c>
      <c r="J12" t="s">
        <v>42</v>
      </c>
      <c r="K12" s="1">
        <v>16.649999999999999</v>
      </c>
    </row>
    <row r="13" spans="1:11">
      <c r="A13" s="13">
        <v>9</v>
      </c>
      <c r="B13" t="s">
        <v>49</v>
      </c>
      <c r="C13" s="1">
        <v>12.640818000000001</v>
      </c>
      <c r="D13" t="s">
        <v>50</v>
      </c>
      <c r="E13" s="1">
        <v>11.940932000000002</v>
      </c>
      <c r="F13" t="s">
        <v>37</v>
      </c>
      <c r="G13" s="1">
        <v>15.690704000000009</v>
      </c>
      <c r="H13" t="s">
        <v>37</v>
      </c>
      <c r="I13" s="1">
        <v>16.082778000000001</v>
      </c>
      <c r="J13" t="s">
        <v>51</v>
      </c>
      <c r="K13" s="1">
        <v>14.86</v>
      </c>
    </row>
    <row r="14" spans="1:11">
      <c r="A14" s="13">
        <v>10</v>
      </c>
      <c r="B14" t="s">
        <v>37</v>
      </c>
      <c r="C14" s="1">
        <v>12.496791999999997</v>
      </c>
      <c r="D14" t="s">
        <v>43</v>
      </c>
      <c r="E14" s="1">
        <v>11.702454999999999</v>
      </c>
      <c r="F14" t="s">
        <v>36</v>
      </c>
      <c r="G14" s="1">
        <v>14.539111999999996</v>
      </c>
      <c r="H14" t="s">
        <v>43</v>
      </c>
      <c r="I14" s="1">
        <v>15.736845000000001</v>
      </c>
      <c r="J14" t="s">
        <v>46</v>
      </c>
      <c r="K14" s="1">
        <v>14.78</v>
      </c>
    </row>
    <row r="15" spans="1:11">
      <c r="C15" s="2"/>
      <c r="E15" s="2"/>
      <c r="G15" s="2"/>
      <c r="I15" s="2"/>
      <c r="K15" s="2"/>
    </row>
    <row r="16" spans="1:11" s="14" customFormat="1">
      <c r="A16" s="13" t="s">
        <v>52</v>
      </c>
      <c r="B16" s="15"/>
      <c r="C16" s="15">
        <v>0.51577298073889166</v>
      </c>
      <c r="D16" s="15"/>
      <c r="E16" s="15">
        <v>0.63342643021630807</v>
      </c>
      <c r="F16" s="15"/>
      <c r="G16" s="15">
        <v>0.64106683944546217</v>
      </c>
      <c r="H16" s="15"/>
      <c r="I16" s="15">
        <v>0.62481453197696946</v>
      </c>
      <c r="J16" s="15"/>
      <c r="K16" s="15">
        <v>0.5430510747056605</v>
      </c>
    </row>
    <row r="17" spans="1:11">
      <c r="A17" s="13" t="s">
        <v>105</v>
      </c>
      <c r="B17" s="1"/>
      <c r="C17" s="1">
        <v>221.17608799999996</v>
      </c>
      <c r="D17" s="1"/>
      <c r="E17" s="1">
        <v>251.71866499999999</v>
      </c>
      <c r="F17" s="1"/>
      <c r="G17" s="1">
        <v>266.18620399999998</v>
      </c>
      <c r="H17" s="1"/>
      <c r="I17" s="1">
        <v>266.26909899999998</v>
      </c>
      <c r="J17" s="1"/>
      <c r="K17" s="1">
        <v>259.21999999999997</v>
      </c>
    </row>
    <row r="18" spans="1:11">
      <c r="A18" s="13" t="s">
        <v>53</v>
      </c>
      <c r="B18" s="1"/>
      <c r="C18" s="1">
        <v>428.82449500000001</v>
      </c>
      <c r="D18" s="1"/>
      <c r="E18" s="1">
        <v>397.392109</v>
      </c>
      <c r="F18" s="1"/>
      <c r="G18" s="1">
        <v>415.223792</v>
      </c>
      <c r="H18" s="1"/>
      <c r="I18" s="1">
        <v>426.15701999999999</v>
      </c>
      <c r="J18" s="1"/>
      <c r="K18" s="1">
        <v>477.34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27" sqref="B27"/>
    </sheetView>
  </sheetViews>
  <sheetFormatPr defaultColWidth="8.85546875" defaultRowHeight="15"/>
  <cols>
    <col min="1" max="1" width="27.42578125" customWidth="1"/>
    <col min="2" max="2" width="11.85546875" customWidth="1"/>
    <col min="3" max="3" width="13.28515625" bestFit="1" customWidth="1"/>
  </cols>
  <sheetData>
    <row r="1" spans="1:3" s="6" customFormat="1">
      <c r="A1" s="6" t="s">
        <v>108</v>
      </c>
    </row>
    <row r="2" spans="1:3" s="6" customFormat="1">
      <c r="A2" s="6" t="s">
        <v>70</v>
      </c>
    </row>
    <row r="4" spans="1:3" s="14" customFormat="1">
      <c r="A4" s="14" t="s">
        <v>54</v>
      </c>
      <c r="B4" s="14" t="s">
        <v>55</v>
      </c>
      <c r="C4" s="14" t="s">
        <v>56</v>
      </c>
    </row>
    <row r="5" spans="1:3">
      <c r="A5" s="14" t="s">
        <v>57</v>
      </c>
      <c r="B5">
        <v>5</v>
      </c>
      <c r="C5" s="5">
        <v>325000</v>
      </c>
    </row>
    <row r="6" spans="1:3">
      <c r="A6" s="14" t="s">
        <v>58</v>
      </c>
      <c r="B6">
        <v>2</v>
      </c>
      <c r="C6" s="5">
        <v>219981</v>
      </c>
    </row>
    <row r="7" spans="1:3">
      <c r="A7" s="14" t="s">
        <v>59</v>
      </c>
      <c r="B7">
        <v>4</v>
      </c>
      <c r="C7" s="5">
        <v>555814</v>
      </c>
    </row>
    <row r="8" spans="1:3">
      <c r="A8" s="14" t="s">
        <v>60</v>
      </c>
      <c r="B8">
        <v>4</v>
      </c>
      <c r="C8" s="5">
        <v>222000</v>
      </c>
    </row>
    <row r="9" spans="1:3">
      <c r="A9" s="14" t="s">
        <v>61</v>
      </c>
      <c r="B9">
        <v>4</v>
      </c>
      <c r="C9" s="5">
        <v>197045</v>
      </c>
    </row>
    <row r="10" spans="1:3">
      <c r="A10" s="14" t="s">
        <v>62</v>
      </c>
      <c r="B10">
        <v>4</v>
      </c>
      <c r="C10" s="5">
        <v>160425</v>
      </c>
    </row>
    <row r="11" spans="1:3">
      <c r="A11" s="14" t="s">
        <v>63</v>
      </c>
      <c r="B11">
        <v>5</v>
      </c>
      <c r="C11" s="5">
        <v>449351</v>
      </c>
    </row>
    <row r="12" spans="1:3">
      <c r="A12" s="14" t="s">
        <v>64</v>
      </c>
      <c r="B12">
        <v>8</v>
      </c>
      <c r="C12" s="5">
        <v>750000</v>
      </c>
    </row>
    <row r="13" spans="1:3">
      <c r="A13" s="14" t="s">
        <v>65</v>
      </c>
      <c r="B13">
        <v>3</v>
      </c>
      <c r="C13" s="5">
        <v>200000</v>
      </c>
    </row>
    <row r="14" spans="1:3">
      <c r="A14" s="14" t="s">
        <v>66</v>
      </c>
      <c r="B14">
        <v>5</v>
      </c>
      <c r="C14" s="5">
        <v>442876</v>
      </c>
    </row>
    <row r="15" spans="1:3">
      <c r="A15" s="14" t="s">
        <v>67</v>
      </c>
      <c r="B15">
        <v>2</v>
      </c>
      <c r="C15" s="5">
        <v>189258</v>
      </c>
    </row>
    <row r="16" spans="1:3">
      <c r="A16" s="14" t="s">
        <v>68</v>
      </c>
      <c r="B16">
        <v>6</v>
      </c>
      <c r="C16" s="5">
        <v>285291</v>
      </c>
    </row>
    <row r="17" spans="1:3">
      <c r="A17" s="14" t="s">
        <v>69</v>
      </c>
      <c r="B17">
        <v>48</v>
      </c>
      <c r="C17" s="5">
        <v>3997041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H6" sqref="H6"/>
    </sheetView>
  </sheetViews>
  <sheetFormatPr defaultColWidth="8.85546875" defaultRowHeight="15"/>
  <sheetData>
    <row r="1" spans="1:5" s="6" customFormat="1">
      <c r="A1" s="6" t="s">
        <v>106</v>
      </c>
    </row>
    <row r="2" spans="1:5" s="6" customFormat="1">
      <c r="A2" s="6" t="s">
        <v>13</v>
      </c>
    </row>
    <row r="3" spans="1:5" s="6" customFormat="1">
      <c r="A3" s="6" t="s">
        <v>14</v>
      </c>
    </row>
    <row r="5" spans="1:5" s="14" customFormat="1">
      <c r="B5" s="14" t="s">
        <v>9</v>
      </c>
      <c r="C5" s="14" t="s">
        <v>10</v>
      </c>
      <c r="D5" s="14" t="s">
        <v>11</v>
      </c>
      <c r="E5" s="14" t="s">
        <v>15</v>
      </c>
    </row>
    <row r="6" spans="1:5">
      <c r="A6" s="14" t="s">
        <v>25</v>
      </c>
      <c r="B6" s="1">
        <v>95.147999999999982</v>
      </c>
      <c r="C6" s="1">
        <v>155.73699999999999</v>
      </c>
      <c r="D6" s="1">
        <v>23.954000000000001</v>
      </c>
      <c r="E6" s="3">
        <v>0.23551396540013539</v>
      </c>
    </row>
    <row r="7" spans="1:5">
      <c r="A7" s="14" t="s">
        <v>16</v>
      </c>
      <c r="B7" s="1">
        <v>72.132873000000004</v>
      </c>
      <c r="C7" s="1">
        <v>64.257000000000005</v>
      </c>
      <c r="D7" s="1">
        <v>11.674999999999999</v>
      </c>
      <c r="E7" s="3">
        <v>0.1888700312114826</v>
      </c>
    </row>
    <row r="8" spans="1:5">
      <c r="A8" s="14" t="s">
        <v>17</v>
      </c>
      <c r="B8" s="1">
        <v>73.752935000000036</v>
      </c>
      <c r="C8" s="1">
        <v>45.11</v>
      </c>
      <c r="D8" s="1">
        <v>4.2459999999999996</v>
      </c>
      <c r="E8" s="3">
        <v>0.24178684797881386</v>
      </c>
    </row>
    <row r="9" spans="1:5">
      <c r="A9" s="14" t="s">
        <v>18</v>
      </c>
      <c r="B9" s="1">
        <v>52.484000000000023</v>
      </c>
      <c r="C9" s="1">
        <v>33.700000000000003</v>
      </c>
      <c r="D9" s="1">
        <v>6.4279999999999999</v>
      </c>
      <c r="E9" s="3">
        <v>0.21752924344649183</v>
      </c>
    </row>
    <row r="10" spans="1:5">
      <c r="A10" s="14" t="s">
        <v>19</v>
      </c>
      <c r="B10" s="1">
        <v>22.913831999999999</v>
      </c>
      <c r="C10" s="1">
        <v>17.16</v>
      </c>
      <c r="D10" s="1">
        <v>9.7899999999999991</v>
      </c>
      <c r="E10" s="3">
        <v>0.15838822816055989</v>
      </c>
    </row>
    <row r="11" spans="1:5">
      <c r="A11" s="14" t="s">
        <v>20</v>
      </c>
      <c r="B11" s="1">
        <v>16.271999999999988</v>
      </c>
      <c r="C11" s="1">
        <v>20.610000000000003</v>
      </c>
      <c r="D11" s="1">
        <v>2.02</v>
      </c>
      <c r="E11" s="3">
        <v>8.8000382096812171E-2</v>
      </c>
    </row>
    <row r="12" spans="1:5">
      <c r="A12" s="14" t="s">
        <v>21</v>
      </c>
      <c r="B12" s="1">
        <v>19.402499999999993</v>
      </c>
      <c r="C12" s="1">
        <v>1.22</v>
      </c>
      <c r="D12" s="1">
        <v>15.54</v>
      </c>
      <c r="E12" s="3">
        <v>4.7744200281679063E-2</v>
      </c>
    </row>
    <row r="13" spans="1:5">
      <c r="A13" s="14" t="s">
        <v>22</v>
      </c>
      <c r="B13" s="1">
        <v>5.1607719999999997</v>
      </c>
      <c r="C13" s="1">
        <v>22.270000000000003</v>
      </c>
      <c r="D13" s="1">
        <v>2.1777000000000002</v>
      </c>
      <c r="E13" s="3">
        <v>0.21606286061338861</v>
      </c>
    </row>
    <row r="14" spans="1:5">
      <c r="A14" s="14" t="s">
        <v>23</v>
      </c>
      <c r="B14" s="1">
        <v>19.430052000000003</v>
      </c>
      <c r="C14" s="1">
        <v>3.92</v>
      </c>
      <c r="D14" s="1"/>
      <c r="E14" s="3">
        <v>0.10617402435357942</v>
      </c>
    </row>
    <row r="15" spans="1:5">
      <c r="A15" s="14" t="s">
        <v>24</v>
      </c>
      <c r="B15" s="1">
        <v>8.5176000000000016</v>
      </c>
      <c r="C15" s="1">
        <v>3.99</v>
      </c>
      <c r="D15" s="1"/>
      <c r="E15" s="3">
        <v>6.7535851102021455E-2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2" sqref="D2"/>
    </sheetView>
  </sheetViews>
  <sheetFormatPr defaultColWidth="8.85546875" defaultRowHeight="15"/>
  <cols>
    <col min="1" max="1" width="13.28515625" customWidth="1"/>
  </cols>
  <sheetData>
    <row r="1" spans="1:5" s="6" customFormat="1">
      <c r="A1" s="6" t="s">
        <v>107</v>
      </c>
    </row>
    <row r="2" spans="1:5" s="6" customFormat="1">
      <c r="A2" s="6" t="s">
        <v>28</v>
      </c>
    </row>
    <row r="4" spans="1:5" s="14" customFormat="1">
      <c r="B4" s="14" t="s">
        <v>11</v>
      </c>
      <c r="C4" s="14" t="s">
        <v>10</v>
      </c>
      <c r="D4" s="14" t="s">
        <v>9</v>
      </c>
      <c r="E4" s="14" t="s">
        <v>29</v>
      </c>
    </row>
    <row r="5" spans="1:5">
      <c r="A5" s="14" t="s">
        <v>30</v>
      </c>
      <c r="B5" s="1"/>
      <c r="C5" s="1">
        <v>164.18446</v>
      </c>
      <c r="D5" s="1">
        <v>18.321204999999999</v>
      </c>
      <c r="E5" s="3">
        <v>0.32455622930553052</v>
      </c>
    </row>
    <row r="6" spans="1:5">
      <c r="A6" s="14" t="s">
        <v>31</v>
      </c>
      <c r="B6" s="1"/>
      <c r="C6" s="1">
        <v>93.049969000000004</v>
      </c>
      <c r="D6" s="1">
        <v>52.953336</v>
      </c>
      <c r="E6" s="3">
        <v>0.13191615851560939</v>
      </c>
    </row>
    <row r="7" spans="1:5">
      <c r="A7" s="14" t="s">
        <v>32</v>
      </c>
      <c r="B7" s="1"/>
      <c r="C7" s="1">
        <v>98.929067000000003</v>
      </c>
      <c r="D7" s="1">
        <v>4.0999999999999996</v>
      </c>
      <c r="E7" s="3">
        <v>0.23330435805619182</v>
      </c>
    </row>
    <row r="8" spans="1:5">
      <c r="A8" s="14" t="s">
        <v>33</v>
      </c>
      <c r="B8" s="1">
        <v>43.403549999999996</v>
      </c>
      <c r="C8" s="1"/>
      <c r="D8" s="1">
        <v>46.475653000000001</v>
      </c>
      <c r="E8" s="3">
        <v>0.13189233181817855</v>
      </c>
    </row>
    <row r="9" spans="1:5">
      <c r="A9" s="14" t="s">
        <v>34</v>
      </c>
      <c r="B9" s="1">
        <v>0.93798899999999996</v>
      </c>
      <c r="C9" s="1"/>
      <c r="D9" s="1">
        <v>32.370901000000003</v>
      </c>
      <c r="E9" s="3">
        <v>2.3355655710124726E-2</v>
      </c>
    </row>
    <row r="10" spans="1:5">
      <c r="A10" s="14" t="s">
        <v>35</v>
      </c>
      <c r="B10" s="1">
        <v>3.7498649999999998</v>
      </c>
      <c r="C10" s="1"/>
      <c r="D10" s="1">
        <v>22.683471999999998</v>
      </c>
      <c r="E10" s="3">
        <v>4.9231684455237026E-2</v>
      </c>
    </row>
    <row r="11" spans="1:5">
      <c r="A11" s="14" t="s">
        <v>36</v>
      </c>
      <c r="B11" s="1">
        <v>5.7254990000000001</v>
      </c>
      <c r="C11" s="1"/>
      <c r="D11" s="1">
        <v>14.8</v>
      </c>
      <c r="E11" s="3">
        <v>9.202759558958537E-2</v>
      </c>
    </row>
    <row r="12" spans="1:5">
      <c r="A12" s="14" t="s">
        <v>37</v>
      </c>
      <c r="B12" s="1"/>
      <c r="C12" s="1"/>
      <c r="D12" s="1">
        <v>16.082778000000001</v>
      </c>
      <c r="E12" s="3">
        <v>0.11871646123831682</v>
      </c>
    </row>
    <row r="13" spans="1:5">
      <c r="A13" s="14" t="s">
        <v>38</v>
      </c>
      <c r="B13" s="1">
        <v>0.88841499999999995</v>
      </c>
      <c r="C13" s="1"/>
      <c r="D13" s="1">
        <v>15</v>
      </c>
      <c r="E13" s="3">
        <v>9.7722322137460543E-2</v>
      </c>
    </row>
    <row r="14" spans="1:5">
      <c r="A14" s="14" t="s">
        <v>39</v>
      </c>
      <c r="B14" s="1">
        <v>0.471638</v>
      </c>
      <c r="C14" s="1"/>
      <c r="D14" s="1">
        <v>10.4</v>
      </c>
      <c r="E14" s="3">
        <v>2.0379610549548947E-2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Fig. 5.1</vt:lpstr>
      <vt:lpstr>Fig. 5.2</vt:lpstr>
      <vt:lpstr>Fig. 5.3</vt:lpstr>
      <vt:lpstr>Fig 5.4</vt:lpstr>
      <vt:lpstr>Fig 5.5</vt:lpstr>
      <vt:lpstr>Table 5.1</vt:lpstr>
      <vt:lpstr>Table 5.2</vt:lpstr>
      <vt:lpstr>Fig 5.6</vt:lpstr>
      <vt:lpstr>Fig 5.7</vt:lpstr>
      <vt:lpstr>Table 5.3</vt:lpstr>
      <vt:lpstr>Table 5.4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kerrys</dc:creator>
  <cp:lastModifiedBy>beckyc</cp:lastModifiedBy>
  <dcterms:created xsi:type="dcterms:W3CDTF">2013-05-28T16:17:40Z</dcterms:created>
  <dcterms:modified xsi:type="dcterms:W3CDTF">2014-04-22T08:04:09Z</dcterms:modified>
</cp:coreProperties>
</file>