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charts/chart18.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20730" windowHeight="11760" tabRatio="879"/>
  </bookViews>
  <sheets>
    <sheet name="Figure 3.1" sheetId="1" r:id="rId1"/>
    <sheet name="Figure 3.2" sheetId="2" r:id="rId2"/>
    <sheet name="Figure 3.3" sheetId="3" r:id="rId3"/>
    <sheet name="Figure 3.4" sheetId="4" r:id="rId4"/>
    <sheet name="Figure 3.5" sheetId="5" r:id="rId5"/>
    <sheet name="Figure 3.6" sheetId="6" r:id="rId6"/>
    <sheet name="Figure 3.7" sheetId="7" r:id="rId7"/>
    <sheet name="Figure 3.8" sheetId="8" r:id="rId8"/>
    <sheet name="Figure 3.9" sheetId="9" r:id="rId9"/>
    <sheet name="Figure 3.10" sheetId="11" r:id="rId10"/>
    <sheet name="Figure 3.11" sheetId="10" r:id="rId11"/>
    <sheet name="Figure 3.12" sheetId="19" r:id="rId12"/>
    <sheet name="Figure 3.13" sheetId="12" r:id="rId13"/>
    <sheet name="Figure 3.14" sheetId="13" r:id="rId14"/>
    <sheet name="Figure 3.15" sheetId="14" r:id="rId15"/>
    <sheet name="Figure 3.16" sheetId="15" r:id="rId16"/>
    <sheet name="Figure 3.17" sheetId="16" r:id="rId17"/>
    <sheet name="Figure 3.18" sheetId="18" r:id="rId18"/>
    <sheet name="Figure 3.19" sheetId="17" r:id="rId19"/>
  </sheets>
  <externalReferences>
    <externalReference r:id="rId20"/>
    <externalReference r:id="rId21"/>
    <externalReference r:id="rId22"/>
    <externalReference r:id="rId23"/>
    <externalReference r:id="rId24"/>
    <externalReference r:id="rId25"/>
    <externalReference r:id="rId26"/>
  </externalReferences>
  <definedNames>
    <definedName name="\" localSheetId="18">#REF!</definedName>
    <definedName name="\">#REF!</definedName>
    <definedName name="\A" localSheetId="16">#REF!</definedName>
    <definedName name="\A" localSheetId="18">#REF!</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hidden="1">#REF!</definedName>
    <definedName name="a" localSheetId="10">#REF!</definedName>
    <definedName name="a" localSheetId="11">#REF!</definedName>
    <definedName name="a" localSheetId="13">#REF!</definedName>
    <definedName name="a" localSheetId="14">#REF!</definedName>
    <definedName name="a" localSheetId="16">#REF!</definedName>
    <definedName name="a" localSheetId="18">#REF!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drra" localSheetId="18">#REF!</definedName>
    <definedName name="adrra">#REF!</definedName>
    <definedName name="adsadrr" hidden="1">#REF!</definedName>
    <definedName name="adsfa">#REF!</definedName>
    <definedName name="ALLBIRR">#REF!</definedName>
    <definedName name="AllData">#REF!</definedName>
    <definedName name="ALLSDR">#REF!</definedName>
    <definedName name="asdas">#REF!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'[2]WRF 2012'!$A$4:$A$151</definedName>
    <definedName name="Crt">#REF!</definedName>
    <definedName name="DACcountries">'[3]2011 DAC deflators'!$A$5:$A$28</definedName>
    <definedName name="Daily_Depreciation">'[1]Inter-Bank'!$E$5</definedName>
    <definedName name="Dataset">#REF!</definedName>
    <definedName name="dd">#REF!</definedName>
    <definedName name="Deal_Date">'[1]Inter-Bank'!$B$5</definedName>
    <definedName name="DEBT">#REF!</definedName>
    <definedName name="dsfgnm">#REF!</definedName>
    <definedName name="ee">#REF!</definedName>
    <definedName name="Highest_Inter_Bank_Rate">'[1]Inter-Bank'!$L$5</definedName>
    <definedName name="INTEREST">#REF!</definedName>
    <definedName name="JO">#REF!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16">#REF!:R0</definedName>
    <definedName name="nmReportHeader" localSheetId="18">#REF!:R0</definedName>
    <definedName name="nmReportHeader">#REF!:R0</definedName>
    <definedName name="nmReportNotes" localSheetId="18">#REF!</definedName>
    <definedName name="nmReportNotes">#REF!</definedName>
    <definedName name="nmRowHeader">#REF!</definedName>
    <definedName name="_xlnm.Print_Area">[4]MONTHLY!$A$2:$U$25,[4]MONTHLY!$A$29:$U$66,[4]MONTHLY!$A$71:$U$124,[4]MONTHLY!$A$127:$U$180,[4]MONTHLY!$A$183:$U$238,[4]MONTHLY!$A$244:$U$287,[4]MONTHLY!$A$291:$U$330</definedName>
    <definedName name="Print_Area_M2">#REF!</definedName>
    <definedName name="Print_Area_MI" localSheetId="10">#REF!</definedName>
    <definedName name="Print_Area_MI" localSheetId="11">#REF!</definedName>
    <definedName name="Print_Area_MI" localSheetId="13">#REF!</definedName>
    <definedName name="Print_Area_MI" localSheetId="14">#REF!</definedName>
    <definedName name="Print_Area_MI" localSheetId="16">#REF!</definedName>
    <definedName name="Print_Area_MI" localSheetId="18">#REF!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#REF!</definedName>
    <definedName name="_xlnm.Print_Titles" localSheetId="18">#REF!</definedName>
    <definedName name="_xlnm.Print_Titles">#REF!</definedName>
    <definedName name="qrtdata2" localSheetId="18">'[5]Authnot Prelim'!#REF!</definedName>
    <definedName name="qrtdata2">'[5]Authnot Prelim'!#REF!</definedName>
    <definedName name="QtrData" localSheetId="18">'[5]Authnot Prelim'!#REF!</definedName>
    <definedName name="QtrData">'[5]Authnot Prelim'!#REF!</definedName>
    <definedName name="raaesrr" localSheetId="18">#REF!</definedName>
    <definedName name="raaesrr">#REF!</definedName>
    <definedName name="raas">#REF!</definedName>
    <definedName name="rrasrra">#REF!</definedName>
    <definedName name="Sheet">#REF!</definedName>
    <definedName name="Spread_Between_Highest_and_Lowest_Rates">'[1]Inter-Bank'!$N$5</definedName>
    <definedName name="ss" localSheetId="10">#REF!</definedName>
    <definedName name="ss" localSheetId="11">#REF!</definedName>
    <definedName name="ss" localSheetId="13">#REF!</definedName>
    <definedName name="ss" localSheetId="16">#REF!</definedName>
    <definedName name="ss" localSheetId="18">#REF!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#REF!</definedName>
    <definedName name="Table_3.5b" localSheetId="18">#REF!</definedName>
    <definedName name="Table_3.5b">#REF!</definedName>
    <definedName name="table1" localSheetId="18">#REF!</definedName>
    <definedName name="table1">#REF!</definedName>
    <definedName name="table2">'[6]Coalitions data'!$B$1:$G$10</definedName>
    <definedName name="TOC">#REF!</definedName>
    <definedName name="toprecipients">'[2]Top recipients'!$A$1:$A$16</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zrrae">#REF!</definedName>
    <definedName name="zzrr">#REF!</definedName>
    <definedName name="zzz">#REF!</definedName>
  </definedNames>
  <calcPr calcId="125725"/>
</workbook>
</file>

<file path=xl/calcChain.xml><?xml version="1.0" encoding="utf-8"?>
<calcChain xmlns="http://schemas.openxmlformats.org/spreadsheetml/2006/main">
  <c r="G9" i="10"/>
  <c r="F9"/>
  <c r="E9"/>
  <c r="D9"/>
  <c r="C9"/>
  <c r="G8"/>
  <c r="F8"/>
  <c r="E8"/>
  <c r="D8"/>
  <c r="C8"/>
</calcChain>
</file>

<file path=xl/sharedStrings.xml><?xml version="1.0" encoding="utf-8"?>
<sst xmlns="http://schemas.openxmlformats.org/spreadsheetml/2006/main" count="280" uniqueCount="158">
  <si>
    <t>Source: Development Initiatives based on OECD DAC and UN OCHA FTS data</t>
  </si>
  <si>
    <t>Notes: OECD DAC data for 2013 is partial and preliminary. Funding from OECD DAC donors includes contributions from EU institutions.</t>
  </si>
  <si>
    <t>OECD DAC donors</t>
  </si>
  <si>
    <t>Other government donors</t>
  </si>
  <si>
    <t>Total</t>
  </si>
  <si>
    <t>Figure: 3.1 Humanitarian assistance from government donors, 2004–2013</t>
  </si>
  <si>
    <t>Figure: 3.2 Top 20 government contributors of international humanitarian assistance, 2013</t>
  </si>
  <si>
    <t>Notes: 2013 data for OECD DAC and Turkey is preliminary. The contributions of EU member states includes  
an imputed amount of the EU institutions’ expenditure (see Data &amp; guides for further details).</t>
  </si>
  <si>
    <t>US</t>
  </si>
  <si>
    <t>EU institutions</t>
  </si>
  <si>
    <t>UK</t>
  </si>
  <si>
    <t>Turkey</t>
  </si>
  <si>
    <t>Japan</t>
  </si>
  <si>
    <t>Germany</t>
  </si>
  <si>
    <t>Sweden</t>
  </si>
  <si>
    <t>Canada</t>
  </si>
  <si>
    <t>Norway</t>
  </si>
  <si>
    <t>France</t>
  </si>
  <si>
    <t>Netherlands</t>
  </si>
  <si>
    <t>Denmark</t>
  </si>
  <si>
    <t>Switzerland</t>
  </si>
  <si>
    <t>Australia</t>
  </si>
  <si>
    <t>Kuwait</t>
  </si>
  <si>
    <t>Italy</t>
  </si>
  <si>
    <t>Spain</t>
  </si>
  <si>
    <t>Belgium</t>
  </si>
  <si>
    <t>Finland</t>
  </si>
  <si>
    <t>Ireland</t>
  </si>
  <si>
    <t>Saudi Arabia</t>
  </si>
  <si>
    <t>Figure: 3.3 Top 10 largest changes in international humanitarian assistance from government donors and EU institutions, 2012 –2013</t>
  </si>
  <si>
    <t>Notes: 2013 data for OECD DAC and Turkey is preliminary. The contributions of EU member states includes an imputed amount of the EU institutions’ expenditure (see Data &amp; guides for further details).
an imputed amount of the EU institutions’ expenditure (see Data &amp; guides for further details).</t>
  </si>
  <si>
    <t>Increase</t>
  </si>
  <si>
    <t>US$ millions</t>
  </si>
  <si>
    <t>%</t>
  </si>
  <si>
    <t>Decrease</t>
  </si>
  <si>
    <t>Brazil</t>
  </si>
  <si>
    <t>Qatar</t>
  </si>
  <si>
    <t>Russian Federation</t>
  </si>
  <si>
    <t>China</t>
  </si>
  <si>
    <t>Sri Lanka</t>
  </si>
  <si>
    <t>Luxembourg</t>
  </si>
  <si>
    <t>Figure 3.4 Top 20 government donors, 2013</t>
  </si>
  <si>
    <t xml:space="preserve">Source: Development Initiatives based on OECD DAC, UN OCHA FTS and World Bank data </t>
  </si>
  <si>
    <t>Note: Data for 2013 is partial and preliminary</t>
  </si>
  <si>
    <t>Most generous countries in 2013 (% GNI)</t>
  </si>
  <si>
    <t>Most generous countries in 2013 (per citizen)</t>
  </si>
  <si>
    <t>US$</t>
  </si>
  <si>
    <t>Humanitarian assistance as a percentage of ODA, 2013</t>
  </si>
  <si>
    <t>Estonia</t>
  </si>
  <si>
    <t>United States</t>
  </si>
  <si>
    <t>Latvia</t>
  </si>
  <si>
    <t>Bahrain</t>
  </si>
  <si>
    <t>Poland</t>
  </si>
  <si>
    <t>Liechtenstein</t>
  </si>
  <si>
    <t>Slovak Republic</t>
  </si>
  <si>
    <t>UAE</t>
  </si>
  <si>
    <t>Monaco</t>
  </si>
  <si>
    <t>Czech Republic</t>
  </si>
  <si>
    <t>United Kingdom</t>
  </si>
  <si>
    <t>New Zealand</t>
  </si>
  <si>
    <t>Greece</t>
  </si>
  <si>
    <t>Figure 3.5 Humanitarian assistance from Japan, 2004–2013</t>
  </si>
  <si>
    <t xml:space="preserve">Source: Development Initiatives based on OECD DAC data </t>
  </si>
  <si>
    <t>Note: Data for 2013 is partial and preliminary.</t>
  </si>
  <si>
    <t>Figure 3.6 Top 10 recipients of humanitarian assistance from Japan, 2011–2013</t>
  </si>
  <si>
    <t xml:space="preserve">Source: Development Initiatives based on OECD DAC and UN OCHA FTS data </t>
  </si>
  <si>
    <t xml:space="preserve">Note: Analysis for 2013 is based on UN OCHA FTS data. OECD DAC refers to the West Bank &amp; Gaza Strip while the UN refers to occupied Palestinian territory (oPt) </t>
  </si>
  <si>
    <t>US$m</t>
  </si>
  <si>
    <t>Pakistan</t>
  </si>
  <si>
    <t>Afghanistan</t>
  </si>
  <si>
    <t>Philippines</t>
  </si>
  <si>
    <t>South Sudan</t>
  </si>
  <si>
    <t>Sudan</t>
  </si>
  <si>
    <t>Mali</t>
  </si>
  <si>
    <t>Kenya</t>
  </si>
  <si>
    <t>Somalia</t>
  </si>
  <si>
    <t>Thailand</t>
  </si>
  <si>
    <t>Yemen</t>
  </si>
  <si>
    <t>DRC</t>
  </si>
  <si>
    <t>West Bank &amp; Gaza Strip</t>
  </si>
  <si>
    <t>Jordan</t>
  </si>
  <si>
    <t>Ethiopia</t>
  </si>
  <si>
    <t>Indonesia</t>
  </si>
  <si>
    <t>oPt</t>
  </si>
  <si>
    <t>Others</t>
  </si>
  <si>
    <t>Figure 3.7 Top 10 recipients of humanitarian assistance from Japan, 2011–2013</t>
  </si>
  <si>
    <t>Humanitarian aid sectors</t>
  </si>
  <si>
    <t>Material relief assistance and services</t>
  </si>
  <si>
    <t>Emergency food aid</t>
  </si>
  <si>
    <t>Relief co-ordination; protection and support services</t>
  </si>
  <si>
    <t>Reconstruction relief and rehabilitation</t>
  </si>
  <si>
    <t>Disaster prevention and preparedness</t>
  </si>
  <si>
    <t>Figure 3.8 Humanitarian assistance from non-DAC donors, 2004–2013</t>
  </si>
  <si>
    <t>Source: Development Initiatives based on UN OCHA FTS and OECD DAC data</t>
  </si>
  <si>
    <t>Figure 3.9 Humanitarian assistance from Kuwait, Qatar, Saudi Arabia and UAE, 2009–2013</t>
  </si>
  <si>
    <t>Source: Development Initiatives based on UN OCHA FTS data</t>
  </si>
  <si>
    <t>Figure 3.11 Private and government humanitarian assistance and annual percentage change, 2008–2012</t>
  </si>
  <si>
    <t xml:space="preserve">Source: Development Initiatives based on GHA's unique dataset of private humanitarian funding </t>
  </si>
  <si>
    <t>Notes: Government data for 2013 are partial and preliminary, private data for 2013 are estimates.</t>
  </si>
  <si>
    <t>Governments</t>
  </si>
  <si>
    <t>Private</t>
  </si>
  <si>
    <t>Governments % change</t>
  </si>
  <si>
    <t>Private % change</t>
  </si>
  <si>
    <t>Figure 3.10: Recipients of Kuwait’s humanitarian assistance, 2013</t>
  </si>
  <si>
    <t xml:space="preserve">Source: Development Initiatives based on UN OCHA FTS data </t>
  </si>
  <si>
    <t xml:space="preserve">Notes: ‘Regional’ is used when no single recipient country is specified. For example, regional funding in response to the Syria crisis, which has affected Jordan, Lebanon and Turkey, as per the UN Syria regional refugee response plan (RRP). </t>
  </si>
  <si>
    <t>Lebanon</t>
  </si>
  <si>
    <t>Syria</t>
  </si>
  <si>
    <t>Regional</t>
  </si>
  <si>
    <t>Iraq</t>
  </si>
  <si>
    <t>Egypt</t>
  </si>
  <si>
    <t>Mauritania</t>
  </si>
  <si>
    <t>Not specified</t>
  </si>
  <si>
    <t>Red Cross</t>
  </si>
  <si>
    <t>UN</t>
  </si>
  <si>
    <t>NGOs</t>
  </si>
  <si>
    <t>Figure 3.13: Private humanitarian assistance by fundraising organisation type, 2008–2012</t>
  </si>
  <si>
    <t>Other</t>
  </si>
  <si>
    <t>Islamic Relief</t>
  </si>
  <si>
    <t>ICRC</t>
  </si>
  <si>
    <t>UNICEF</t>
  </si>
  <si>
    <t>UNHCR</t>
  </si>
  <si>
    <t>MSF</t>
  </si>
  <si>
    <t>Fundraiser</t>
  </si>
  <si>
    <t>Figure 3.14: Top 5 fundraisers of private humanitarian assistance, 2012</t>
  </si>
  <si>
    <t>Government</t>
  </si>
  <si>
    <t>Fundraising coalition</t>
  </si>
  <si>
    <t>Notes: Germany's fundraising coalition figure is an estimate based on the total amount raised by all Emergencies Appeals Alliance (EAA) organisations, minus the total raised by the remaining seven members. DEC includes GB£5 million from the UK government. Other coalitions’ data may also include funds donated to the platform by the national government. Data downloaded 3 July 2014. Exchange rates applied.</t>
  </si>
  <si>
    <t xml:space="preserve">Source: Development Initiatives based on data from the Humanitarian Coalition (Canada), the DEC (UK), the Belgian Consortium for Emergency Situations (Consortium 12-12), Aktion Deutschland Hilft (Germany), AGIRE (Italy), the Japan Platform, Dutch Cooperating Aid Agencies (SHO), Radiohjälpen (Sweden), Chaîne du Bonheur (Switzerland) and UN OCHA FTS  </t>
  </si>
  <si>
    <t>Figure 3.15 Funds raised for Typhoon Haiyan by nine NGO fundraising coalitions, and funding from their respective governments</t>
  </si>
  <si>
    <t>Figure 3.16 Average annual domestic and international humanitarian contributions for India, Kenya and the Philippines, 2008–2012</t>
  </si>
  <si>
    <t xml:space="preserve">Source: Development Initiatives based World Bank BOOST Initiative data; Ministry of Finance, ‘Union Budget’, Government of India; Government of India Press Information Bureau; Chakrabarti D &amp; Prabodh G, UNISDR, 2012; Department of Budget and Management, ‘National Expenditure Program 2014’, Government of the Philippines; José, UNISDR, 2012; UN OCHA FTS and OECD DAC CRS data </t>
  </si>
  <si>
    <t>Notes: Philippines data represents an annual average for 2009–2012. Domestic figures include all domestic DRR-related funding, whereas international humanitarian assistance figures include only DRR reported as humanitarian.</t>
  </si>
  <si>
    <t>Average</t>
  </si>
  <si>
    <t>Total domestic humanitarian contributions</t>
  </si>
  <si>
    <t>India</t>
  </si>
  <si>
    <t>Domestic humanitarian contributions as a % of national budget</t>
  </si>
  <si>
    <t>International humanitarian assistance</t>
  </si>
  <si>
    <r>
      <t>Figure 3.17: Domestic disaster relief and DRR resources, India, 2009</t>
    </r>
    <r>
      <rPr>
        <sz val="11"/>
        <color theme="0"/>
        <rFont val="Calibri"/>
        <family val="2"/>
        <scheme val="minor"/>
      </rPr>
      <t>–</t>
    </r>
    <r>
      <rPr>
        <b/>
        <sz val="11"/>
        <color theme="0"/>
        <rFont val="Calibri"/>
        <family val="2"/>
        <scheme val="minor"/>
      </rPr>
      <t>2013</t>
    </r>
  </si>
  <si>
    <t xml:space="preserve">Source: Development Initiatives based on Ministry of Finance, ‘Union Budget’, Government of India; Government of India Press Information Bureau; and Chakrabarti D &amp; Prabodh G, UNISDR, 2012 data </t>
  </si>
  <si>
    <t>Note: Data includes a combination of budget, actual and revised figures, depending on the year and due to conversions from fiscal to calendar years. Data may include international assistance channelled through the public sector.</t>
  </si>
  <si>
    <t>Disaster relief</t>
  </si>
  <si>
    <t>DRR</t>
  </si>
  <si>
    <t>Figure 3.19: Domestic humanitarian expenditure by type, Kenya, 2008–2012</t>
  </si>
  <si>
    <t>Source: Development Initiatives based on World Bank BOOST Initiative data</t>
  </si>
  <si>
    <t>Refugee affairs</t>
  </si>
  <si>
    <t xml:space="preserve">Total </t>
  </si>
  <si>
    <t>Figure 3.18: Domestic resources for disaster response and recovery and DRR and preparedness, the Philippines, 2009-2013</t>
  </si>
  <si>
    <t xml:space="preserve">Source: Development Initiatives based on Department of Budget and Management, ‘National Expenditure Program 2014’, Government of the Philippines and José, UNISDR, 2012 </t>
  </si>
  <si>
    <t>Notes: Data includes a combination of budget and actual figures; DRR data for 2012 and 2013 were extracted from multiple ministry budgets and may be underestimated; data for 2009 and 2011 are principally sourced from José (2012); data from the Quick Response Fund in José's paper has been subtracted to avoid double counting. Data may include international assistance channelled through the public sector.</t>
  </si>
  <si>
    <t>Disaster risk reduction and preparedness</t>
  </si>
  <si>
    <t>Disaster response and recovery</t>
  </si>
  <si>
    <t>Figure 3.12 Private humanitarian assistance by donor type, 2008-2012</t>
  </si>
  <si>
    <t>Source: Development Initiatives based on GHA's unique dataset of private humanitarian funding</t>
  </si>
  <si>
    <t>Individuals</t>
  </si>
  <si>
    <t>Trusts &amp; foundations</t>
  </si>
  <si>
    <t>Private companies &amp; corporations</t>
  </si>
  <si>
    <t>National societies</t>
  </si>
</sst>
</file>

<file path=xl/styles.xml><?xml version="1.0" encoding="utf-8"?>
<styleSheet xmlns="http://schemas.openxmlformats.org/spreadsheetml/2006/main">
  <numFmts count="38">
    <numFmt numFmtId="43" formatCode="_-* #,##0.00_-;\-* #,##0.00_-;_-* &quot;-&quot;??_-;_-@_-"/>
    <numFmt numFmtId="164" formatCode="0.0"/>
    <numFmt numFmtId="165" formatCode="_-* #,##0_-;\-* #,##0_-;_-* &quot;-&quot;??_-;_-@_-"/>
    <numFmt numFmtId="166" formatCode="#,##0.00_);[Red]\-#,##0.00_);0.00_);@_)"/>
    <numFmt numFmtId="167" formatCode="0.000"/>
    <numFmt numFmtId="168" formatCode="* _(#,##0.00_);[Red]* \(#,##0.00\);* _(&quot;-&quot;?_);@_)"/>
    <numFmt numFmtId="169" formatCode="\$\ * _(#,##0_);[Red]\$\ * \(#,##0\);\$\ * _(&quot;-&quot;?_);@_)"/>
    <numFmt numFmtId="170" formatCode="\$\ * _(#,##0.00_);[Red]\$\ * \(#,##0.00\);\$\ * _(&quot;-&quot;?_);@_)"/>
    <numFmt numFmtId="171" formatCode="[$EUR]\ * _(#,##0_);[Red][$EUR]\ * \(#,##0\);[$EUR]\ * _(&quot;-&quot;?_);@_)"/>
    <numFmt numFmtId="172" formatCode="[$EUR]\ * _(#,##0.00_);[Red][$EUR]\ * \(#,##0.00\);[$EUR]\ * _(&quot;-&quot;?_);@_)"/>
    <numFmt numFmtId="173" formatCode="\€\ * _(#,##0_);[Red]\€\ * \(#,##0\);\€\ * _(&quot;-&quot;?_);@_)"/>
    <numFmt numFmtId="174" formatCode="\€\ * _(#,##0.00_);[Red]\€\ * \(#,##0.00\);\€\ * _(&quot;-&quot;?_);@_)"/>
    <numFmt numFmtId="175" formatCode="[$GBP]\ * _(#,##0_);[Red][$GBP]\ * \(#,##0\);[$GBP]\ * _(&quot;-&quot;?_);@_)"/>
    <numFmt numFmtId="176" formatCode="[$GBP]\ * _(#,##0.00_);[Red][$GBP]\ * \(#,##0.00\);[$GBP]\ * _(&quot;-&quot;?_);@_)"/>
    <numFmt numFmtId="177" formatCode="\£\ * _(#,##0_);[Red]\£\ * \(#,##0\);\£\ * _(&quot;-&quot;?_);@_)"/>
    <numFmt numFmtId="178" formatCode="\£\ * _(#,##0.00_);[Red]\£\ * \(#,##0.00\);\£\ * _(&quot;-&quot;?_);@_)"/>
    <numFmt numFmtId="179" formatCode="[$USD]\ * _(#,##0_);[Red][$USD]\ * \(#,##0\);[$USD]\ * _(&quot;-&quot;?_);@_)"/>
    <numFmt numFmtId="180" formatCode="[$USD]\ * _(#,##0.00_);[Red][$USD]\ * \(#,##0.00\);[$USD]\ * _(&quot;-&quot;?_);@_)"/>
    <numFmt numFmtId="181" formatCode="dd\ mmm\ yy_)"/>
    <numFmt numFmtId="182" formatCode="mmm\ yy_)"/>
    <numFmt numFmtId="183" formatCode="yyyy_)"/>
    <numFmt numFmtId="184" formatCode="#,##0_);[Red]\-#,##0_);0_);@_)"/>
    <numFmt numFmtId="185" formatCode="#,##0%;[Red]\-#,##0%;0%;@_)"/>
    <numFmt numFmtId="186" formatCode="#,##0.00%;[Red]\-#,##0.00%;0.00%;@_)"/>
    <numFmt numFmtId="187" formatCode="_-* #,##0.0_-;\-* #,##0.0_-;_-* &quot;-&quot;??_-;_-@_-"/>
    <numFmt numFmtId="188" formatCode="0.0%"/>
    <numFmt numFmtId="189" formatCode="General_)"/>
    <numFmt numFmtId="190" formatCode="_(* #,##0.00_);_(* \(#,##0.00\);_(* &quot;-&quot;??_);_(@_)"/>
    <numFmt numFmtId="191" formatCode="#,##0.0"/>
    <numFmt numFmtId="192" formatCode="#,##0.000"/>
    <numFmt numFmtId="193" formatCode="#\,##0."/>
    <numFmt numFmtId="194" formatCode="&quot;$&quot;#."/>
    <numFmt numFmtId="195" formatCode="_-* #,##0\ _F_t_-;\-* #,##0\ _F_t_-;_-* &quot;-&quot;\ _F_t_-;_-@_-"/>
    <numFmt numFmtId="196" formatCode="_-* #,##0.00\ _F_t_-;\-* #,##0.00\ _F_t_-;_-* &quot;-&quot;??\ _F_t_-;_-@_-"/>
    <numFmt numFmtId="197" formatCode="#.00"/>
    <numFmt numFmtId="198" formatCode="_-* #,##0\ &quot;Ft&quot;_-;\-* #,##0\ &quot;Ft&quot;_-;_-* &quot;-&quot;\ &quot;Ft&quot;_-;_-@_-"/>
    <numFmt numFmtId="199" formatCode="_-* #,##0.00\ &quot;Ft&quot;_-;\-* #,##0.00\ &quot;Ft&quot;_-;_-* &quot;-&quot;??\ &quot;Ft&quot;_-;_-@_-"/>
    <numFmt numFmtId="200" formatCode="mmm\ dd\,\ yyyy"/>
  </numFmts>
  <fonts count="82">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sz val="11"/>
      <color rgb="FFFF0000"/>
      <name val="Calibri"/>
      <family val="2"/>
      <scheme val="minor"/>
    </font>
    <font>
      <b/>
      <sz val="11"/>
      <name val="Calibri"/>
      <family val="2"/>
      <scheme val="minor"/>
    </font>
    <font>
      <sz val="10"/>
      <name val="Arial"/>
      <family val="2"/>
    </font>
    <font>
      <sz val="11"/>
      <name val="Calibri"/>
      <family val="2"/>
      <scheme val="minor"/>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9"/>
      <color indexed="55"/>
      <name val="Arial"/>
      <family val="2"/>
    </font>
    <font>
      <b/>
      <sz val="9"/>
      <name val="Arial"/>
      <family val="2"/>
    </font>
    <font>
      <sz val="9"/>
      <name val="Arial"/>
      <family val="2"/>
    </font>
    <font>
      <i/>
      <sz val="11"/>
      <color rgb="FF7F7F7F"/>
      <name val="Calibri"/>
      <family val="2"/>
    </font>
    <font>
      <sz val="11"/>
      <color rgb="FF006100"/>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3"/>
      <color theme="3"/>
      <name val="Calibri"/>
      <family val="2"/>
    </font>
    <font>
      <b/>
      <sz val="11"/>
      <color theme="3"/>
      <name val="Calibri"/>
      <family val="2"/>
    </font>
    <font>
      <u/>
      <sz val="10"/>
      <color theme="10"/>
      <name val="Arial"/>
      <family val="2"/>
    </font>
    <font>
      <u/>
      <sz val="9.35"/>
      <color theme="10"/>
      <name val="Calibri"/>
      <family val="2"/>
    </font>
    <font>
      <u/>
      <sz val="11"/>
      <color theme="10"/>
      <name val="Calibri"/>
      <family val="2"/>
    </font>
    <font>
      <sz val="11"/>
      <color rgb="FF3F3F76"/>
      <name val="Calibri"/>
      <family val="2"/>
    </font>
    <font>
      <sz val="11"/>
      <color rgb="FFFA7D00"/>
      <name val="Calibri"/>
      <family val="2"/>
    </font>
    <font>
      <i/>
      <sz val="9"/>
      <color indexed="16"/>
      <name val="Arial"/>
      <family val="2"/>
    </font>
    <font>
      <sz val="11"/>
      <color rgb="FF9C6500"/>
      <name val="Calibri"/>
      <family val="2"/>
    </font>
    <font>
      <sz val="10"/>
      <color indexed="8"/>
      <name val="Arial"/>
      <family val="2"/>
    </font>
    <font>
      <b/>
      <sz val="11"/>
      <color rgb="FF3F3F3F"/>
      <name val="Calibri"/>
      <family val="2"/>
    </font>
    <font>
      <b/>
      <sz val="18"/>
      <color theme="3"/>
      <name val="Cambria"/>
      <family val="2"/>
    </font>
    <font>
      <b/>
      <sz val="11"/>
      <color indexed="8"/>
      <name val="Calibri"/>
      <family val="2"/>
    </font>
    <font>
      <sz val="11"/>
      <color indexed="10"/>
      <name val="Calibri"/>
      <family val="2"/>
    </font>
    <font>
      <b/>
      <sz val="11"/>
      <color rgb="FFFF0000"/>
      <name val="Calibri"/>
      <family val="2"/>
      <scheme val="minor"/>
    </font>
    <font>
      <sz val="11"/>
      <color theme="0"/>
      <name val="Calibri"/>
      <family val="2"/>
      <scheme val="minor"/>
    </font>
    <font>
      <sz val="11"/>
      <name val="Calibri"/>
      <family val="2"/>
    </font>
    <font>
      <sz val="10"/>
      <name val="Times New Roman"/>
      <family val="1"/>
    </font>
    <font>
      <sz val="11"/>
      <color indexed="20"/>
      <name val="Calibri"/>
      <family val="2"/>
    </font>
    <font>
      <sz val="9"/>
      <color indexed="9"/>
      <name val="Times"/>
      <family val="1"/>
    </font>
    <font>
      <b/>
      <sz val="11"/>
      <color indexed="52"/>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10"/>
      <color indexed="8"/>
      <name val="Calibri"/>
      <family val="2"/>
    </font>
    <font>
      <sz val="9"/>
      <name val="Times"/>
    </font>
    <font>
      <sz val="1"/>
      <color indexed="8"/>
      <name val="Courier"/>
      <family val="3"/>
    </font>
    <font>
      <i/>
      <sz val="11"/>
      <color indexed="23"/>
      <name val="Calibri"/>
      <family val="2"/>
    </font>
    <font>
      <sz val="10"/>
      <name val="Arial CE"/>
      <charset val="238"/>
    </font>
    <font>
      <u/>
      <sz val="10"/>
      <color indexed="56"/>
      <name val="Times New Roman"/>
      <family val="1"/>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Calibri"/>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1"/>
      <name val="Arial"/>
      <family val="2"/>
    </font>
    <font>
      <sz val="8"/>
      <name val="Arial"/>
      <family val="2"/>
    </font>
    <font>
      <sz val="10"/>
      <name val="Times"/>
      <charset val="238"/>
    </font>
    <font>
      <sz val="9"/>
      <name val="Times New Roman"/>
      <family val="1"/>
    </font>
    <font>
      <b/>
      <sz val="11"/>
      <color indexed="63"/>
      <name val="Calibri"/>
      <family val="2"/>
    </font>
    <font>
      <sz val="10"/>
      <name val="MS Sans Serif"/>
      <family val="2"/>
    </font>
    <font>
      <b/>
      <sz val="10"/>
      <name val="Arial"/>
      <family val="2"/>
    </font>
    <font>
      <i/>
      <sz val="8"/>
      <name val="Tms Rmn"/>
    </font>
    <font>
      <b/>
      <sz val="8"/>
      <name val="Tms Rmn"/>
    </font>
    <font>
      <sz val="11"/>
      <color theme="1"/>
      <name val="Calibri"/>
      <family val="2"/>
    </font>
    <font>
      <b/>
      <sz val="11"/>
      <color theme="0"/>
      <name val="Calibri"/>
      <family val="2"/>
    </font>
    <font>
      <b/>
      <sz val="11"/>
      <color theme="1"/>
      <name val="Calibri"/>
      <family val="2"/>
    </font>
  </fonts>
  <fills count="71">
    <fill>
      <patternFill patternType="none"/>
    </fill>
    <fill>
      <patternFill patternType="gray125"/>
    </fill>
    <fill>
      <patternFill patternType="solid">
        <fgColor rgb="FF0070C0"/>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indexed="41"/>
        <bgColor indexed="64"/>
      </patternFill>
    </fill>
    <fill>
      <patternFill patternType="solid">
        <fgColor rgb="FFC6EFCE"/>
        <bgColor indexed="64"/>
      </patternFill>
    </fill>
    <fill>
      <patternFill patternType="solid">
        <fgColor indexed="13"/>
        <bgColor indexed="64"/>
      </patternFill>
    </fill>
    <fill>
      <patternFill patternType="solid">
        <fgColor indexed="47"/>
        <bgColor indexed="64"/>
      </patternFill>
    </fill>
    <fill>
      <patternFill patternType="solid">
        <fgColor indexed="13"/>
        <bgColor indexed="15"/>
      </patternFill>
    </fill>
    <fill>
      <patternFill patternType="solid">
        <fgColor indexed="42"/>
        <bgColor indexed="64"/>
      </patternFill>
    </fill>
    <fill>
      <patternFill patternType="solid">
        <fgColor indexed="11"/>
        <bgColor indexed="64"/>
      </patternFill>
    </fill>
    <fill>
      <patternFill patternType="solid">
        <fgColor rgb="FFFFEB9C"/>
        <bgColor indexed="64"/>
      </patternFill>
    </fill>
    <fill>
      <patternFill patternType="solid">
        <fgColor indexed="26"/>
        <bgColor indexed="64"/>
      </patternFill>
    </fill>
    <fill>
      <patternFill patternType="solid">
        <fgColor indexed="22"/>
        <bgColor indexed="64"/>
      </patternFill>
    </fill>
    <fill>
      <patternFill patternType="solid">
        <fgColor theme="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4"/>
        <bgColor indexed="64"/>
      </patternFill>
    </fill>
    <fill>
      <patternFill patternType="solid">
        <fgColor indexed="27"/>
        <bgColor indexed="64"/>
      </patternFill>
    </fill>
    <fill>
      <patternFill patternType="solid">
        <fgColor indexed="52"/>
        <bgColor indexed="64"/>
      </patternFill>
    </fill>
    <fill>
      <patternFill patternType="solid">
        <fgColor indexed="49"/>
        <bgColor indexed="64"/>
      </patternFill>
    </fill>
    <fill>
      <patternFill patternType="solid">
        <fgColor indexed="53"/>
        <bgColor indexed="64"/>
      </patternFill>
    </fill>
    <fill>
      <patternFill patternType="solid">
        <fgColor indexed="43"/>
      </patternFill>
    </fill>
    <fill>
      <patternFill patternType="solid">
        <fgColor indexed="26"/>
      </patternFill>
    </fill>
  </fills>
  <borders count="3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s>
  <cellStyleXfs count="320">
    <xf numFmtId="0" fontId="0" fillId="0" borderId="0"/>
    <xf numFmtId="43" fontId="3" fillId="0" borderId="0" applyFont="0" applyFill="0" applyBorder="0" applyAlignment="0" applyProtection="0"/>
    <xf numFmtId="9" fontId="3" fillId="0" borderId="0" applyFont="0" applyFill="0" applyBorder="0" applyAlignment="0" applyProtection="0"/>
    <xf numFmtId="0" fontId="6" fillId="0" borderId="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 fillId="27" borderId="0" applyNumberFormat="0" applyBorder="0" applyAlignment="0" applyProtection="0"/>
    <xf numFmtId="0" fontId="11" fillId="28" borderId="3" applyNumberFormat="0" applyAlignment="0" applyProtection="0"/>
    <xf numFmtId="0" fontId="12" fillId="29" borderId="6" applyNumberFormat="0" applyAlignment="0" applyProtection="0"/>
    <xf numFmtId="166" fontId="13" fillId="0" borderId="0" applyNumberFormat="0" applyAlignment="0">
      <alignment vertical="center"/>
    </xf>
    <xf numFmtId="0" fontId="14" fillId="30" borderId="0" applyNumberFormat="0">
      <alignment horizontal="center" vertical="top" wrapText="1"/>
    </xf>
    <xf numFmtId="0" fontId="14" fillId="30" borderId="0" applyNumberFormat="0">
      <alignment horizontal="left" vertical="top" wrapText="1"/>
    </xf>
    <xf numFmtId="0" fontId="14" fillId="30" borderId="0" applyNumberFormat="0">
      <alignment horizontal="centerContinuous" vertical="top"/>
    </xf>
    <xf numFmtId="0" fontId="15" fillId="30" borderId="0" applyNumberFormat="0">
      <alignment horizontal="center" vertical="top" wrapText="1"/>
    </xf>
    <xf numFmtId="43" fontId="6"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8" fontId="15" fillId="0" borderId="0" applyFont="0" applyFill="0" applyBorder="0" applyAlignment="0" applyProtection="0">
      <alignment vertical="center"/>
    </xf>
    <xf numFmtId="169" fontId="15" fillId="0" borderId="0" applyFont="0" applyFill="0" applyBorder="0" applyAlignment="0" applyProtection="0">
      <alignment vertical="center"/>
    </xf>
    <xf numFmtId="170" fontId="15" fillId="0" borderId="0" applyFont="0" applyFill="0" applyBorder="0" applyAlignment="0" applyProtection="0">
      <alignment vertical="center"/>
    </xf>
    <xf numFmtId="171" fontId="15" fillId="0" borderId="0" applyFont="0" applyFill="0" applyBorder="0" applyAlignment="0" applyProtection="0">
      <alignment vertical="center"/>
    </xf>
    <xf numFmtId="172" fontId="15" fillId="0" borderId="0" applyFont="0" applyFill="0" applyBorder="0" applyAlignment="0" applyProtection="0">
      <alignment vertical="center"/>
    </xf>
    <xf numFmtId="173" fontId="15" fillId="0" borderId="0" applyFont="0" applyFill="0" applyBorder="0" applyAlignment="0" applyProtection="0">
      <alignment vertical="center"/>
    </xf>
    <xf numFmtId="174" fontId="15" fillId="0" borderId="0" applyFont="0" applyFill="0" applyBorder="0" applyAlignment="0" applyProtection="0">
      <alignment vertical="center"/>
    </xf>
    <xf numFmtId="175" fontId="15" fillId="0" borderId="0" applyFont="0" applyFill="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178" fontId="15" fillId="0" borderId="0" applyFont="0" applyFill="0" applyBorder="0" applyAlignment="0" applyProtection="0">
      <alignment vertical="center"/>
    </xf>
    <xf numFmtId="179" fontId="15" fillId="0" borderId="0" applyFont="0" applyFill="0" applyBorder="0" applyAlignment="0" applyProtection="0">
      <alignment vertical="center"/>
    </xf>
    <xf numFmtId="180" fontId="15" fillId="0" borderId="0" applyFont="0" applyFill="0" applyBorder="0" applyAlignment="0" applyProtection="0">
      <alignment vertical="center"/>
    </xf>
    <xf numFmtId="181" fontId="15" fillId="0" borderId="0" applyFont="0" applyFill="0" applyBorder="0" applyAlignment="0" applyProtection="0">
      <alignment vertical="center"/>
    </xf>
    <xf numFmtId="182" fontId="15" fillId="0" borderId="0" applyFont="0" applyFill="0" applyBorder="0" applyAlignment="0" applyProtection="0">
      <alignment vertical="center"/>
    </xf>
    <xf numFmtId="183" fontId="15" fillId="0" borderId="0" applyFont="0" applyFill="0" applyBorder="0" applyAlignment="0" applyProtection="0">
      <alignment vertical="center"/>
    </xf>
    <xf numFmtId="0" fontId="16" fillId="0" borderId="0" applyNumberFormat="0" applyFill="0" applyBorder="0" applyAlignment="0" applyProtection="0"/>
    <xf numFmtId="0" fontId="17" fillId="31" borderId="0" applyNumberFormat="0" applyBorder="0" applyAlignment="0" applyProtection="0"/>
    <xf numFmtId="0" fontId="18" fillId="30" borderId="0" applyNumberFormat="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horizontal="left" vertical="center"/>
    </xf>
    <xf numFmtId="0" fontId="14" fillId="0" borderId="0" applyNumberFormat="0" applyFill="0" applyBorder="0" applyAlignment="0" applyProtection="0">
      <alignment vertical="center"/>
    </xf>
    <xf numFmtId="0" fontId="22" fillId="0" borderId="1" applyNumberFormat="0" applyFill="0" applyAlignment="0" applyProtection="0"/>
    <xf numFmtId="0" fontId="23" fillId="0" borderId="9" applyNumberFormat="0" applyFill="0" applyAlignment="0" applyProtection="0"/>
    <xf numFmtId="0" fontId="24" fillId="0" borderId="2" applyNumberFormat="0" applyFill="0" applyAlignment="0" applyProtection="0"/>
    <xf numFmtId="0" fontId="24" fillId="0" borderId="0" applyNumberFormat="0" applyFill="0" applyBorder="0" applyAlignment="0" applyProtection="0"/>
    <xf numFmtId="0" fontId="15" fillId="32" borderId="0" applyNumberFormat="0" applyFont="0" applyBorder="0" applyAlignment="0" applyProtection="0">
      <alignment vertical="center"/>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8" fillId="33" borderId="3" applyNumberFormat="0" applyAlignment="0" applyProtection="0"/>
    <xf numFmtId="0" fontId="15" fillId="0" borderId="10" applyNumberFormat="0" applyAlignment="0">
      <alignment vertical="center"/>
    </xf>
    <xf numFmtId="0" fontId="15" fillId="0" borderId="11" applyNumberFormat="0" applyAlignment="0">
      <alignment vertical="center"/>
      <protection locked="0"/>
    </xf>
    <xf numFmtId="184" fontId="15" fillId="34" borderId="11" applyNumberFormat="0" applyAlignment="0">
      <alignment vertical="center"/>
      <protection locked="0"/>
    </xf>
    <xf numFmtId="0" fontId="15" fillId="35" borderId="0" applyNumberFormat="0" applyAlignment="0">
      <alignment vertical="center"/>
    </xf>
    <xf numFmtId="0" fontId="15" fillId="36" borderId="0" applyNumberFormat="0" applyAlignment="0">
      <alignment vertical="center"/>
    </xf>
    <xf numFmtId="0" fontId="15" fillId="0" borderId="12" applyNumberFormat="0" applyAlignment="0">
      <alignment vertical="center"/>
      <protection locked="0"/>
    </xf>
    <xf numFmtId="0" fontId="29" fillId="0" borderId="5" applyNumberFormat="0" applyFill="0" applyAlignment="0" applyProtection="0"/>
    <xf numFmtId="0" fontId="30" fillId="0" borderId="0" applyNumberFormat="0" applyAlignment="0">
      <alignment vertical="center"/>
    </xf>
    <xf numFmtId="0" fontId="31" fillId="37" borderId="0" applyNumberFormat="0" applyBorder="0" applyAlignment="0" applyProtection="0"/>
    <xf numFmtId="0" fontId="6" fillId="0" borderId="0"/>
    <xf numFmtId="0" fontId="6" fillId="0" borderId="0"/>
    <xf numFmtId="0" fontId="3" fillId="0" borderId="0"/>
    <xf numFmtId="0" fontId="6" fillId="0" borderId="0"/>
    <xf numFmtId="0" fontId="6" fillId="0" borderId="0"/>
    <xf numFmtId="0" fontId="6" fillId="0" borderId="0"/>
    <xf numFmtId="0" fontId="8" fillId="0" borderId="0"/>
    <xf numFmtId="0" fontId="8" fillId="0" borderId="0"/>
    <xf numFmtId="0" fontId="6" fillId="0" borderId="0"/>
    <xf numFmtId="0" fontId="6" fillId="0" borderId="0"/>
    <xf numFmtId="0" fontId="8" fillId="0" borderId="0"/>
    <xf numFmtId="0" fontId="8"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2" fillId="0" borderId="0">
      <alignment vertical="top"/>
    </xf>
    <xf numFmtId="0" fontId="6" fillId="38" borderId="7" applyNumberFormat="0" applyFont="0" applyAlignment="0" applyProtection="0"/>
    <xf numFmtId="184" fontId="15" fillId="0" borderId="0" applyFont="0" applyFill="0" applyBorder="0" applyAlignment="0" applyProtection="0">
      <alignment vertical="center"/>
    </xf>
    <xf numFmtId="166" fontId="15" fillId="0" borderId="0" applyFont="0" applyFill="0" applyBorder="0" applyAlignment="0" applyProtection="0">
      <alignment vertical="center"/>
    </xf>
    <xf numFmtId="0" fontId="33" fillId="28" borderId="4" applyNumberFormat="0" applyAlignment="0" applyProtection="0"/>
    <xf numFmtId="9" fontId="3" fillId="0" borderId="0" applyFont="0" applyFill="0" applyBorder="0" applyAlignment="0" applyProtection="0"/>
    <xf numFmtId="185" fontId="15" fillId="0" borderId="0" applyFont="0" applyFill="0" applyBorder="0" applyAlignment="0" applyProtection="0">
      <alignment horizontal="right" vertical="center"/>
    </xf>
    <xf numFmtId="186" fontId="15" fillId="0" borderId="0" applyFont="0" applyFill="0" applyBorder="0" applyAlignment="0" applyProtection="0">
      <alignment vertical="center"/>
    </xf>
    <xf numFmtId="0" fontId="14" fillId="0" borderId="0" applyNumberFormat="0" applyFill="0" applyBorder="0">
      <alignment horizontal="left" vertical="center" wrapText="1"/>
    </xf>
    <xf numFmtId="0" fontId="15" fillId="0" borderId="0" applyNumberFormat="0" applyFill="0" applyBorder="0">
      <alignment horizontal="left" vertical="center" wrapText="1" indent="1"/>
    </xf>
    <xf numFmtId="0" fontId="32" fillId="0" borderId="0">
      <alignment vertical="top"/>
    </xf>
    <xf numFmtId="184" fontId="14" fillId="0" borderId="13" applyNumberFormat="0" applyFill="0" applyAlignment="0" applyProtection="0">
      <alignment vertical="center"/>
    </xf>
    <xf numFmtId="184" fontId="15" fillId="0" borderId="14" applyNumberFormat="0" applyFont="0" applyFill="0" applyAlignment="0" applyProtection="0">
      <alignment vertical="center"/>
    </xf>
    <xf numFmtId="0" fontId="15" fillId="39" borderId="0" applyNumberFormat="0" applyFont="0" applyBorder="0" applyAlignment="0" applyProtection="0">
      <alignment vertical="center"/>
    </xf>
    <xf numFmtId="0" fontId="15" fillId="0" borderId="0" applyNumberFormat="0" applyFont="0" applyFill="0" applyAlignment="0" applyProtection="0">
      <alignment vertical="center"/>
    </xf>
    <xf numFmtId="184" fontId="15" fillId="0" borderId="0" applyNumberFormat="0" applyFont="0" applyBorder="0" applyAlignment="0" applyProtection="0">
      <alignment vertical="center"/>
    </xf>
    <xf numFmtId="49" fontId="15" fillId="0" borderId="0" applyFont="0" applyFill="0" applyBorder="0" applyAlignment="0" applyProtection="0">
      <alignment horizontal="center" vertical="center"/>
    </xf>
    <xf numFmtId="0" fontId="34" fillId="0" borderId="0" applyNumberFormat="0" applyFill="0" applyBorder="0" applyAlignment="0" applyProtection="0"/>
    <xf numFmtId="0" fontId="35" fillId="0" borderId="8" applyNumberFormat="0" applyFill="0" applyAlignment="0" applyProtection="0"/>
    <xf numFmtId="184" fontId="14" fillId="30" borderId="0" applyNumberFormat="0" applyAlignment="0" applyProtection="0">
      <alignment vertical="center"/>
    </xf>
    <xf numFmtId="0" fontId="15" fillId="0" borderId="0" applyNumberFormat="0" applyFont="0" applyBorder="0" applyAlignment="0" applyProtection="0">
      <alignment vertical="center"/>
    </xf>
    <xf numFmtId="0" fontId="15" fillId="0" borderId="0" applyNumberFormat="0" applyFont="0" applyAlignment="0" applyProtection="0">
      <alignment vertical="center"/>
    </xf>
    <xf numFmtId="0" fontId="36" fillId="0" borderId="0" applyNumberFormat="0" applyFill="0" applyBorder="0" applyAlignment="0" applyProtection="0"/>
    <xf numFmtId="43" fontId="6" fillId="0" borderId="0" applyFont="0" applyFill="0" applyBorder="0" applyAlignment="0" applyProtection="0"/>
    <xf numFmtId="0" fontId="6" fillId="0" borderId="0"/>
    <xf numFmtId="0" fontId="8" fillId="43" borderId="0" applyNumberFormat="0" applyBorder="0" applyAlignment="0" applyProtection="0"/>
    <xf numFmtId="0" fontId="8" fillId="44"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49"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46" borderId="0" applyNumberFormat="0" applyBorder="0" applyAlignment="0" applyProtection="0"/>
    <xf numFmtId="0" fontId="8" fillId="49" borderId="0" applyNumberFormat="0" applyBorder="0" applyAlignment="0" applyProtection="0"/>
    <xf numFmtId="0" fontId="8" fillId="52" borderId="0" applyNumberFormat="0" applyBorder="0" applyAlignment="0" applyProtection="0"/>
    <xf numFmtId="0" fontId="9" fillId="53" borderId="0" applyNumberFormat="0" applyBorder="0" applyAlignment="0" applyProtection="0"/>
    <xf numFmtId="0" fontId="9" fillId="50" borderId="0" applyNumberFormat="0" applyBorder="0" applyAlignment="0" applyProtection="0"/>
    <xf numFmtId="0" fontId="9" fillId="51" borderId="0" applyNumberFormat="0" applyBorder="0" applyAlignment="0" applyProtection="0"/>
    <xf numFmtId="0" fontId="9" fillId="54"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7" borderId="0" applyNumberFormat="0" applyBorder="0" applyAlignment="0" applyProtection="0"/>
    <xf numFmtId="0" fontId="9" fillId="58" borderId="0" applyNumberFormat="0" applyBorder="0" applyAlignment="0" applyProtection="0"/>
    <xf numFmtId="0" fontId="9" fillId="59" borderId="0" applyNumberFormat="0" applyBorder="0" applyAlignment="0" applyProtection="0"/>
    <xf numFmtId="0" fontId="9" fillId="54" borderId="0" applyNumberFormat="0" applyBorder="0" applyAlignment="0" applyProtection="0"/>
    <xf numFmtId="0" fontId="9" fillId="55" borderId="0" applyNumberFormat="0" applyBorder="0" applyAlignment="0" applyProtection="0"/>
    <xf numFmtId="0" fontId="9" fillId="60" borderId="0" applyNumberFormat="0" applyBorder="0" applyAlignment="0" applyProtection="0"/>
    <xf numFmtId="0" fontId="39" fillId="0" borderId="0" applyAlignment="0"/>
    <xf numFmtId="0" fontId="40" fillId="0" borderId="17">
      <alignment horizontal="center" vertical="center"/>
    </xf>
    <xf numFmtId="0" fontId="41" fillId="44" borderId="0" applyNumberFormat="0" applyBorder="0" applyAlignment="0" applyProtection="0"/>
    <xf numFmtId="189" fontId="42" fillId="0" borderId="0">
      <alignment vertical="top"/>
    </xf>
    <xf numFmtId="0" fontId="43" fillId="61" borderId="18" applyNumberFormat="0" applyAlignment="0" applyProtection="0"/>
    <xf numFmtId="0" fontId="12" fillId="62" borderId="19" applyNumberFormat="0" applyAlignment="0" applyProtection="0"/>
    <xf numFmtId="1" fontId="44" fillId="63" borderId="20">
      <alignment horizontal="right" vertical="center"/>
    </xf>
    <xf numFmtId="3" fontId="45" fillId="63" borderId="21">
      <alignment horizontal="right" vertical="center" indent="1"/>
    </xf>
    <xf numFmtId="0" fontId="46" fillId="63" borderId="20">
      <alignment horizontal="right" vertical="center" indent="1"/>
    </xf>
    <xf numFmtId="3" fontId="47" fillId="63" borderId="21">
      <alignment horizontal="right" vertical="center" indent="1"/>
    </xf>
    <xf numFmtId="0" fontId="45" fillId="63" borderId="21">
      <alignment horizontal="left" vertical="center" indent="1"/>
    </xf>
    <xf numFmtId="0" fontId="6" fillId="63" borderId="22"/>
    <xf numFmtId="0" fontId="6" fillId="63" borderId="23">
      <alignment vertical="center"/>
    </xf>
    <xf numFmtId="0" fontId="44" fillId="39" borderId="20">
      <alignment horizontal="center" vertical="center"/>
    </xf>
    <xf numFmtId="0" fontId="44" fillId="38" borderId="21">
      <alignment horizontal="center" vertical="center"/>
    </xf>
    <xf numFmtId="0" fontId="48" fillId="64" borderId="21">
      <alignment horizontal="center" vertical="center"/>
    </xf>
    <xf numFmtId="0" fontId="48" fillId="65" borderId="21">
      <alignment horizontal="center" vertical="center"/>
    </xf>
    <xf numFmtId="1" fontId="44" fillId="63" borderId="20">
      <alignment horizontal="right" vertical="center"/>
    </xf>
    <xf numFmtId="3" fontId="45" fillId="63" borderId="21">
      <alignment horizontal="right" vertical="center" indent="1"/>
    </xf>
    <xf numFmtId="0" fontId="6" fillId="63" borderId="0"/>
    <xf numFmtId="0" fontId="6" fillId="63" borderId="0">
      <alignment vertical="center"/>
    </xf>
    <xf numFmtId="0" fontId="49" fillId="63" borderId="20">
      <alignment horizontal="left" vertical="center" indent="1"/>
    </xf>
    <xf numFmtId="0" fontId="49" fillId="63" borderId="24">
      <alignment horizontal="left" vertical="center" indent="1"/>
    </xf>
    <xf numFmtId="0" fontId="49" fillId="63" borderId="25">
      <alignment horizontal="left" vertical="center" indent="1"/>
    </xf>
    <xf numFmtId="0" fontId="48" fillId="63" borderId="26">
      <alignment horizontal="left" vertical="center" indent="1"/>
    </xf>
    <xf numFmtId="0" fontId="48" fillId="63" borderId="27">
      <alignment horizontal="left" vertical="center" indent="1"/>
    </xf>
    <xf numFmtId="0" fontId="49" fillId="63" borderId="20">
      <alignment horizontal="left" indent="1"/>
    </xf>
    <xf numFmtId="0" fontId="49" fillId="63" borderId="21">
      <alignment horizontal="left" vertical="center" indent="1"/>
    </xf>
    <xf numFmtId="0" fontId="46" fillId="63" borderId="20">
      <alignment horizontal="right" vertical="center" indent="1"/>
    </xf>
    <xf numFmtId="3" fontId="47" fillId="63" borderId="21">
      <alignment horizontal="right" vertical="center" indent="1"/>
    </xf>
    <xf numFmtId="0" fontId="49" fillId="63" borderId="23">
      <alignment vertical="center"/>
    </xf>
    <xf numFmtId="0" fontId="50" fillId="66" borderId="20">
      <alignment horizontal="left" vertical="center" indent="1"/>
    </xf>
    <xf numFmtId="0" fontId="51" fillId="67" borderId="21">
      <alignment horizontal="left" vertical="center" indent="1"/>
    </xf>
    <xf numFmtId="0" fontId="50" fillId="68" borderId="20">
      <alignment horizontal="left" vertical="center" indent="1"/>
    </xf>
    <xf numFmtId="0" fontId="51" fillId="67" borderId="21">
      <alignment horizontal="left" vertical="center" indent="1"/>
    </xf>
    <xf numFmtId="0" fontId="52" fillId="63" borderId="20">
      <alignment horizontal="left" vertical="center"/>
    </xf>
    <xf numFmtId="0" fontId="45" fillId="63" borderId="21">
      <alignment horizontal="left" vertical="center" indent="1"/>
    </xf>
    <xf numFmtId="0" fontId="53" fillId="63" borderId="21">
      <alignment horizontal="left" vertical="center" wrapText="1" indent="1"/>
    </xf>
    <xf numFmtId="0" fontId="54" fillId="63" borderId="22"/>
    <xf numFmtId="0" fontId="49" fillId="63" borderId="23">
      <alignment vertical="center"/>
    </xf>
    <xf numFmtId="0" fontId="44" fillId="35" borderId="20">
      <alignment horizontal="left" vertical="center" indent="1"/>
    </xf>
    <xf numFmtId="0" fontId="44" fillId="33" borderId="21">
      <alignment horizontal="left" vertical="center" indent="1"/>
    </xf>
    <xf numFmtId="190" fontId="39" fillId="0" borderId="0" applyFont="0" applyFill="0" applyBorder="0" applyAlignment="0" applyProtection="0"/>
    <xf numFmtId="190" fontId="39" fillId="0" borderId="0" applyFont="0" applyFill="0" applyBorder="0" applyAlignment="0" applyProtection="0"/>
    <xf numFmtId="43" fontId="3" fillId="0" borderId="0" applyFont="0" applyFill="0" applyBorder="0" applyAlignment="0" applyProtection="0"/>
    <xf numFmtId="19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0" fontId="6" fillId="0" borderId="0" applyFont="0" applyFill="0" applyBorder="0" applyAlignment="0" applyProtection="0"/>
    <xf numFmtId="190" fontId="55"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3" fontId="56" fillId="0" borderId="0">
      <alignment horizontal="right"/>
    </xf>
    <xf numFmtId="191" fontId="56" fillId="0" borderId="0">
      <alignment horizontal="right" vertical="top"/>
    </xf>
    <xf numFmtId="192" fontId="56" fillId="0" borderId="0">
      <alignment horizontal="right" vertical="top"/>
    </xf>
    <xf numFmtId="3" fontId="56" fillId="0" borderId="0">
      <alignment horizontal="right"/>
    </xf>
    <xf numFmtId="191" fontId="56" fillId="0" borderId="0">
      <alignment horizontal="right" vertical="top"/>
    </xf>
    <xf numFmtId="193" fontId="57" fillId="0" borderId="0">
      <protection locked="0"/>
    </xf>
    <xf numFmtId="194" fontId="57" fillId="0" borderId="0">
      <protection locked="0"/>
    </xf>
    <xf numFmtId="164" fontId="40" fillId="0" borderId="0" applyBorder="0"/>
    <xf numFmtId="164" fontId="40" fillId="0" borderId="28"/>
    <xf numFmtId="0" fontId="58" fillId="0" borderId="0" applyNumberFormat="0" applyFill="0" applyBorder="0" applyAlignment="0" applyProtection="0"/>
    <xf numFmtId="195" fontId="59" fillId="0" borderId="0" applyFont="0" applyFill="0" applyBorder="0" applyAlignment="0" applyProtection="0"/>
    <xf numFmtId="196" fontId="59" fillId="0" borderId="0" applyFont="0" applyFill="0" applyBorder="0" applyAlignment="0" applyProtection="0"/>
    <xf numFmtId="197" fontId="57" fillId="0" borderId="0">
      <protection locked="0"/>
    </xf>
    <xf numFmtId="0" fontId="60" fillId="0" borderId="0" applyNumberFormat="0" applyFill="0" applyBorder="0" applyAlignment="0" applyProtection="0"/>
    <xf numFmtId="0" fontId="61" fillId="45" borderId="0" applyNumberFormat="0" applyBorder="0" applyAlignment="0" applyProtection="0"/>
    <xf numFmtId="0" fontId="6" fillId="0" borderId="0">
      <alignment horizontal="left" indent="4"/>
    </xf>
    <xf numFmtId="0" fontId="62" fillId="0" borderId="29" applyNumberFormat="0" applyFill="0" applyAlignment="0" applyProtection="0"/>
    <xf numFmtId="0" fontId="63" fillId="0" borderId="30" applyNumberFormat="0" applyFill="0" applyAlignment="0" applyProtection="0"/>
    <xf numFmtId="0" fontId="64" fillId="0" borderId="31"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48" borderId="18" applyNumberFormat="0" applyAlignment="0" applyProtection="0"/>
    <xf numFmtId="0" fontId="68" fillId="0" borderId="32" applyNumberFormat="0" applyFill="0" applyAlignment="0" applyProtection="0"/>
    <xf numFmtId="0" fontId="69" fillId="6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6" fillId="0" borderId="0"/>
    <xf numFmtId="0" fontId="8" fillId="0" borderId="0"/>
    <xf numFmtId="0" fontId="3"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70" fillId="0" borderId="0"/>
    <xf numFmtId="0" fontId="8" fillId="0" borderId="0"/>
    <xf numFmtId="0" fontId="8" fillId="0" borderId="0"/>
    <xf numFmtId="0" fontId="8" fillId="0" borderId="0"/>
    <xf numFmtId="0" fontId="8" fillId="0" borderId="0"/>
    <xf numFmtId="0" fontId="39" fillId="0" borderId="0"/>
    <xf numFmtId="0" fontId="39"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55" fillId="0" borderId="0"/>
    <xf numFmtId="0" fontId="71" fillId="0" borderId="0"/>
    <xf numFmtId="0" fontId="72" fillId="0" borderId="0"/>
    <xf numFmtId="1" fontId="56" fillId="0" borderId="0">
      <alignment horizontal="right" vertical="top"/>
    </xf>
    <xf numFmtId="0" fontId="8" fillId="70" borderId="33" applyNumberFormat="0" applyFont="0" applyAlignment="0" applyProtection="0"/>
    <xf numFmtId="0" fontId="73" fillId="0" borderId="0">
      <alignment horizontal="left"/>
    </xf>
    <xf numFmtId="0" fontId="74" fillId="61" borderId="34" applyNumberFormat="0" applyAlignment="0" applyProtection="0"/>
    <xf numFmtId="198" fontId="59" fillId="0" borderId="0" applyFont="0" applyFill="0" applyBorder="0" applyAlignment="0" applyProtection="0"/>
    <xf numFmtId="199" fontId="5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0" fontId="40" fillId="0" borderId="35">
      <alignment horizontal="center" vertical="center"/>
    </xf>
    <xf numFmtId="0" fontId="75" fillId="0" borderId="0"/>
    <xf numFmtId="200" fontId="6" fillId="0" borderId="0" applyFill="0" applyBorder="0" applyAlignment="0" applyProtection="0">
      <alignment wrapText="1"/>
    </xf>
    <xf numFmtId="0" fontId="76" fillId="0" borderId="0" applyNumberFormat="0" applyFill="0" applyBorder="0">
      <alignment horizontal="center" wrapText="1"/>
    </xf>
    <xf numFmtId="0" fontId="76" fillId="0" borderId="0" applyNumberFormat="0" applyFill="0" applyBorder="0">
      <alignment horizontal="center" wrapText="1"/>
    </xf>
    <xf numFmtId="0" fontId="77" fillId="0" borderId="0"/>
    <xf numFmtId="0" fontId="78" fillId="0" borderId="0"/>
    <xf numFmtId="0" fontId="35" fillId="0" borderId="36" applyNumberFormat="0" applyFill="0" applyAlignment="0" applyProtection="0"/>
    <xf numFmtId="0" fontId="36" fillId="0" borderId="0" applyNumberFormat="0" applyFill="0" applyBorder="0" applyAlignment="0" applyProtection="0"/>
    <xf numFmtId="1" fontId="56" fillId="0" borderId="0">
      <alignment vertical="top" wrapText="1"/>
    </xf>
    <xf numFmtId="0" fontId="79" fillId="0" borderId="0"/>
    <xf numFmtId="9" fontId="79" fillId="0" borderId="0" applyFont="0" applyFill="0" applyBorder="0" applyAlignment="0" applyProtection="0"/>
  </cellStyleXfs>
  <cellXfs count="120">
    <xf numFmtId="0" fontId="0" fillId="0" borderId="0" xfId="0"/>
    <xf numFmtId="164" fontId="0" fillId="0" borderId="0" xfId="0" applyNumberFormat="1"/>
    <xf numFmtId="0" fontId="1" fillId="0" borderId="0" xfId="0" applyFont="1"/>
    <xf numFmtId="0" fontId="2" fillId="2" borderId="0" xfId="0" applyFont="1" applyFill="1"/>
    <xf numFmtId="0" fontId="2" fillId="2" borderId="0" xfId="0" applyFont="1" applyFill="1" applyAlignment="1"/>
    <xf numFmtId="0" fontId="0" fillId="0" borderId="0" xfId="0" applyAlignment="1"/>
    <xf numFmtId="165" fontId="5" fillId="0" borderId="0" xfId="1" applyNumberFormat="1" applyFont="1"/>
    <xf numFmtId="0" fontId="5" fillId="0" borderId="0" xfId="3" applyFont="1"/>
    <xf numFmtId="165" fontId="7" fillId="0" borderId="0" xfId="1" applyNumberFormat="1" applyFont="1"/>
    <xf numFmtId="0" fontId="7" fillId="0" borderId="0" xfId="3" applyFont="1"/>
    <xf numFmtId="0" fontId="2" fillId="2" borderId="0" xfId="0" applyFont="1" applyFill="1" applyAlignment="1">
      <alignment horizontal="center"/>
    </xf>
    <xf numFmtId="0" fontId="0" fillId="0" borderId="0" xfId="0" applyAlignment="1">
      <alignment horizontal="center"/>
    </xf>
    <xf numFmtId="165" fontId="5" fillId="0" borderId="0" xfId="1" applyNumberFormat="1" applyFont="1" applyAlignment="1">
      <alignment horizontal="center"/>
    </xf>
    <xf numFmtId="0" fontId="5" fillId="0" borderId="0" xfId="3" applyFont="1" applyAlignment="1">
      <alignment horizontal="center"/>
    </xf>
    <xf numFmtId="0" fontId="1" fillId="0" borderId="0" xfId="98" applyFont="1"/>
    <xf numFmtId="0" fontId="1" fillId="0" borderId="0" xfId="98" applyFont="1" applyAlignment="1">
      <alignment horizontal="center"/>
    </xf>
    <xf numFmtId="9" fontId="1" fillId="0" borderId="0" xfId="2" applyFont="1" applyAlignment="1">
      <alignment horizontal="center"/>
    </xf>
    <xf numFmtId="0" fontId="7" fillId="0" borderId="0" xfId="0" applyFont="1" applyFill="1"/>
    <xf numFmtId="165" fontId="7" fillId="0" borderId="0" xfId="1" applyNumberFormat="1" applyFont="1" applyFill="1" applyAlignment="1">
      <alignment horizontal="center"/>
    </xf>
    <xf numFmtId="9" fontId="3" fillId="0" borderId="0" xfId="98" applyNumberFormat="1" applyAlignment="1">
      <alignment horizontal="center"/>
    </xf>
    <xf numFmtId="0" fontId="3" fillId="0" borderId="0" xfId="98"/>
    <xf numFmtId="1" fontId="4" fillId="0" borderId="0" xfId="98" applyNumberFormat="1" applyFont="1" applyAlignment="1">
      <alignment horizontal="center"/>
    </xf>
    <xf numFmtId="9" fontId="7" fillId="0" borderId="0" xfId="2" applyFont="1" applyAlignment="1">
      <alignment horizontal="center"/>
    </xf>
    <xf numFmtId="0" fontId="7" fillId="0" borderId="0" xfId="0" applyFont="1"/>
    <xf numFmtId="165" fontId="7" fillId="0" borderId="0" xfId="0" applyNumberFormat="1" applyFont="1" applyAlignment="1">
      <alignment horizontal="center"/>
    </xf>
    <xf numFmtId="164" fontId="4" fillId="0" borderId="0" xfId="98" applyNumberFormat="1" applyFont="1" applyAlignment="1">
      <alignment horizontal="center"/>
    </xf>
    <xf numFmtId="0" fontId="7" fillId="0" borderId="0" xfId="3" applyFont="1" applyAlignment="1">
      <alignment horizontal="center"/>
    </xf>
    <xf numFmtId="165" fontId="7" fillId="0" borderId="0" xfId="1" applyNumberFormat="1" applyFont="1" applyAlignment="1">
      <alignment horizontal="center"/>
    </xf>
    <xf numFmtId="0" fontId="0" fillId="0" borderId="0" xfId="0" applyAlignment="1">
      <alignment horizontal="left"/>
    </xf>
    <xf numFmtId="0" fontId="5" fillId="0" borderId="0" xfId="3" applyFont="1" applyAlignment="1">
      <alignment horizontal="left"/>
    </xf>
    <xf numFmtId="0" fontId="0" fillId="0" borderId="0" xfId="98" applyFont="1"/>
    <xf numFmtId="0" fontId="0" fillId="0" borderId="0" xfId="98" applyFont="1" applyAlignment="1">
      <alignment horizontal="center"/>
    </xf>
    <xf numFmtId="9" fontId="0" fillId="0" borderId="0" xfId="2" applyFont="1" applyAlignment="1">
      <alignment horizontal="left"/>
    </xf>
    <xf numFmtId="0" fontId="5" fillId="0" borderId="0" xfId="3" applyFont="1" applyAlignment="1">
      <alignment wrapText="1"/>
    </xf>
    <xf numFmtId="0" fontId="1" fillId="0" borderId="0" xfId="98" applyFont="1" applyAlignment="1">
      <alignment wrapText="1"/>
    </xf>
    <xf numFmtId="9" fontId="1" fillId="0" borderId="0" xfId="98" applyNumberFormat="1" applyFont="1" applyAlignment="1">
      <alignment horizontal="center"/>
    </xf>
    <xf numFmtId="9" fontId="5" fillId="0" borderId="0" xfId="2" applyFont="1" applyAlignment="1">
      <alignment horizontal="left" wrapText="1"/>
    </xf>
    <xf numFmtId="1" fontId="37" fillId="0" borderId="0" xfId="98" applyNumberFormat="1" applyFont="1" applyAlignment="1">
      <alignment horizontal="center"/>
    </xf>
    <xf numFmtId="0" fontId="5" fillId="0" borderId="0" xfId="3" applyFont="1" applyAlignment="1">
      <alignment horizontal="left" wrapText="1"/>
    </xf>
    <xf numFmtId="10" fontId="3" fillId="0" borderId="0" xfId="2" applyNumberFormat="1" applyAlignment="1">
      <alignment horizontal="center"/>
    </xf>
    <xf numFmtId="9" fontId="7" fillId="0" borderId="0" xfId="2" applyFont="1" applyAlignment="1">
      <alignment horizontal="left"/>
    </xf>
    <xf numFmtId="1" fontId="7" fillId="0" borderId="0" xfId="3" applyNumberFormat="1" applyFont="1" applyAlignment="1">
      <alignment horizontal="center"/>
    </xf>
    <xf numFmtId="0" fontId="7" fillId="0" borderId="0" xfId="3" applyFont="1" applyAlignment="1">
      <alignment horizontal="left"/>
    </xf>
    <xf numFmtId="10" fontId="7" fillId="0" borderId="0" xfId="2" applyNumberFormat="1" applyFont="1" applyAlignment="1">
      <alignment horizontal="center"/>
    </xf>
    <xf numFmtId="0" fontId="2" fillId="2" borderId="0" xfId="0" applyFont="1" applyFill="1" applyAlignment="1">
      <alignment horizontal="left"/>
    </xf>
    <xf numFmtId="1" fontId="1" fillId="0" borderId="0" xfId="98" applyNumberFormat="1" applyFont="1" applyAlignment="1">
      <alignment horizontal="center"/>
    </xf>
    <xf numFmtId="165" fontId="3" fillId="0" borderId="0" xfId="1" applyNumberFormat="1" applyAlignment="1">
      <alignment horizontal="center"/>
    </xf>
    <xf numFmtId="0" fontId="5" fillId="0" borderId="0" xfId="0" applyFont="1" applyFill="1" applyBorder="1"/>
    <xf numFmtId="0" fontId="5" fillId="0" borderId="0" xfId="0" applyFont="1" applyFill="1" applyBorder="1" applyAlignment="1"/>
    <xf numFmtId="0" fontId="7" fillId="0" borderId="0" xfId="0" applyFont="1" applyFill="1" applyBorder="1" applyAlignment="1">
      <alignment vertical="top" wrapText="1"/>
    </xf>
    <xf numFmtId="165" fontId="7" fillId="0" borderId="0" xfId="1" applyNumberFormat="1" applyFont="1" applyFill="1" applyBorder="1" applyAlignment="1"/>
    <xf numFmtId="0" fontId="7" fillId="0" borderId="0" xfId="0" applyFont="1" applyFill="1" applyBorder="1"/>
    <xf numFmtId="165" fontId="7" fillId="0" borderId="0" xfId="1" applyNumberFormat="1" applyFont="1" applyFill="1" applyBorder="1" applyAlignment="1">
      <alignment horizontal="right"/>
    </xf>
    <xf numFmtId="0" fontId="7" fillId="0" borderId="0" xfId="0" applyFont="1" applyFill="1" applyBorder="1" applyAlignment="1">
      <alignment horizontal="left"/>
    </xf>
    <xf numFmtId="165" fontId="7" fillId="0" borderId="0" xfId="1" applyNumberFormat="1" applyFont="1" applyFill="1" applyBorder="1"/>
    <xf numFmtId="165" fontId="7" fillId="0" borderId="0" xfId="0" applyNumberFormat="1" applyFont="1" applyFill="1" applyBorder="1" applyAlignment="1"/>
    <xf numFmtId="165" fontId="7" fillId="0" borderId="0" xfId="0" applyNumberFormat="1" applyFont="1" applyFill="1" applyBorder="1"/>
    <xf numFmtId="10" fontId="7" fillId="0" borderId="0" xfId="2" applyNumberFormat="1" applyFont="1" applyAlignment="1"/>
    <xf numFmtId="0" fontId="7" fillId="0" borderId="0" xfId="3" applyFont="1" applyAlignment="1"/>
    <xf numFmtId="165" fontId="7" fillId="0" borderId="0" xfId="1" applyNumberFormat="1" applyFont="1" applyAlignment="1"/>
    <xf numFmtId="0" fontId="2" fillId="40" borderId="0" xfId="3" applyFont="1" applyFill="1" applyBorder="1"/>
    <xf numFmtId="0" fontId="5" fillId="0" borderId="0" xfId="3" applyFont="1" applyFill="1" applyBorder="1"/>
    <xf numFmtId="0" fontId="2" fillId="41" borderId="0" xfId="3" applyFont="1" applyFill="1" applyBorder="1"/>
    <xf numFmtId="0" fontId="7" fillId="0" borderId="0" xfId="3" applyFont="1" applyFill="1" applyBorder="1"/>
    <xf numFmtId="0" fontId="7" fillId="0" borderId="0" xfId="3" applyFont="1" applyFill="1" applyBorder="1" applyAlignment="1">
      <alignment horizontal="left" vertical="center"/>
    </xf>
    <xf numFmtId="165" fontId="7" fillId="0" borderId="0" xfId="126" applyNumberFormat="1" applyFont="1" applyFill="1" applyBorder="1" applyAlignment="1">
      <alignment horizontal="right"/>
    </xf>
    <xf numFmtId="165" fontId="7" fillId="41" borderId="0" xfId="126" applyNumberFormat="1" applyFont="1" applyFill="1" applyBorder="1" applyAlignment="1">
      <alignment horizontal="right"/>
    </xf>
    <xf numFmtId="165" fontId="7" fillId="0" borderId="0" xfId="3" applyNumberFormat="1" applyFont="1" applyFill="1" applyBorder="1"/>
    <xf numFmtId="165" fontId="7" fillId="41" borderId="0" xfId="3" applyNumberFormat="1" applyFont="1" applyFill="1" applyBorder="1"/>
    <xf numFmtId="0" fontId="7" fillId="41" borderId="0" xfId="3" applyFont="1" applyFill="1" applyBorder="1"/>
    <xf numFmtId="0" fontId="5" fillId="0" borderId="0" xfId="3" applyFont="1" applyFill="1" applyBorder="1" applyAlignment="1">
      <alignment horizontal="center"/>
    </xf>
    <xf numFmtId="164" fontId="7" fillId="0" borderId="0" xfId="3" applyNumberFormat="1" applyFont="1" applyFill="1" applyBorder="1" applyAlignment="1">
      <alignment horizontal="center"/>
    </xf>
    <xf numFmtId="0" fontId="7" fillId="0" borderId="0" xfId="3" applyFont="1" applyFill="1" applyBorder="1" applyAlignment="1">
      <alignment horizontal="left"/>
    </xf>
    <xf numFmtId="0" fontId="7" fillId="0" borderId="0" xfId="3" applyFont="1" applyFill="1" applyBorder="1" applyAlignment="1">
      <alignment horizontal="center"/>
    </xf>
    <xf numFmtId="165" fontId="5" fillId="0" borderId="0" xfId="1" applyNumberFormat="1" applyFont="1" applyFill="1"/>
    <xf numFmtId="1" fontId="5" fillId="0" borderId="0" xfId="1" applyNumberFormat="1" applyFont="1" applyFill="1"/>
    <xf numFmtId="165" fontId="0" fillId="0" borderId="0" xfId="1" applyNumberFormat="1" applyFont="1" applyAlignment="1">
      <alignment horizontal="left"/>
    </xf>
    <xf numFmtId="165" fontId="0" fillId="0" borderId="0" xfId="1" applyNumberFormat="1" applyFont="1"/>
    <xf numFmtId="165" fontId="0" fillId="0" borderId="0" xfId="0" applyNumberFormat="1"/>
    <xf numFmtId="9" fontId="0" fillId="0" borderId="0" xfId="2" applyFont="1"/>
    <xf numFmtId="187" fontId="1" fillId="42" borderId="15" xfId="1" applyNumberFormat="1" applyFont="1" applyFill="1" applyBorder="1"/>
    <xf numFmtId="1" fontId="1" fillId="42" borderId="15" xfId="1" applyNumberFormat="1" applyFont="1" applyFill="1" applyBorder="1"/>
    <xf numFmtId="187" fontId="0" fillId="0" borderId="0" xfId="1" applyNumberFormat="1" applyFont="1" applyAlignment="1">
      <alignment horizontal="left"/>
    </xf>
    <xf numFmtId="187" fontId="0" fillId="0" borderId="0" xfId="1" applyNumberFormat="1" applyFont="1"/>
    <xf numFmtId="187" fontId="1" fillId="42" borderId="16" xfId="1" applyNumberFormat="1" applyFont="1" applyFill="1" applyBorder="1" applyAlignment="1">
      <alignment horizontal="left"/>
    </xf>
    <xf numFmtId="165" fontId="1" fillId="42" borderId="16" xfId="1" applyNumberFormat="1" applyFont="1" applyFill="1" applyBorder="1"/>
    <xf numFmtId="1" fontId="0" fillId="0" borderId="0" xfId="0" applyNumberFormat="1"/>
    <xf numFmtId="0" fontId="0" fillId="0" borderId="0" xfId="0" applyFill="1" applyBorder="1"/>
    <xf numFmtId="0" fontId="0" fillId="0" borderId="0" xfId="0" applyFill="1" applyBorder="1" applyAlignment="1">
      <alignment horizontal="center"/>
    </xf>
    <xf numFmtId="165" fontId="0" fillId="0" borderId="0" xfId="0" applyNumberFormat="1" applyFill="1" applyBorder="1" applyAlignment="1">
      <alignment horizontal="center"/>
    </xf>
    <xf numFmtId="0" fontId="0" fillId="0" borderId="0" xfId="0" applyFill="1" applyBorder="1" applyAlignment="1">
      <alignment horizontal="left"/>
    </xf>
    <xf numFmtId="9" fontId="0" fillId="0" borderId="0" xfId="2" applyFont="1" applyFill="1" applyBorder="1" applyAlignment="1">
      <alignment horizontal="center"/>
    </xf>
    <xf numFmtId="165" fontId="0" fillId="0" borderId="0" xfId="1"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applyAlignment="1">
      <alignment horizontal="left"/>
    </xf>
    <xf numFmtId="165" fontId="0" fillId="0" borderId="0" xfId="1" applyNumberFormat="1" applyFont="1" applyAlignment="1"/>
    <xf numFmtId="0" fontId="1" fillId="0" borderId="0" xfId="0" applyFont="1" applyAlignment="1">
      <alignment horizontal="center"/>
    </xf>
    <xf numFmtId="0" fontId="5" fillId="0" borderId="0" xfId="0" applyFont="1" applyFill="1"/>
    <xf numFmtId="0" fontId="1" fillId="0" borderId="0" xfId="0" applyFont="1" applyAlignment="1">
      <alignment wrapText="1"/>
    </xf>
    <xf numFmtId="187" fontId="0" fillId="0" borderId="0" xfId="0" applyNumberFormat="1"/>
    <xf numFmtId="188" fontId="0" fillId="0" borderId="0" xfId="2" applyNumberFormat="1" applyFont="1"/>
    <xf numFmtId="10" fontId="0" fillId="0" borderId="0" xfId="2" applyNumberFormat="1" applyFont="1"/>
    <xf numFmtId="0" fontId="0" fillId="0" borderId="0" xfId="0" applyAlignment="1">
      <alignment wrapText="1"/>
    </xf>
    <xf numFmtId="0" fontId="0" fillId="0" borderId="0" xfId="0" applyFont="1"/>
    <xf numFmtId="0" fontId="0" fillId="0" borderId="0" xfId="0" applyFont="1" applyBorder="1"/>
    <xf numFmtId="187" fontId="0" fillId="0" borderId="0" xfId="0" applyNumberFormat="1" applyFont="1" applyBorder="1"/>
    <xf numFmtId="0" fontId="0" fillId="0" borderId="0" xfId="0" applyFont="1" applyFill="1" applyBorder="1"/>
    <xf numFmtId="187" fontId="0" fillId="0" borderId="0" xfId="0" applyNumberFormat="1" applyFill="1" applyBorder="1"/>
    <xf numFmtId="0" fontId="80" fillId="2" borderId="0" xfId="318" applyFont="1" applyFill="1"/>
    <xf numFmtId="0" fontId="79" fillId="0" borderId="0" xfId="318"/>
    <xf numFmtId="0" fontId="79" fillId="0" borderId="0" xfId="318" applyBorder="1"/>
    <xf numFmtId="0" fontId="81" fillId="0" borderId="0" xfId="318" applyFont="1" applyBorder="1"/>
    <xf numFmtId="1" fontId="79" fillId="0" borderId="0" xfId="318" applyNumberFormat="1" applyBorder="1"/>
    <xf numFmtId="164" fontId="79" fillId="0" borderId="0" xfId="318" applyNumberFormat="1" applyBorder="1"/>
    <xf numFmtId="0" fontId="79" fillId="0" borderId="0" xfId="318" applyFill="1" applyBorder="1"/>
    <xf numFmtId="0" fontId="0" fillId="0" borderId="0" xfId="0" applyBorder="1"/>
    <xf numFmtId="165" fontId="0" fillId="0" borderId="0" xfId="1" applyNumberFormat="1" applyFont="1" applyBorder="1"/>
    <xf numFmtId="43" fontId="0" fillId="0" borderId="0" xfId="0" applyNumberFormat="1" applyBorder="1"/>
    <xf numFmtId="0" fontId="1" fillId="0" borderId="0" xfId="0" applyFont="1" applyAlignment="1">
      <alignment horizontal="left" wrapText="1"/>
    </xf>
    <xf numFmtId="0" fontId="1" fillId="0" borderId="0" xfId="0" applyFont="1" applyAlignment="1">
      <alignment horizontal="left"/>
    </xf>
  </cellXfs>
  <cellStyles count="320">
    <cellStyle name="_x000d__x000a_JournalTemplate=C:\COMFO\CTALK\JOURSTD.TPL_x000d__x000a_LbStateAddress=3 3 0 251 1 89 2 311_x000d__x000a_LbStateJou" xfId="127"/>
    <cellStyle name="20% - Accent1 2" xfId="4"/>
    <cellStyle name="20% - Accent1 3" xfId="128"/>
    <cellStyle name="20% - Accent2 2" xfId="5"/>
    <cellStyle name="20% - Accent2 3" xfId="129"/>
    <cellStyle name="20% - Accent3 2" xfId="6"/>
    <cellStyle name="20% - Accent3 3" xfId="130"/>
    <cellStyle name="20% - Accent4 2" xfId="7"/>
    <cellStyle name="20% - Accent4 3" xfId="131"/>
    <cellStyle name="20% - Accent5 2" xfId="8"/>
    <cellStyle name="20% - Accent5 3" xfId="132"/>
    <cellStyle name="20% - Accent6 2" xfId="9"/>
    <cellStyle name="20% - Accent6 3" xfId="133"/>
    <cellStyle name="40% - Accent1 2" xfId="10"/>
    <cellStyle name="40% - Accent1 3" xfId="134"/>
    <cellStyle name="40% - Accent2 2" xfId="11"/>
    <cellStyle name="40% - Accent2 3" xfId="135"/>
    <cellStyle name="40% - Accent3 2" xfId="12"/>
    <cellStyle name="40% - Accent3 3" xfId="136"/>
    <cellStyle name="40% - Accent4 2" xfId="13"/>
    <cellStyle name="40% - Accent4 3" xfId="137"/>
    <cellStyle name="40% - Accent5 2" xfId="14"/>
    <cellStyle name="40% - Accent5 3" xfId="138"/>
    <cellStyle name="40% - Accent6 2" xfId="15"/>
    <cellStyle name="40% - Accent6 3" xfId="139"/>
    <cellStyle name="60% - Accent1 2" xfId="16"/>
    <cellStyle name="60% - Accent1 3" xfId="140"/>
    <cellStyle name="60% - Accent2 2" xfId="17"/>
    <cellStyle name="60% - Accent2 3" xfId="141"/>
    <cellStyle name="60% - Accent3 2" xfId="18"/>
    <cellStyle name="60% - Accent3 3" xfId="142"/>
    <cellStyle name="60% - Accent4 2" xfId="19"/>
    <cellStyle name="60% - Accent4 3" xfId="143"/>
    <cellStyle name="60% - Accent5 2" xfId="20"/>
    <cellStyle name="60% - Accent5 3" xfId="144"/>
    <cellStyle name="60% - Accent6 2" xfId="21"/>
    <cellStyle name="60% - Accent6 3" xfId="145"/>
    <cellStyle name="Accent1 2" xfId="22"/>
    <cellStyle name="Accent1 3" xfId="146"/>
    <cellStyle name="Accent2 2" xfId="23"/>
    <cellStyle name="Accent2 3" xfId="147"/>
    <cellStyle name="Accent3 2" xfId="24"/>
    <cellStyle name="Accent3 3" xfId="148"/>
    <cellStyle name="Accent4 2" xfId="25"/>
    <cellStyle name="Accent4 3" xfId="149"/>
    <cellStyle name="Accent5 2" xfId="26"/>
    <cellStyle name="Accent5 3" xfId="150"/>
    <cellStyle name="Accent6 2" xfId="27"/>
    <cellStyle name="Accent6 3" xfId="151"/>
    <cellStyle name="Ani" xfId="152"/>
    <cellStyle name="annee semestre" xfId="153"/>
    <cellStyle name="Bad 2" xfId="28"/>
    <cellStyle name="Bad 3" xfId="154"/>
    <cellStyle name="caché" xfId="155"/>
    <cellStyle name="Calculation 2" xfId="29"/>
    <cellStyle name="Calculation 3" xfId="156"/>
    <cellStyle name="Check Cell 2" xfId="30"/>
    <cellStyle name="Check Cell 3" xfId="157"/>
    <cellStyle name="Checksum" xfId="31"/>
    <cellStyle name="clsAltData" xfId="158"/>
    <cellStyle name="clsAltData 2" xfId="159"/>
    <cellStyle name="clsAltMRVData" xfId="160"/>
    <cellStyle name="clsAltMRVData 2" xfId="161"/>
    <cellStyle name="clsAltRowHeader" xfId="162"/>
    <cellStyle name="clsBlank" xfId="163"/>
    <cellStyle name="clsBlank 2" xfId="164"/>
    <cellStyle name="clsColumnHeader" xfId="165"/>
    <cellStyle name="clsColumnHeader 2" xfId="166"/>
    <cellStyle name="clsColumnHeader1" xfId="167"/>
    <cellStyle name="clsColumnHeader2" xfId="168"/>
    <cellStyle name="clsData" xfId="169"/>
    <cellStyle name="clsData 2" xfId="170"/>
    <cellStyle name="clsDefault" xfId="171"/>
    <cellStyle name="clsDefault 2" xfId="172"/>
    <cellStyle name="clsFooter" xfId="173"/>
    <cellStyle name="clsIndexTableData" xfId="174"/>
    <cellStyle name="clsIndexTableData 2" xfId="175"/>
    <cellStyle name="clsIndexTableHdr" xfId="176"/>
    <cellStyle name="clsIndexTableHdr 2" xfId="177"/>
    <cellStyle name="clsIndexTableTitle" xfId="178"/>
    <cellStyle name="clsIndexTableTitle 2" xfId="179"/>
    <cellStyle name="clsMRVData" xfId="180"/>
    <cellStyle name="clsMRVData 2" xfId="181"/>
    <cellStyle name="clsMRVRow" xfId="182"/>
    <cellStyle name="clsReportFooter" xfId="183"/>
    <cellStyle name="clsReportFooter 2" xfId="184"/>
    <cellStyle name="clsReportHeader" xfId="185"/>
    <cellStyle name="clsReportHeader 2" xfId="186"/>
    <cellStyle name="clsRowHeader" xfId="187"/>
    <cellStyle name="clsRowHeader 2" xfId="188"/>
    <cellStyle name="clsRptComment" xfId="189"/>
    <cellStyle name="clsScale" xfId="190"/>
    <cellStyle name="clsScale 2" xfId="191"/>
    <cellStyle name="clsSection" xfId="192"/>
    <cellStyle name="clsSection 2" xfId="193"/>
    <cellStyle name="Column label" xfId="32"/>
    <cellStyle name="Column label (left aligned)" xfId="33"/>
    <cellStyle name="Column label (no wrap)" xfId="34"/>
    <cellStyle name="Column label (not bold)" xfId="35"/>
    <cellStyle name="Comma" xfId="1" builtinId="3"/>
    <cellStyle name="Comma 10" xfId="194"/>
    <cellStyle name="Comma 11" xfId="195"/>
    <cellStyle name="Comma 12" xfId="196"/>
    <cellStyle name="Comma 13" xfId="197"/>
    <cellStyle name="Comma 14" xfId="198"/>
    <cellStyle name="Comma 15" xfId="199"/>
    <cellStyle name="Comma 16" xfId="200"/>
    <cellStyle name="Comma 17" xfId="201"/>
    <cellStyle name="Comma 2" xfId="36"/>
    <cellStyle name="Comma 2 2" xfId="202"/>
    <cellStyle name="Comma 3" xfId="37"/>
    <cellStyle name="Comma 3 2" xfId="203"/>
    <cellStyle name="Comma 4" xfId="38"/>
    <cellStyle name="Comma 5" xfId="126"/>
    <cellStyle name="Comma 5 2" xfId="204"/>
    <cellStyle name="Comma 6" xfId="205"/>
    <cellStyle name="Comma 7" xfId="206"/>
    <cellStyle name="Comma 8" xfId="207"/>
    <cellStyle name="Comma 9" xfId="208"/>
    <cellStyle name="Comma(0)" xfId="209"/>
    <cellStyle name="comma(1)" xfId="210"/>
    <cellStyle name="Comma(3)" xfId="211"/>
    <cellStyle name="Comma[0]" xfId="212"/>
    <cellStyle name="Comma[1]" xfId="213"/>
    <cellStyle name="Comma0" xfId="214"/>
    <cellStyle name="Currency (2dp)" xfId="39"/>
    <cellStyle name="Currency Dollar" xfId="40"/>
    <cellStyle name="Currency Dollar (2dp)" xfId="41"/>
    <cellStyle name="Currency EUR" xfId="42"/>
    <cellStyle name="Currency EUR (2dp)" xfId="43"/>
    <cellStyle name="Currency Euro" xfId="44"/>
    <cellStyle name="Currency Euro (2dp)" xfId="45"/>
    <cellStyle name="Currency GBP" xfId="46"/>
    <cellStyle name="Currency GBP (2dp)" xfId="47"/>
    <cellStyle name="Currency Pound" xfId="48"/>
    <cellStyle name="Currency Pound (2dp)" xfId="49"/>
    <cellStyle name="Currency USD" xfId="50"/>
    <cellStyle name="Currency USD (2dp)" xfId="51"/>
    <cellStyle name="Currency0" xfId="215"/>
    <cellStyle name="Date" xfId="52"/>
    <cellStyle name="Date (Month)" xfId="53"/>
    <cellStyle name="Date (Year)" xfId="54"/>
    <cellStyle name="données" xfId="216"/>
    <cellStyle name="donnéesbord" xfId="217"/>
    <cellStyle name="Explanatory Text 2" xfId="55"/>
    <cellStyle name="Explanatory Text 3" xfId="218"/>
    <cellStyle name="Ezres [0]_demo" xfId="219"/>
    <cellStyle name="Ezres_demo" xfId="220"/>
    <cellStyle name="Fixed" xfId="221"/>
    <cellStyle name="Followed Hyperlink 2" xfId="222"/>
    <cellStyle name="Good 2" xfId="56"/>
    <cellStyle name="Good 3" xfId="223"/>
    <cellStyle name="H0" xfId="57"/>
    <cellStyle name="H1" xfId="58"/>
    <cellStyle name="H2" xfId="59"/>
    <cellStyle name="H3" xfId="60"/>
    <cellStyle name="H4" xfId="61"/>
    <cellStyle name="H5" xfId="224"/>
    <cellStyle name="Heading 1 2" xfId="62"/>
    <cellStyle name="Heading 1 3" xfId="225"/>
    <cellStyle name="Heading 2 2" xfId="63"/>
    <cellStyle name="Heading 2 3" xfId="226"/>
    <cellStyle name="Heading 3 2" xfId="64"/>
    <cellStyle name="Heading 3 3" xfId="227"/>
    <cellStyle name="Heading 4 2" xfId="65"/>
    <cellStyle name="Heading 4 3" xfId="228"/>
    <cellStyle name="Highlight" xfId="66"/>
    <cellStyle name="Hyperlink 2" xfId="67"/>
    <cellStyle name="Hyperlink 2 2" xfId="68"/>
    <cellStyle name="Hyperlink 3" xfId="69"/>
    <cellStyle name="Hyperlink 4" xfId="229"/>
    <cellStyle name="Hyperlink 5" xfId="230"/>
    <cellStyle name="Input 2" xfId="70"/>
    <cellStyle name="Input 3" xfId="231"/>
    <cellStyle name="Input calculation" xfId="71"/>
    <cellStyle name="Input data" xfId="72"/>
    <cellStyle name="Input estimate" xfId="73"/>
    <cellStyle name="Input link" xfId="74"/>
    <cellStyle name="Input link (different workbook)" xfId="75"/>
    <cellStyle name="Input parameter" xfId="76"/>
    <cellStyle name="Linked Cell 2" xfId="77"/>
    <cellStyle name="Linked Cell 3" xfId="232"/>
    <cellStyle name="Name" xfId="78"/>
    <cellStyle name="Neutral 2" xfId="79"/>
    <cellStyle name="Neutral 3" xfId="233"/>
    <cellStyle name="Normal" xfId="0" builtinId="0"/>
    <cellStyle name="Normal 10" xfId="80"/>
    <cellStyle name="Normal 10 2" xfId="81"/>
    <cellStyle name="Normal 11" xfId="82"/>
    <cellStyle name="Normal 12" xfId="234"/>
    <cellStyle name="Normal 13" xfId="235"/>
    <cellStyle name="Normal 14" xfId="236"/>
    <cellStyle name="Normal 15" xfId="237"/>
    <cellStyle name="Normal 15 2" xfId="238"/>
    <cellStyle name="Normal 16" xfId="239"/>
    <cellStyle name="Normal 16 2" xfId="240"/>
    <cellStyle name="Normal 17" xfId="241"/>
    <cellStyle name="Normal 17 2" xfId="242"/>
    <cellStyle name="Normal 18" xfId="243"/>
    <cellStyle name="Normal 19" xfId="244"/>
    <cellStyle name="Normal 2" xfId="3"/>
    <cellStyle name="Normal 2 2" xfId="83"/>
    <cellStyle name="Normal 2 2 2" xfId="84"/>
    <cellStyle name="Normal 2 2 3" xfId="245"/>
    <cellStyle name="Normal 2 3" xfId="85"/>
    <cellStyle name="Normal 2 3 2" xfId="86"/>
    <cellStyle name="Normal 2 3 2 2" xfId="87"/>
    <cellStyle name="Normal 2 3 3" xfId="246"/>
    <cellStyle name="Normal 2 4" xfId="88"/>
    <cellStyle name="Normal 2 4 2" xfId="89"/>
    <cellStyle name="Normal 2 5" xfId="247"/>
    <cellStyle name="Normal 2 6" xfId="248"/>
    <cellStyle name="Normal 20" xfId="249"/>
    <cellStyle name="Normal 21" xfId="250"/>
    <cellStyle name="Normal 22" xfId="251"/>
    <cellStyle name="Normal 23" xfId="252"/>
    <cellStyle name="Normal 24" xfId="253"/>
    <cellStyle name="Normal 25" xfId="254"/>
    <cellStyle name="Normal 26" xfId="255"/>
    <cellStyle name="Normal 27" xfId="256"/>
    <cellStyle name="Normal 28" xfId="257"/>
    <cellStyle name="Normal 29" xfId="258"/>
    <cellStyle name="Normal 3" xfId="90"/>
    <cellStyle name="Normal 3 2" xfId="91"/>
    <cellStyle name="Normal 3 3" xfId="92"/>
    <cellStyle name="Normal 30" xfId="259"/>
    <cellStyle name="Normal 31" xfId="260"/>
    <cellStyle name="Normal 32" xfId="261"/>
    <cellStyle name="Normal 33" xfId="262"/>
    <cellStyle name="Normal 34" xfId="263"/>
    <cellStyle name="Normal 35" xfId="264"/>
    <cellStyle name="Normal 36" xfId="265"/>
    <cellStyle name="Normal 36 2" xfId="266"/>
    <cellStyle name="Normal 37" xfId="267"/>
    <cellStyle name="Normal 38" xfId="268"/>
    <cellStyle name="Normal 39" xfId="269"/>
    <cellStyle name="Normal 4" xfId="93"/>
    <cellStyle name="Normal 4 2" xfId="94"/>
    <cellStyle name="Normal 40" xfId="270"/>
    <cellStyle name="Normal 41" xfId="271"/>
    <cellStyle name="Normal 42" xfId="272"/>
    <cellStyle name="Normal 43" xfId="273"/>
    <cellStyle name="Normal 44" xfId="274"/>
    <cellStyle name="Normal 45" xfId="275"/>
    <cellStyle name="Normal 46" xfId="276"/>
    <cellStyle name="Normal 47" xfId="277"/>
    <cellStyle name="Normal 48" xfId="318"/>
    <cellStyle name="Normal 5" xfId="95"/>
    <cellStyle name="Normal 5 2" xfId="96"/>
    <cellStyle name="Normal 5 3" xfId="278"/>
    <cellStyle name="Normal 6" xfId="97"/>
    <cellStyle name="Normal 6 2" xfId="98"/>
    <cellStyle name="Normal 6 3" xfId="99"/>
    <cellStyle name="Normal 7" xfId="100"/>
    <cellStyle name="Normal 7 2" xfId="101"/>
    <cellStyle name="Normal 8" xfId="102"/>
    <cellStyle name="Normal 8 2" xfId="279"/>
    <cellStyle name="Normal 9" xfId="103"/>
    <cellStyle name="Normál_B17" xfId="280"/>
    <cellStyle name="Normal-droit" xfId="281"/>
    <cellStyle name="Note 2" xfId="104"/>
    <cellStyle name="Note 3" xfId="282"/>
    <cellStyle name="notes" xfId="283"/>
    <cellStyle name="Number" xfId="105"/>
    <cellStyle name="Number (2dp)" xfId="106"/>
    <cellStyle name="Output 2" xfId="107"/>
    <cellStyle name="Output 3" xfId="284"/>
    <cellStyle name="Pénznem [0]_demo" xfId="285"/>
    <cellStyle name="Pénznem_demo" xfId="286"/>
    <cellStyle name="Percent" xfId="2" builtinId="5"/>
    <cellStyle name="Percent 10" xfId="287"/>
    <cellStyle name="Percent 10 2" xfId="288"/>
    <cellStyle name="Percent 11" xfId="289"/>
    <cellStyle name="Percent 12" xfId="290"/>
    <cellStyle name="Percent 13" xfId="291"/>
    <cellStyle name="Percent 14" xfId="292"/>
    <cellStyle name="Percent 15" xfId="293"/>
    <cellStyle name="Percent 16" xfId="294"/>
    <cellStyle name="Percent 16 2" xfId="295"/>
    <cellStyle name="Percent 17" xfId="296"/>
    <cellStyle name="Percent 18" xfId="297"/>
    <cellStyle name="Percent 19" xfId="319"/>
    <cellStyle name="Percent 2" xfId="108"/>
    <cellStyle name="Percent 2 2" xfId="298"/>
    <cellStyle name="Percent 3" xfId="299"/>
    <cellStyle name="Percent 4" xfId="300"/>
    <cellStyle name="Percent 5" xfId="301"/>
    <cellStyle name="Percent 5 2" xfId="302"/>
    <cellStyle name="Percent 5 3" xfId="303"/>
    <cellStyle name="Percent 6" xfId="304"/>
    <cellStyle name="Percent 7" xfId="305"/>
    <cellStyle name="Percent 8" xfId="306"/>
    <cellStyle name="Percent 9" xfId="307"/>
    <cellStyle name="Percentage" xfId="109"/>
    <cellStyle name="Percentage (2dp)" xfId="110"/>
    <cellStyle name="Row label" xfId="111"/>
    <cellStyle name="Row label (indent)" xfId="112"/>
    <cellStyle name="semestre" xfId="308"/>
    <cellStyle name="Standard_T12998" xfId="309"/>
    <cellStyle name="Style 1" xfId="113"/>
    <cellStyle name="Style 27" xfId="310"/>
    <cellStyle name="Style 35" xfId="311"/>
    <cellStyle name="Style 36" xfId="312"/>
    <cellStyle name="Sub-total row" xfId="114"/>
    <cellStyle name="Table finish row" xfId="115"/>
    <cellStyle name="Table shading" xfId="116"/>
    <cellStyle name="Table unfinish row" xfId="117"/>
    <cellStyle name="Table unshading" xfId="118"/>
    <cellStyle name="tête chapitre" xfId="313"/>
    <cellStyle name="Text" xfId="119"/>
    <cellStyle name="Title 2" xfId="120"/>
    <cellStyle name="titre" xfId="314"/>
    <cellStyle name="Total 2" xfId="121"/>
    <cellStyle name="Total 3" xfId="315"/>
    <cellStyle name="Total row" xfId="122"/>
    <cellStyle name="Unhighlight" xfId="123"/>
    <cellStyle name="Untotal row" xfId="124"/>
    <cellStyle name="Warning Text 2" xfId="125"/>
    <cellStyle name="Warning Text 3" xfId="316"/>
    <cellStyle name="Wrapped" xfId="3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'Figure 3.1'!$A$6</c:f>
              <c:strCache>
                <c:ptCount val="1"/>
                <c:pt idx="0">
                  <c:v>OECD DAC donors</c:v>
                </c:pt>
              </c:strCache>
            </c:strRef>
          </c:tx>
          <c:dPt>
            <c:idx val="9"/>
            <c:spPr>
              <a:solidFill>
                <a:schemeClr val="accent2">
                  <a:lumMod val="40000"/>
                  <a:lumOff val="60000"/>
                </a:schemeClr>
              </a:solidFill>
            </c:spPr>
          </c:dPt>
          <c:dLbls>
            <c:showVal val="1"/>
          </c:dLbls>
          <c:cat>
            <c:numRef>
              <c:f>'Figure 3.1'!$B$5:$K$5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'Figure 3.1'!$B$6:$K$6</c:f>
              <c:numCache>
                <c:formatCode>0.0</c:formatCode>
                <c:ptCount val="10"/>
                <c:pt idx="0">
                  <c:v>9.0298474014472259</c:v>
                </c:pt>
                <c:pt idx="1">
                  <c:v>11.498940620313038</c:v>
                </c:pt>
                <c:pt idx="2">
                  <c:v>10.559285330565496</c:v>
                </c:pt>
                <c:pt idx="3">
                  <c:v>9.5698680879524609</c:v>
                </c:pt>
                <c:pt idx="4">
                  <c:v>12.095637920997346</c:v>
                </c:pt>
                <c:pt idx="5">
                  <c:v>11.906873633582741</c:v>
                </c:pt>
                <c:pt idx="6">
                  <c:v>12.975715131651906</c:v>
                </c:pt>
                <c:pt idx="7">
                  <c:v>12.901885379327254</c:v>
                </c:pt>
                <c:pt idx="8">
                  <c:v>11.755046168025817</c:v>
                </c:pt>
                <c:pt idx="9">
                  <c:v>14.099577088129971</c:v>
                </c:pt>
              </c:numCache>
            </c:numRef>
          </c:val>
        </c:ser>
        <c:ser>
          <c:idx val="2"/>
          <c:order val="1"/>
          <c:tx>
            <c:strRef>
              <c:f>'Figure 3.1'!$A$7</c:f>
              <c:strCache>
                <c:ptCount val="1"/>
                <c:pt idx="0">
                  <c:v>Other government donors</c:v>
                </c:pt>
              </c:strCache>
            </c:strRef>
          </c:tx>
          <c:dPt>
            <c:idx val="9"/>
            <c:spPr>
              <a:solidFill>
                <a:schemeClr val="accent3">
                  <a:lumMod val="40000"/>
                  <a:lumOff val="60000"/>
                </a:schemeClr>
              </a:solidFill>
            </c:spPr>
          </c:dPt>
          <c:dLbls>
            <c:showVal val="1"/>
          </c:dLbls>
          <c:cat>
            <c:numRef>
              <c:f>'Figure 3.1'!$B$5:$K$5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'Figure 3.1'!$B$7:$K$7</c:f>
              <c:numCache>
                <c:formatCode>0.0</c:formatCode>
                <c:ptCount val="10"/>
                <c:pt idx="0">
                  <c:v>0.32942617147039704</c:v>
                </c:pt>
                <c:pt idx="1">
                  <c:v>0.99581699538615154</c:v>
                </c:pt>
                <c:pt idx="2">
                  <c:v>0.49703991579033246</c:v>
                </c:pt>
                <c:pt idx="3">
                  <c:v>0.40983184821821156</c:v>
                </c:pt>
                <c:pt idx="4">
                  <c:v>1.033232942921307</c:v>
                </c:pt>
                <c:pt idx="5">
                  <c:v>0.70584785507428627</c:v>
                </c:pt>
                <c:pt idx="6">
                  <c:v>0.89248689172979079</c:v>
                </c:pt>
                <c:pt idx="7">
                  <c:v>0.78373441826169421</c:v>
                </c:pt>
                <c:pt idx="8">
                  <c:v>1.4546471808684636</c:v>
                </c:pt>
                <c:pt idx="9">
                  <c:v>2.2926420944491248</c:v>
                </c:pt>
              </c:numCache>
            </c:numRef>
          </c:val>
        </c:ser>
        <c:overlap val="100"/>
        <c:axId val="52690944"/>
        <c:axId val="52692480"/>
      </c:barChart>
      <c:lineChart>
        <c:grouping val="standard"/>
        <c:ser>
          <c:idx val="3"/>
          <c:order val="2"/>
          <c:tx>
            <c:strRef>
              <c:f>'Figure 3.1'!$A$8</c:f>
              <c:strCache>
                <c:ptCount val="1"/>
                <c:pt idx="0">
                  <c:v>Total</c:v>
                </c:pt>
              </c:strCache>
            </c:strRef>
          </c:tx>
          <c:marker>
            <c:symbol val="none"/>
          </c:marker>
          <c:dLbls>
            <c:dLblPos val="t"/>
            <c:showVal val="1"/>
          </c:dLbls>
          <c:cat>
            <c:numRef>
              <c:f>'Figure 3.1'!$B$5:$K$5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'Figure 3.1'!$B$8:$K$8</c:f>
              <c:numCache>
                <c:formatCode>0.0</c:formatCode>
                <c:ptCount val="10"/>
                <c:pt idx="0">
                  <c:v>9.3592735729176226</c:v>
                </c:pt>
                <c:pt idx="1">
                  <c:v>12.494757615699189</c:v>
                </c:pt>
                <c:pt idx="2">
                  <c:v>11.056325246355829</c:v>
                </c:pt>
                <c:pt idx="3">
                  <c:v>9.9796999361706717</c:v>
                </c:pt>
                <c:pt idx="4">
                  <c:v>13.128870863918653</c:v>
                </c:pt>
                <c:pt idx="5">
                  <c:v>12.612721488657026</c:v>
                </c:pt>
                <c:pt idx="6">
                  <c:v>13.868202023381697</c:v>
                </c:pt>
                <c:pt idx="7">
                  <c:v>13.685619797588949</c:v>
                </c:pt>
                <c:pt idx="8">
                  <c:v>13.20969334889428</c:v>
                </c:pt>
                <c:pt idx="9">
                  <c:v>16.392219182579097</c:v>
                </c:pt>
              </c:numCache>
            </c:numRef>
          </c:val>
        </c:ser>
        <c:marker val="1"/>
        <c:axId val="52690944"/>
        <c:axId val="52692480"/>
      </c:lineChart>
      <c:catAx>
        <c:axId val="52690944"/>
        <c:scaling>
          <c:orientation val="minMax"/>
        </c:scaling>
        <c:axPos val="b"/>
        <c:numFmt formatCode="General" sourceLinked="1"/>
        <c:tickLblPos val="nextTo"/>
        <c:crossAx val="52692480"/>
        <c:crosses val="autoZero"/>
        <c:auto val="1"/>
        <c:lblAlgn val="ctr"/>
        <c:lblOffset val="100"/>
      </c:catAx>
      <c:valAx>
        <c:axId val="52692480"/>
        <c:scaling>
          <c:orientation val="minMax"/>
        </c:scaling>
        <c:axPos val="l"/>
        <c:majorGridlines/>
        <c:title>
          <c:tx>
            <c:rich>
              <a:bodyPr rot="-5400000" vert="horz"/>
              <a:lstStyle/>
              <a:p>
                <a:pPr>
                  <a:defRPr/>
                </a:pPr>
                <a:r>
                  <a:rPr lang="en-US"/>
                  <a:t>US$ billions</a:t>
                </a:r>
              </a:p>
            </c:rich>
          </c:tx>
          <c:layout/>
        </c:title>
        <c:numFmt formatCode="0" sourceLinked="0"/>
        <c:tickLblPos val="nextTo"/>
        <c:crossAx val="52690944"/>
        <c:crosses val="autoZero"/>
        <c:crossBetween val="between"/>
      </c:valAx>
    </c:plotArea>
    <c:legend>
      <c:legendPos val="b"/>
      <c:layout/>
    </c:legend>
    <c:plotVisOnly val="1"/>
    <c:dispBlanksAs val="gap"/>
  </c:chart>
  <c:spPr>
    <a:ln>
      <a:noFill/>
    </a:ln>
  </c:spPr>
  <c:printSettings>
    <c:headerFooter/>
    <c:pageMargins b="0.75000000000000155" l="0.70000000000000062" r="0.70000000000000062" t="0.750000000000001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3"/>
          <c:order val="1"/>
          <c:tx>
            <c:strRef>
              <c:f>'Figure 3.9'!$A$8</c:f>
              <c:strCache>
                <c:ptCount val="1"/>
                <c:pt idx="0">
                  <c:v>UAE</c:v>
                </c:pt>
              </c:strCache>
            </c:strRef>
          </c:tx>
          <c:dLbls>
            <c:showVal val="1"/>
          </c:dLbls>
          <c:cat>
            <c:numRef>
              <c:f>'Figure 3.9'!$B$4:$F$4</c:f>
              <c:numCache>
                <c:formatCode>0</c:formatCode>
                <c:ptCount val="5"/>
                <c:pt idx="0">
                  <c:v>2009</c:v>
                </c:pt>
                <c:pt idx="1">
                  <c:v>2010</c:v>
                </c:pt>
                <c:pt idx="2">
                  <c:v>2011</c:v>
                </c:pt>
                <c:pt idx="3">
                  <c:v>2012</c:v>
                </c:pt>
                <c:pt idx="4">
                  <c:v>2013</c:v>
                </c:pt>
              </c:numCache>
            </c:numRef>
          </c:cat>
          <c:val>
            <c:numRef>
              <c:f>'Figure 3.9'!$B$8:$F$8</c:f>
              <c:numCache>
                <c:formatCode>_-* #,##0_-;\-* #,##0_-;_-* "-"??_-;_-@_-</c:formatCode>
                <c:ptCount val="5"/>
                <c:pt idx="0">
                  <c:v>369.7705026835734</c:v>
                </c:pt>
                <c:pt idx="1">
                  <c:v>118.18011915570824</c:v>
                </c:pt>
                <c:pt idx="2">
                  <c:v>188.71990414090061</c:v>
                </c:pt>
                <c:pt idx="3">
                  <c:v>42.249200000000016</c:v>
                </c:pt>
                <c:pt idx="4">
                  <c:v>90.051943246069243</c:v>
                </c:pt>
              </c:numCache>
            </c:numRef>
          </c:val>
        </c:ser>
        <c:ser>
          <c:idx val="2"/>
          <c:order val="2"/>
          <c:tx>
            <c:strRef>
              <c:f>'Figure 3.9'!$A$7</c:f>
              <c:strCache>
                <c:ptCount val="1"/>
                <c:pt idx="0">
                  <c:v>Saudi Arabia</c:v>
                </c:pt>
              </c:strCache>
            </c:strRef>
          </c:tx>
          <c:dLbls>
            <c:showVal val="1"/>
          </c:dLbls>
          <c:cat>
            <c:numRef>
              <c:f>'Figure 3.9'!$B$4:$F$4</c:f>
              <c:numCache>
                <c:formatCode>0</c:formatCode>
                <c:ptCount val="5"/>
                <c:pt idx="0">
                  <c:v>2009</c:v>
                </c:pt>
                <c:pt idx="1">
                  <c:v>2010</c:v>
                </c:pt>
                <c:pt idx="2">
                  <c:v>2011</c:v>
                </c:pt>
                <c:pt idx="3">
                  <c:v>2012</c:v>
                </c:pt>
                <c:pt idx="4">
                  <c:v>2013</c:v>
                </c:pt>
              </c:numCache>
            </c:numRef>
          </c:cat>
          <c:val>
            <c:numRef>
              <c:f>'Figure 3.9'!$B$7:$F$7</c:f>
              <c:numCache>
                <c:formatCode>_-* #,##0_-;\-* #,##0_-;_-* "-"??_-;_-@_-</c:formatCode>
                <c:ptCount val="5"/>
                <c:pt idx="0">
                  <c:v>119.58971626828308</c:v>
                </c:pt>
                <c:pt idx="1">
                  <c:v>305.00449722912862</c:v>
                </c:pt>
                <c:pt idx="2">
                  <c:v>86.984415134400493</c:v>
                </c:pt>
                <c:pt idx="3">
                  <c:v>87.834977000000009</c:v>
                </c:pt>
                <c:pt idx="4">
                  <c:v>109.13172974073603</c:v>
                </c:pt>
              </c:numCache>
            </c:numRef>
          </c:val>
        </c:ser>
        <c:ser>
          <c:idx val="1"/>
          <c:order val="3"/>
          <c:tx>
            <c:strRef>
              <c:f>'Figure 3.9'!$A$6</c:f>
              <c:strCache>
                <c:ptCount val="1"/>
                <c:pt idx="0">
                  <c:v>Qatar</c:v>
                </c:pt>
              </c:strCache>
            </c:strRef>
          </c:tx>
          <c:dLbls>
            <c:showVal val="1"/>
          </c:dLbls>
          <c:cat>
            <c:numRef>
              <c:f>'Figure 3.9'!$B$4:$F$4</c:f>
              <c:numCache>
                <c:formatCode>0</c:formatCode>
                <c:ptCount val="5"/>
                <c:pt idx="0">
                  <c:v>2009</c:v>
                </c:pt>
                <c:pt idx="1">
                  <c:v>2010</c:v>
                </c:pt>
                <c:pt idx="2">
                  <c:v>2011</c:v>
                </c:pt>
                <c:pt idx="3">
                  <c:v>2012</c:v>
                </c:pt>
                <c:pt idx="4">
                  <c:v>2013</c:v>
                </c:pt>
              </c:numCache>
            </c:numRef>
          </c:cat>
          <c:val>
            <c:numRef>
              <c:f>'Figure 3.9'!$B$6:$F$6</c:f>
              <c:numCache>
                <c:formatCode>_-* #,##0_-;\-* #,##0_-;_-* "-"??_-;_-@_-</c:formatCode>
                <c:ptCount val="5"/>
                <c:pt idx="0">
                  <c:v>13.579172635793839</c:v>
                </c:pt>
                <c:pt idx="1">
                  <c:v>2.1186693194272435</c:v>
                </c:pt>
                <c:pt idx="2">
                  <c:v>12.133437459536689</c:v>
                </c:pt>
                <c:pt idx="3">
                  <c:v>104.94284399999999</c:v>
                </c:pt>
                <c:pt idx="4">
                  <c:v>69.172972248247802</c:v>
                </c:pt>
              </c:numCache>
            </c:numRef>
          </c:val>
        </c:ser>
        <c:ser>
          <c:idx val="0"/>
          <c:order val="4"/>
          <c:tx>
            <c:strRef>
              <c:f>'Figure 3.9'!$A$5</c:f>
              <c:strCache>
                <c:ptCount val="1"/>
                <c:pt idx="0">
                  <c:v>Kuwait</c:v>
                </c:pt>
              </c:strCache>
            </c:strRef>
          </c:tx>
          <c:dLbls>
            <c:showVal val="1"/>
          </c:dLbls>
          <c:cat>
            <c:numRef>
              <c:f>'Figure 3.9'!$B$4:$F$4</c:f>
              <c:numCache>
                <c:formatCode>0</c:formatCode>
                <c:ptCount val="5"/>
                <c:pt idx="0">
                  <c:v>2009</c:v>
                </c:pt>
                <c:pt idx="1">
                  <c:v>2010</c:v>
                </c:pt>
                <c:pt idx="2">
                  <c:v>2011</c:v>
                </c:pt>
                <c:pt idx="3">
                  <c:v>2012</c:v>
                </c:pt>
                <c:pt idx="4">
                  <c:v>2013</c:v>
                </c:pt>
              </c:numCache>
            </c:numRef>
          </c:cat>
          <c:val>
            <c:numRef>
              <c:f>'Figure 3.9'!$B$5:$F$5</c:f>
              <c:numCache>
                <c:formatCode>_-* #,##0_-;\-* #,##0_-;_-* "-"??_-;_-@_-</c:formatCode>
                <c:ptCount val="5"/>
                <c:pt idx="0">
                  <c:v>42.23026366064731</c:v>
                </c:pt>
                <c:pt idx="1">
                  <c:v>10.995329848834563</c:v>
                </c:pt>
                <c:pt idx="2">
                  <c:v>13.28990305594073</c:v>
                </c:pt>
                <c:pt idx="3">
                  <c:v>13.521859000000001</c:v>
                </c:pt>
                <c:pt idx="4">
                  <c:v>326.5013808039775</c:v>
                </c:pt>
              </c:numCache>
            </c:numRef>
          </c:val>
        </c:ser>
        <c:overlap val="100"/>
        <c:axId val="53332992"/>
        <c:axId val="53420800"/>
      </c:barChart>
      <c:lineChart>
        <c:grouping val="standard"/>
        <c:ser>
          <c:idx val="4"/>
          <c:order val="0"/>
          <c:tx>
            <c:strRef>
              <c:f>'Figure 3.9'!$A$9</c:f>
              <c:strCache>
                <c:ptCount val="1"/>
                <c:pt idx="0">
                  <c:v>Total</c:v>
                </c:pt>
              </c:strCache>
            </c:strRef>
          </c:tx>
          <c:marker>
            <c:symbol val="none"/>
          </c:marker>
          <c:dLbls>
            <c:dLblPos val="t"/>
            <c:showVal val="1"/>
          </c:dLbls>
          <c:cat>
            <c:numRef>
              <c:f>'Figure 3.9'!$B$4:$F$4</c:f>
              <c:numCache>
                <c:formatCode>0</c:formatCode>
                <c:ptCount val="5"/>
                <c:pt idx="0">
                  <c:v>2009</c:v>
                </c:pt>
                <c:pt idx="1">
                  <c:v>2010</c:v>
                </c:pt>
                <c:pt idx="2">
                  <c:v>2011</c:v>
                </c:pt>
                <c:pt idx="3">
                  <c:v>2012</c:v>
                </c:pt>
                <c:pt idx="4">
                  <c:v>2013</c:v>
                </c:pt>
              </c:numCache>
            </c:numRef>
          </c:cat>
          <c:val>
            <c:numRef>
              <c:f>'Figure 3.9'!$B$9:$F$9</c:f>
              <c:numCache>
                <c:formatCode>_-* #,##0_-;\-* #,##0_-;_-* "-"??_-;_-@_-</c:formatCode>
                <c:ptCount val="5"/>
                <c:pt idx="0">
                  <c:v>545.16965524829766</c:v>
                </c:pt>
                <c:pt idx="1">
                  <c:v>436.29861555309867</c:v>
                </c:pt>
                <c:pt idx="2">
                  <c:v>301.12765979077852</c:v>
                </c:pt>
                <c:pt idx="3">
                  <c:v>248.54888000000005</c:v>
                </c:pt>
                <c:pt idx="4">
                  <c:v>594.85802603903062</c:v>
                </c:pt>
              </c:numCache>
            </c:numRef>
          </c:val>
        </c:ser>
        <c:marker val="1"/>
        <c:axId val="53332992"/>
        <c:axId val="53420800"/>
      </c:lineChart>
      <c:catAx>
        <c:axId val="53332992"/>
        <c:scaling>
          <c:orientation val="minMax"/>
        </c:scaling>
        <c:axPos val="b"/>
        <c:numFmt formatCode="0" sourceLinked="1"/>
        <c:tickLblPos val="nextTo"/>
        <c:crossAx val="53420800"/>
        <c:crosses val="autoZero"/>
        <c:auto val="1"/>
        <c:lblAlgn val="ctr"/>
        <c:lblOffset val="100"/>
      </c:catAx>
      <c:valAx>
        <c:axId val="53420800"/>
        <c:scaling>
          <c:orientation val="minMax"/>
        </c:scaling>
        <c:axPos val="l"/>
        <c:majorGridlines/>
        <c:title>
          <c:tx>
            <c:rich>
              <a:bodyPr rot="-5400000" vert="horz"/>
              <a:lstStyle/>
              <a:p>
                <a:pPr>
                  <a:defRPr/>
                </a:pPr>
                <a:r>
                  <a:rPr lang="en-US"/>
                  <a:t>US$ millions</a:t>
                </a:r>
              </a:p>
            </c:rich>
          </c:tx>
        </c:title>
        <c:numFmt formatCode="_-* #,##0_-;\-* #,##0_-;_-* &quot;-&quot;??_-;_-@_-" sourceLinked="1"/>
        <c:tickLblPos val="nextTo"/>
        <c:crossAx val="53332992"/>
        <c:crosses val="autoZero"/>
        <c:crossBetween val="between"/>
      </c:valAx>
    </c:plotArea>
    <c:legend>
      <c:legendPos val="r"/>
      <c:legendEntry>
        <c:idx val="4"/>
        <c:delete val="1"/>
      </c:legendEntry>
    </c:legend>
    <c:plotVisOnly val="1"/>
    <c:dispBlanksAs val="gap"/>
  </c:chart>
  <c:spPr>
    <a:ln>
      <a:noFill/>
    </a:ln>
  </c:spPr>
  <c:printSettings>
    <c:headerFooter/>
    <c:pageMargins b="0.75000000000000255" l="0.70000000000000062" r="0.70000000000000062" t="0.750000000000002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showVal val="1"/>
            <c:showCatName val="1"/>
            <c:showPercent val="1"/>
            <c:showLeaderLines val="1"/>
          </c:dLbls>
          <c:cat>
            <c:strRef>
              <c:f>'Figure 3.10'!$A$6:$A$14</c:f>
              <c:strCache>
                <c:ptCount val="9"/>
                <c:pt idx="0">
                  <c:v>Jordan</c:v>
                </c:pt>
                <c:pt idx="1">
                  <c:v>Lebanon</c:v>
                </c:pt>
                <c:pt idx="2">
                  <c:v>Syria</c:v>
                </c:pt>
                <c:pt idx="3">
                  <c:v>Regional</c:v>
                </c:pt>
                <c:pt idx="4">
                  <c:v>Turkey</c:v>
                </c:pt>
                <c:pt idx="5">
                  <c:v>Iraq</c:v>
                </c:pt>
                <c:pt idx="6">
                  <c:v>Egypt</c:v>
                </c:pt>
                <c:pt idx="7">
                  <c:v>Mauritania</c:v>
                </c:pt>
                <c:pt idx="8">
                  <c:v>Not specified</c:v>
                </c:pt>
              </c:strCache>
            </c:strRef>
          </c:cat>
          <c:val>
            <c:numRef>
              <c:f>'Figure 3.10'!$B$6:$B$14</c:f>
              <c:numCache>
                <c:formatCode>_-* #,##0_-;\-* #,##0_-;_-* "-"??_-;_-@_-</c:formatCode>
                <c:ptCount val="9"/>
                <c:pt idx="0">
                  <c:v>80.566729068096691</c:v>
                </c:pt>
                <c:pt idx="1">
                  <c:v>79.427147679188309</c:v>
                </c:pt>
                <c:pt idx="2">
                  <c:v>75.147204833543228</c:v>
                </c:pt>
                <c:pt idx="3">
                  <c:v>52.158861692415492</c:v>
                </c:pt>
                <c:pt idx="4">
                  <c:v>20.778335454342553</c:v>
                </c:pt>
                <c:pt idx="5">
                  <c:v>11.222900185885528</c:v>
                </c:pt>
                <c:pt idx="6">
                  <c:v>5.4518429002538209</c:v>
                </c:pt>
                <c:pt idx="7">
                  <c:v>1.2488278501798211</c:v>
                </c:pt>
                <c:pt idx="8" formatCode="_-* #,##0.0_-;\-* #,##0.0_-;_-* &quot;-&quot;??_-;_-@_-">
                  <c:v>0.49953114007192845</c:v>
                </c:pt>
              </c:numCache>
            </c:numRef>
          </c:val>
        </c:ser>
        <c:firstSliceAng val="88"/>
      </c:pieChart>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'Figure 3.11'!$A$6</c:f>
              <c:strCache>
                <c:ptCount val="1"/>
                <c:pt idx="0">
                  <c:v>Governments</c:v>
                </c:pt>
              </c:strCache>
            </c:strRef>
          </c:tx>
          <c:spPr>
            <a:solidFill>
              <a:schemeClr val="accent1">
                <a:lumMod val="60000"/>
                <a:lumOff val="40000"/>
              </a:schemeClr>
            </a:solidFill>
          </c:spPr>
          <c:dLbls>
            <c:showVal val="1"/>
          </c:dLbls>
          <c:cat>
            <c:numRef>
              <c:f>'Figure 3.11'!$B$5:$G$5</c:f>
              <c:numCache>
                <c:formatCode>General</c:formatCode>
                <c:ptCount val="6"/>
                <c:pt idx="0">
                  <c:v>2008</c:v>
                </c:pt>
                <c:pt idx="1">
                  <c:v>2009</c:v>
                </c:pt>
                <c:pt idx="2">
                  <c:v>2010</c:v>
                </c:pt>
                <c:pt idx="3">
                  <c:v>2011</c:v>
                </c:pt>
                <c:pt idx="4">
                  <c:v>2012</c:v>
                </c:pt>
                <c:pt idx="5">
                  <c:v>2013</c:v>
                </c:pt>
              </c:numCache>
            </c:numRef>
          </c:cat>
          <c:val>
            <c:numRef>
              <c:f>'Figure 3.11'!$B$6:$G$6</c:f>
              <c:numCache>
                <c:formatCode>0.0</c:formatCode>
                <c:ptCount val="6"/>
                <c:pt idx="0">
                  <c:v>13.128870863918653</c:v>
                </c:pt>
                <c:pt idx="1">
                  <c:v>12.612721488657026</c:v>
                </c:pt>
                <c:pt idx="2">
                  <c:v>13.868202023381697</c:v>
                </c:pt>
                <c:pt idx="3">
                  <c:v>13.685619797588949</c:v>
                </c:pt>
                <c:pt idx="4">
                  <c:v>13.20969334889428</c:v>
                </c:pt>
                <c:pt idx="5">
                  <c:v>16.392219182579097</c:v>
                </c:pt>
              </c:numCache>
            </c:numRef>
          </c:val>
        </c:ser>
        <c:ser>
          <c:idx val="1"/>
          <c:order val="1"/>
          <c:tx>
            <c:strRef>
              <c:f>'Figure 3.11'!$A$7</c:f>
              <c:strCache>
                <c:ptCount val="1"/>
                <c:pt idx="0">
                  <c:v>Private</c:v>
                </c:pt>
              </c:strCache>
            </c:strRef>
          </c:tx>
          <c:spPr>
            <a:solidFill>
              <a:schemeClr val="accent2">
                <a:lumMod val="60000"/>
                <a:lumOff val="40000"/>
              </a:schemeClr>
            </a:solidFill>
          </c:spPr>
          <c:dPt>
            <c:idx val="5"/>
            <c:spPr>
              <a:solidFill>
                <a:schemeClr val="accent2">
                  <a:lumMod val="20000"/>
                  <a:lumOff val="80000"/>
                </a:schemeClr>
              </a:solidFill>
            </c:spPr>
          </c:dPt>
          <c:dLbls>
            <c:showVal val="1"/>
          </c:dLbls>
          <c:cat>
            <c:numRef>
              <c:f>'Figure 3.11'!$B$5:$G$5</c:f>
              <c:numCache>
                <c:formatCode>General</c:formatCode>
                <c:ptCount val="6"/>
                <c:pt idx="0">
                  <c:v>2008</c:v>
                </c:pt>
                <c:pt idx="1">
                  <c:v>2009</c:v>
                </c:pt>
                <c:pt idx="2">
                  <c:v>2010</c:v>
                </c:pt>
                <c:pt idx="3">
                  <c:v>2011</c:v>
                </c:pt>
                <c:pt idx="4">
                  <c:v>2012</c:v>
                </c:pt>
                <c:pt idx="5">
                  <c:v>2013</c:v>
                </c:pt>
              </c:numCache>
            </c:numRef>
          </c:cat>
          <c:val>
            <c:numRef>
              <c:f>'Figure 3.11'!$B$7:$G$7</c:f>
              <c:numCache>
                <c:formatCode>0.0</c:formatCode>
                <c:ptCount val="6"/>
                <c:pt idx="0">
                  <c:v>5.053951833135808</c:v>
                </c:pt>
                <c:pt idx="1">
                  <c:v>3.7890050382583595</c:v>
                </c:pt>
                <c:pt idx="2">
                  <c:v>5.575991719671161</c:v>
                </c:pt>
                <c:pt idx="3">
                  <c:v>4.9104347414865179</c:v>
                </c:pt>
                <c:pt idx="4">
                  <c:v>4.1361993355081941</c:v>
                </c:pt>
                <c:pt idx="5">
                  <c:v>5.5776491205381076</c:v>
                </c:pt>
              </c:numCache>
            </c:numRef>
          </c:val>
        </c:ser>
        <c:axId val="54026240"/>
        <c:axId val="54027776"/>
      </c:barChart>
      <c:lineChart>
        <c:grouping val="standard"/>
        <c:ser>
          <c:idx val="2"/>
          <c:order val="2"/>
          <c:tx>
            <c:strRef>
              <c:f>'Figure 3.11'!$A$8</c:f>
              <c:strCache>
                <c:ptCount val="1"/>
                <c:pt idx="0">
                  <c:v>Governments % change</c:v>
                </c:pt>
              </c:strCache>
            </c:strRef>
          </c:tx>
          <c:spPr>
            <a:ln>
              <a:solidFill>
                <a:schemeClr val="accent1"/>
              </a:solidFill>
            </a:ln>
          </c:spPr>
          <c:marker>
            <c:symbol val="none"/>
          </c:marker>
          <c:cat>
            <c:numRef>
              <c:f>'Figure 3.11'!$B$5:$G$5</c:f>
              <c:numCache>
                <c:formatCode>General</c:formatCode>
                <c:ptCount val="6"/>
                <c:pt idx="0">
                  <c:v>2008</c:v>
                </c:pt>
                <c:pt idx="1">
                  <c:v>2009</c:v>
                </c:pt>
                <c:pt idx="2">
                  <c:v>2010</c:v>
                </c:pt>
                <c:pt idx="3">
                  <c:v>2011</c:v>
                </c:pt>
                <c:pt idx="4">
                  <c:v>2012</c:v>
                </c:pt>
                <c:pt idx="5">
                  <c:v>2013</c:v>
                </c:pt>
              </c:numCache>
            </c:numRef>
          </c:cat>
          <c:val>
            <c:numRef>
              <c:f>'Figure 3.11'!$B$8:$G$8</c:f>
              <c:numCache>
                <c:formatCode>0%</c:formatCode>
                <c:ptCount val="6"/>
                <c:pt idx="0">
                  <c:v>0.31938450867442386</c:v>
                </c:pt>
                <c:pt idx="1">
                  <c:v>-3.9314072063891745E-2</c:v>
                </c:pt>
                <c:pt idx="2">
                  <c:v>9.9540811699819029E-2</c:v>
                </c:pt>
                <c:pt idx="3">
                  <c:v>-1.3165529712136848E-2</c:v>
                </c:pt>
                <c:pt idx="4">
                  <c:v>-3.477565910303268E-2</c:v>
                </c:pt>
                <c:pt idx="5">
                  <c:v>0.24092352105593814</c:v>
                </c:pt>
              </c:numCache>
            </c:numRef>
          </c:val>
        </c:ser>
        <c:ser>
          <c:idx val="3"/>
          <c:order val="3"/>
          <c:tx>
            <c:strRef>
              <c:f>'Figure 3.11'!$A$9</c:f>
              <c:strCache>
                <c:ptCount val="1"/>
                <c:pt idx="0">
                  <c:v>Private % change</c:v>
                </c:pt>
              </c:strCache>
            </c:strRef>
          </c:tx>
          <c:spPr>
            <a:ln>
              <a:solidFill>
                <a:schemeClr val="accent2"/>
              </a:solidFill>
            </a:ln>
          </c:spPr>
          <c:marker>
            <c:symbol val="none"/>
          </c:marker>
          <c:cat>
            <c:numRef>
              <c:f>'Figure 3.11'!$B$5:$G$5</c:f>
              <c:numCache>
                <c:formatCode>General</c:formatCode>
                <c:ptCount val="6"/>
                <c:pt idx="0">
                  <c:v>2008</c:v>
                </c:pt>
                <c:pt idx="1">
                  <c:v>2009</c:v>
                </c:pt>
                <c:pt idx="2">
                  <c:v>2010</c:v>
                </c:pt>
                <c:pt idx="3">
                  <c:v>2011</c:v>
                </c:pt>
                <c:pt idx="4">
                  <c:v>2012</c:v>
                </c:pt>
                <c:pt idx="5">
                  <c:v>2013</c:v>
                </c:pt>
              </c:numCache>
            </c:numRef>
          </c:cat>
          <c:val>
            <c:numRef>
              <c:f>'Figure 3.11'!$B$9:$G$9</c:f>
              <c:numCache>
                <c:formatCode>0%</c:formatCode>
                <c:ptCount val="6"/>
                <c:pt idx="0">
                  <c:v>0.16952832019022354</c:v>
                </c:pt>
                <c:pt idx="1">
                  <c:v>-0.25028865265076961</c:v>
                </c:pt>
                <c:pt idx="2">
                  <c:v>0.47162425580574086</c:v>
                </c:pt>
                <c:pt idx="3">
                  <c:v>-0.11936118481608751</c:v>
                </c:pt>
                <c:pt idx="4">
                  <c:v>-0.15767145817804767</c:v>
                </c:pt>
                <c:pt idx="5">
                  <c:v>0.34849620825946237</c:v>
                </c:pt>
              </c:numCache>
            </c:numRef>
          </c:val>
        </c:ser>
        <c:marker val="1"/>
        <c:axId val="54031488"/>
        <c:axId val="54029696"/>
      </c:lineChart>
      <c:catAx>
        <c:axId val="54026240"/>
        <c:scaling>
          <c:orientation val="minMax"/>
        </c:scaling>
        <c:axPos val="b"/>
        <c:numFmt formatCode="General" sourceLinked="1"/>
        <c:tickLblPos val="nextTo"/>
        <c:crossAx val="54027776"/>
        <c:crosses val="autoZero"/>
        <c:auto val="1"/>
        <c:lblAlgn val="ctr"/>
        <c:lblOffset val="100"/>
      </c:catAx>
      <c:valAx>
        <c:axId val="54027776"/>
        <c:scaling>
          <c:orientation val="minMax"/>
        </c:scaling>
        <c:axPos val="l"/>
        <c:majorGridlines/>
        <c:title>
          <c:tx>
            <c:rich>
              <a:bodyPr rot="-5400000" vert="horz"/>
              <a:lstStyle/>
              <a:p>
                <a:pPr>
                  <a:defRPr/>
                </a:pPr>
                <a:r>
                  <a:rPr lang="en-GB"/>
                  <a:t>US$ billions</a:t>
                </a:r>
              </a:p>
            </c:rich>
          </c:tx>
          <c:layout/>
        </c:title>
        <c:numFmt formatCode="0" sourceLinked="0"/>
        <c:tickLblPos val="nextTo"/>
        <c:crossAx val="54026240"/>
        <c:crosses val="autoZero"/>
        <c:crossBetween val="between"/>
      </c:valAx>
      <c:valAx>
        <c:axId val="54029696"/>
        <c:scaling>
          <c:orientation val="minMax"/>
        </c:scaling>
        <c:axPos val="r"/>
        <c:numFmt formatCode="0%" sourceLinked="1"/>
        <c:tickLblPos val="nextTo"/>
        <c:crossAx val="54031488"/>
        <c:crosses val="max"/>
        <c:crossBetween val="between"/>
      </c:valAx>
      <c:catAx>
        <c:axId val="54031488"/>
        <c:scaling>
          <c:orientation val="minMax"/>
        </c:scaling>
        <c:delete val="1"/>
        <c:axPos val="b"/>
        <c:numFmt formatCode="General" sourceLinked="1"/>
        <c:tickLblPos val="none"/>
        <c:crossAx val="54029696"/>
        <c:crosses val="autoZero"/>
        <c:auto val="1"/>
        <c:lblAlgn val="ctr"/>
        <c:lblOffset val="100"/>
      </c:catAx>
    </c:plotArea>
    <c:legend>
      <c:legendPos val="r"/>
      <c:layout/>
    </c:legend>
    <c:plotVisOnly val="1"/>
    <c:dispBlanksAs val="gap"/>
  </c:chart>
  <c:spPr>
    <a:ln>
      <a:noFill/>
    </a:ln>
  </c:spPr>
  <c:printSettings>
    <c:headerFooter/>
    <c:pageMargins b="0.75000000000000333" l="0.70000000000000062" r="0.70000000000000062" t="0.750000000000003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'Figure 3.12'!$A$5</c:f>
              <c:strCache>
                <c:ptCount val="1"/>
                <c:pt idx="0">
                  <c:v>2008</c:v>
                </c:pt>
              </c:strCache>
            </c:strRef>
          </c:tx>
          <c:dLbls>
            <c:showCatName val="1"/>
            <c:showLeaderLines val="1"/>
          </c:dLbls>
          <c:cat>
            <c:strRef>
              <c:f>'Figure 3.12'!$B$4:$F$4</c:f>
              <c:strCache>
                <c:ptCount val="5"/>
                <c:pt idx="0">
                  <c:v>Individuals</c:v>
                </c:pt>
                <c:pt idx="1">
                  <c:v>Trusts &amp; foundations</c:v>
                </c:pt>
                <c:pt idx="2">
                  <c:v>Private companies &amp; corporations</c:v>
                </c:pt>
                <c:pt idx="3">
                  <c:v>National societies</c:v>
                </c:pt>
                <c:pt idx="4">
                  <c:v>Other</c:v>
                </c:pt>
              </c:strCache>
            </c:strRef>
          </c:cat>
          <c:val>
            <c:numRef>
              <c:f>'Figure 3.12'!$B$5:$F$5</c:f>
              <c:numCache>
                <c:formatCode>0%</c:formatCode>
                <c:ptCount val="5"/>
                <c:pt idx="0">
                  <c:v>0.71153328451842845</c:v>
                </c:pt>
                <c:pt idx="1">
                  <c:v>5.1978298424450516E-2</c:v>
                </c:pt>
                <c:pt idx="2">
                  <c:v>8.7459167044654812E-2</c:v>
                </c:pt>
                <c:pt idx="3">
                  <c:v>9.621945768214181E-2</c:v>
                </c:pt>
                <c:pt idx="4">
                  <c:v>5.2809792330324463E-2</c:v>
                </c:pt>
              </c:numCache>
            </c:numRef>
          </c:val>
        </c:ser>
        <c:firstSliceAng val="0"/>
      </c:pieChart>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'Figure 3.12'!$A$6</c:f>
              <c:strCache>
                <c:ptCount val="1"/>
                <c:pt idx="0">
                  <c:v>2009</c:v>
                </c:pt>
              </c:strCache>
            </c:strRef>
          </c:tx>
          <c:dLbls>
            <c:showCatName val="1"/>
            <c:showLeaderLines val="1"/>
          </c:dLbls>
          <c:cat>
            <c:strRef>
              <c:f>'Figure 3.12'!$B$4:$F$4</c:f>
              <c:strCache>
                <c:ptCount val="5"/>
                <c:pt idx="0">
                  <c:v>Individuals</c:v>
                </c:pt>
                <c:pt idx="1">
                  <c:v>Trusts &amp; foundations</c:v>
                </c:pt>
                <c:pt idx="2">
                  <c:v>Private companies &amp; corporations</c:v>
                </c:pt>
                <c:pt idx="3">
                  <c:v>National societies</c:v>
                </c:pt>
                <c:pt idx="4">
                  <c:v>Other</c:v>
                </c:pt>
              </c:strCache>
            </c:strRef>
          </c:cat>
          <c:val>
            <c:numRef>
              <c:f>'Figure 3.12'!$B$6:$F$6</c:f>
              <c:numCache>
                <c:formatCode>0%</c:formatCode>
                <c:ptCount val="5"/>
                <c:pt idx="0">
                  <c:v>0.7220301929345776</c:v>
                </c:pt>
                <c:pt idx="1">
                  <c:v>7.5712704941902798E-2</c:v>
                </c:pt>
                <c:pt idx="2">
                  <c:v>5.0551706328098488E-2</c:v>
                </c:pt>
                <c:pt idx="3">
                  <c:v>8.9330165349709528E-2</c:v>
                </c:pt>
                <c:pt idx="4">
                  <c:v>6.2375230445711582E-2</c:v>
                </c:pt>
              </c:numCache>
            </c:numRef>
          </c:val>
        </c:ser>
        <c:firstSliceAng val="0"/>
      </c:pieChart>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'Figure 3.12'!$A$7</c:f>
              <c:strCache>
                <c:ptCount val="1"/>
                <c:pt idx="0">
                  <c:v>2010</c:v>
                </c:pt>
              </c:strCache>
            </c:strRef>
          </c:tx>
          <c:dLbls>
            <c:showCatName val="1"/>
            <c:showLeaderLines val="1"/>
          </c:dLbls>
          <c:cat>
            <c:strRef>
              <c:f>'Figure 3.12'!$B$4:$F$4</c:f>
              <c:strCache>
                <c:ptCount val="5"/>
                <c:pt idx="0">
                  <c:v>Individuals</c:v>
                </c:pt>
                <c:pt idx="1">
                  <c:v>Trusts &amp; foundations</c:v>
                </c:pt>
                <c:pt idx="2">
                  <c:v>Private companies &amp; corporations</c:v>
                </c:pt>
                <c:pt idx="3">
                  <c:v>National societies</c:v>
                </c:pt>
                <c:pt idx="4">
                  <c:v>Other</c:v>
                </c:pt>
              </c:strCache>
            </c:strRef>
          </c:cat>
          <c:val>
            <c:numRef>
              <c:f>'Figure 3.12'!$B$7:$F$7</c:f>
              <c:numCache>
                <c:formatCode>0%</c:formatCode>
                <c:ptCount val="5"/>
                <c:pt idx="0">
                  <c:v>0.62985322200649174</c:v>
                </c:pt>
                <c:pt idx="1">
                  <c:v>6.2221828208522567E-2</c:v>
                </c:pt>
                <c:pt idx="2">
                  <c:v>7.4463437413680694E-2</c:v>
                </c:pt>
                <c:pt idx="3">
                  <c:v>0.17275937965225296</c:v>
                </c:pt>
                <c:pt idx="4">
                  <c:v>6.0702132719051886E-2</c:v>
                </c:pt>
              </c:numCache>
            </c:numRef>
          </c:val>
        </c:ser>
        <c:firstSliceAng val="0"/>
      </c:pieChart>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'Figure 3.12'!$A$8</c:f>
              <c:strCache>
                <c:ptCount val="1"/>
                <c:pt idx="0">
                  <c:v>2011</c:v>
                </c:pt>
              </c:strCache>
            </c:strRef>
          </c:tx>
          <c:dLbls>
            <c:showCatName val="1"/>
            <c:showLeaderLines val="1"/>
          </c:dLbls>
          <c:cat>
            <c:strRef>
              <c:f>'Figure 3.12'!$B$4:$F$4</c:f>
              <c:strCache>
                <c:ptCount val="5"/>
                <c:pt idx="0">
                  <c:v>Individuals</c:v>
                </c:pt>
                <c:pt idx="1">
                  <c:v>Trusts &amp; foundations</c:v>
                </c:pt>
                <c:pt idx="2">
                  <c:v>Private companies &amp; corporations</c:v>
                </c:pt>
                <c:pt idx="3">
                  <c:v>National societies</c:v>
                </c:pt>
                <c:pt idx="4">
                  <c:v>Other</c:v>
                </c:pt>
              </c:strCache>
            </c:strRef>
          </c:cat>
          <c:val>
            <c:numRef>
              <c:f>'Figure 3.12'!$B$8:$F$8</c:f>
              <c:numCache>
                <c:formatCode>0%</c:formatCode>
                <c:ptCount val="5"/>
                <c:pt idx="0">
                  <c:v>0.72204882334240839</c:v>
                </c:pt>
                <c:pt idx="1">
                  <c:v>4.7121595141116114E-2</c:v>
                </c:pt>
                <c:pt idx="2">
                  <c:v>5.2954350227879775E-2</c:v>
                </c:pt>
                <c:pt idx="3">
                  <c:v>9.9370857122817929E-2</c:v>
                </c:pt>
                <c:pt idx="4">
                  <c:v>7.8504374165777685E-2</c:v>
                </c:pt>
              </c:numCache>
            </c:numRef>
          </c:val>
        </c:ser>
        <c:firstSliceAng val="0"/>
      </c:pieChart>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'Figure 3.12'!$A$9</c:f>
              <c:strCache>
                <c:ptCount val="1"/>
                <c:pt idx="0">
                  <c:v>2012</c:v>
                </c:pt>
              </c:strCache>
            </c:strRef>
          </c:tx>
          <c:dLbls>
            <c:showCatName val="1"/>
            <c:showLeaderLines val="1"/>
          </c:dLbls>
          <c:cat>
            <c:strRef>
              <c:f>'Figure 3.12'!$B$4:$F$4</c:f>
              <c:strCache>
                <c:ptCount val="5"/>
                <c:pt idx="0">
                  <c:v>Individuals</c:v>
                </c:pt>
                <c:pt idx="1">
                  <c:v>Trusts &amp; foundations</c:v>
                </c:pt>
                <c:pt idx="2">
                  <c:v>Private companies &amp; corporations</c:v>
                </c:pt>
                <c:pt idx="3">
                  <c:v>National societies</c:v>
                </c:pt>
                <c:pt idx="4">
                  <c:v>Other</c:v>
                </c:pt>
              </c:strCache>
            </c:strRef>
          </c:cat>
          <c:val>
            <c:numRef>
              <c:f>'Figure 3.12'!$B$9:$F$9</c:f>
              <c:numCache>
                <c:formatCode>0%</c:formatCode>
                <c:ptCount val="5"/>
                <c:pt idx="0">
                  <c:v>0.81892073928168174</c:v>
                </c:pt>
                <c:pt idx="1">
                  <c:v>6.5401136066423324E-2</c:v>
                </c:pt>
                <c:pt idx="2">
                  <c:v>5.5137667947979162E-2</c:v>
                </c:pt>
                <c:pt idx="3">
                  <c:v>5.4354125087024412E-2</c:v>
                </c:pt>
                <c:pt idx="4">
                  <c:v>6.1863316168912531E-3</c:v>
                </c:pt>
              </c:numCache>
            </c:numRef>
          </c:val>
        </c:ser>
        <c:firstSliceAng val="0"/>
      </c:pieChart>
    </c:plotArea>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3.13'!$A$5</c:f>
              <c:strCache>
                <c:ptCount val="1"/>
                <c:pt idx="0">
                  <c:v>NGOs</c:v>
                </c:pt>
              </c:strCache>
            </c:strRef>
          </c:tx>
          <c:dLbls>
            <c:showVal val="1"/>
          </c:dLbls>
          <c:cat>
            <c:numRef>
              <c:f>'Figure 3.13'!$B$4:$F$4</c:f>
              <c:numCache>
                <c:formatCode>General</c:formatCode>
                <c:ptCount val="5"/>
                <c:pt idx="0">
                  <c:v>2008</c:v>
                </c:pt>
                <c:pt idx="1">
                  <c:v>2009</c:v>
                </c:pt>
                <c:pt idx="2">
                  <c:v>2010</c:v>
                </c:pt>
                <c:pt idx="3">
                  <c:v>2011</c:v>
                </c:pt>
                <c:pt idx="4">
                  <c:v>2012</c:v>
                </c:pt>
              </c:numCache>
            </c:numRef>
          </c:cat>
          <c:val>
            <c:numRef>
              <c:f>'Figure 3.13'!$B$5:$F$5</c:f>
              <c:numCache>
                <c:formatCode>0.0</c:formatCode>
                <c:ptCount val="5"/>
                <c:pt idx="0">
                  <c:v>4.5850765771529609</c:v>
                </c:pt>
                <c:pt idx="1">
                  <c:v>3.370075339353479</c:v>
                </c:pt>
                <c:pt idx="2">
                  <c:v>4.6688087763652417</c:v>
                </c:pt>
                <c:pt idx="3">
                  <c:v>4.3738288328672263</c:v>
                </c:pt>
                <c:pt idx="4">
                  <c:v>3.758395097706861</c:v>
                </c:pt>
              </c:numCache>
            </c:numRef>
          </c:val>
        </c:ser>
        <c:ser>
          <c:idx val="1"/>
          <c:order val="1"/>
          <c:tx>
            <c:strRef>
              <c:f>'Figure 3.13'!$A$6</c:f>
              <c:strCache>
                <c:ptCount val="1"/>
                <c:pt idx="0">
                  <c:v>UN</c:v>
                </c:pt>
              </c:strCache>
            </c:strRef>
          </c:tx>
          <c:dLbls>
            <c:showVal val="1"/>
          </c:dLbls>
          <c:cat>
            <c:numRef>
              <c:f>'Figure 3.13'!$B$4:$F$4</c:f>
              <c:numCache>
                <c:formatCode>General</c:formatCode>
                <c:ptCount val="5"/>
                <c:pt idx="0">
                  <c:v>2008</c:v>
                </c:pt>
                <c:pt idx="1">
                  <c:v>2009</c:v>
                </c:pt>
                <c:pt idx="2">
                  <c:v>2010</c:v>
                </c:pt>
                <c:pt idx="3">
                  <c:v>2011</c:v>
                </c:pt>
                <c:pt idx="4">
                  <c:v>2012</c:v>
                </c:pt>
              </c:numCache>
            </c:numRef>
          </c:cat>
          <c:val>
            <c:numRef>
              <c:f>'Figure 3.13'!$B$6:$F$6</c:f>
              <c:numCache>
                <c:formatCode>0.0</c:formatCode>
                <c:ptCount val="5"/>
                <c:pt idx="0">
                  <c:v>0.19955458458</c:v>
                </c:pt>
                <c:pt idx="1">
                  <c:v>0.23104733143</c:v>
                </c:pt>
                <c:pt idx="2">
                  <c:v>0.50718348414000003</c:v>
                </c:pt>
                <c:pt idx="3">
                  <c:v>0.33751311305999998</c:v>
                </c:pt>
                <c:pt idx="4">
                  <c:v>0.22855717153999999</c:v>
                </c:pt>
              </c:numCache>
            </c:numRef>
          </c:val>
        </c:ser>
        <c:ser>
          <c:idx val="2"/>
          <c:order val="2"/>
          <c:tx>
            <c:strRef>
              <c:f>'Figure 3.13'!$A$7</c:f>
              <c:strCache>
                <c:ptCount val="1"/>
                <c:pt idx="0">
                  <c:v>Red Cross</c:v>
                </c:pt>
              </c:strCache>
            </c:strRef>
          </c:tx>
          <c:dLbls>
            <c:showVal val="1"/>
          </c:dLbls>
          <c:cat>
            <c:numRef>
              <c:f>'Figure 3.13'!$B$4:$F$4</c:f>
              <c:numCache>
                <c:formatCode>General</c:formatCode>
                <c:ptCount val="5"/>
                <c:pt idx="0">
                  <c:v>2008</c:v>
                </c:pt>
                <c:pt idx="1">
                  <c:v>2009</c:v>
                </c:pt>
                <c:pt idx="2">
                  <c:v>2010</c:v>
                </c:pt>
                <c:pt idx="3">
                  <c:v>2011</c:v>
                </c:pt>
                <c:pt idx="4">
                  <c:v>2012</c:v>
                </c:pt>
              </c:numCache>
            </c:numRef>
          </c:cat>
          <c:val>
            <c:numRef>
              <c:f>'Figure 3.13'!$B$7:$F$7</c:f>
              <c:numCache>
                <c:formatCode>0.0</c:formatCode>
                <c:ptCount val="5"/>
                <c:pt idx="0">
                  <c:v>0.26932067140284643</c:v>
                </c:pt>
                <c:pt idx="1">
                  <c:v>0.18788236747488038</c:v>
                </c:pt>
                <c:pt idx="2">
                  <c:v>0.39999945916591961</c:v>
                </c:pt>
                <c:pt idx="3">
                  <c:v>0.19909279555929119</c:v>
                </c:pt>
                <c:pt idx="4">
                  <c:v>0.14924706626133336</c:v>
                </c:pt>
              </c:numCache>
            </c:numRef>
          </c:val>
        </c:ser>
        <c:overlap val="100"/>
        <c:axId val="54076928"/>
        <c:axId val="54078464"/>
      </c:barChart>
      <c:lineChart>
        <c:grouping val="standard"/>
        <c:ser>
          <c:idx val="3"/>
          <c:order val="3"/>
          <c:tx>
            <c:strRef>
              <c:f>'Figure 3.13'!$A$8</c:f>
              <c:strCache>
                <c:ptCount val="1"/>
                <c:pt idx="0">
                  <c:v>Total</c:v>
                </c:pt>
              </c:strCache>
            </c:strRef>
          </c:tx>
          <c:marker>
            <c:symbol val="none"/>
          </c:marker>
          <c:dLbls>
            <c:dLblPos val="t"/>
            <c:showVal val="1"/>
          </c:dLbls>
          <c:cat>
            <c:numRef>
              <c:f>'Figure 3.13'!$B$4:$F$4</c:f>
              <c:numCache>
                <c:formatCode>General</c:formatCode>
                <c:ptCount val="5"/>
                <c:pt idx="0">
                  <c:v>2008</c:v>
                </c:pt>
                <c:pt idx="1">
                  <c:v>2009</c:v>
                </c:pt>
                <c:pt idx="2">
                  <c:v>2010</c:v>
                </c:pt>
                <c:pt idx="3">
                  <c:v>2011</c:v>
                </c:pt>
                <c:pt idx="4">
                  <c:v>2012</c:v>
                </c:pt>
              </c:numCache>
            </c:numRef>
          </c:cat>
          <c:val>
            <c:numRef>
              <c:f>'Figure 3.13'!$B$8:$F$8</c:f>
              <c:numCache>
                <c:formatCode>0.0</c:formatCode>
                <c:ptCount val="5"/>
                <c:pt idx="0">
                  <c:v>5.053951833135808</c:v>
                </c:pt>
                <c:pt idx="1">
                  <c:v>3.7890050382583595</c:v>
                </c:pt>
                <c:pt idx="2">
                  <c:v>5.575991719671161</c:v>
                </c:pt>
                <c:pt idx="3">
                  <c:v>4.9104347414865179</c:v>
                </c:pt>
                <c:pt idx="4">
                  <c:v>4.1361993355081941</c:v>
                </c:pt>
              </c:numCache>
            </c:numRef>
          </c:val>
        </c:ser>
        <c:marker val="1"/>
        <c:axId val="54076928"/>
        <c:axId val="54078464"/>
      </c:lineChart>
      <c:catAx>
        <c:axId val="54076928"/>
        <c:scaling>
          <c:orientation val="minMax"/>
        </c:scaling>
        <c:axPos val="b"/>
        <c:numFmt formatCode="General" sourceLinked="1"/>
        <c:tickLblPos val="nextTo"/>
        <c:crossAx val="54078464"/>
        <c:crosses val="autoZero"/>
        <c:auto val="1"/>
        <c:lblAlgn val="ctr"/>
        <c:lblOffset val="100"/>
      </c:catAx>
      <c:valAx>
        <c:axId val="54078464"/>
        <c:scaling>
          <c:orientation val="minMax"/>
        </c:scaling>
        <c:axPos val="l"/>
        <c:majorGridlines/>
        <c:title>
          <c:tx>
            <c:rich>
              <a:bodyPr rot="-5400000" vert="horz"/>
              <a:lstStyle/>
              <a:p>
                <a:pPr>
                  <a:defRPr/>
                </a:pPr>
                <a:r>
                  <a:rPr lang="en-US"/>
                  <a:t>US$ billions</a:t>
                </a:r>
              </a:p>
            </c:rich>
          </c:tx>
        </c:title>
        <c:numFmt formatCode="0" sourceLinked="0"/>
        <c:tickLblPos val="nextTo"/>
        <c:crossAx val="54076928"/>
        <c:crosses val="autoZero"/>
        <c:crossBetween val="between"/>
      </c:valAx>
    </c:plotArea>
    <c:legend>
      <c:legendPos val="r"/>
    </c:legend>
    <c:plotVisOnly val="1"/>
    <c:dispBlanksAs val="gap"/>
  </c:chart>
  <c:spPr>
    <a:ln>
      <a:noFill/>
    </a:ln>
  </c:spPr>
  <c:printSettings>
    <c:headerFooter/>
    <c:pageMargins b="0.75000000000000155" l="0.70000000000000062" r="0.70000000000000062" t="0.750000000000001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showVal val="1"/>
            <c:showCatName val="1"/>
            <c:showPercent val="1"/>
            <c:showLeaderLines val="1"/>
          </c:dLbls>
          <c:cat>
            <c:strRef>
              <c:f>'Figure 3.14'!$A$5:$A$10</c:f>
              <c:strCache>
                <c:ptCount val="6"/>
                <c:pt idx="0">
                  <c:v>MSF</c:v>
                </c:pt>
                <c:pt idx="1">
                  <c:v>UNHCR</c:v>
                </c:pt>
                <c:pt idx="2">
                  <c:v>UNICEF</c:v>
                </c:pt>
                <c:pt idx="3">
                  <c:v>ICRC</c:v>
                </c:pt>
                <c:pt idx="4">
                  <c:v>Islamic Relief</c:v>
                </c:pt>
                <c:pt idx="5">
                  <c:v>Other</c:v>
                </c:pt>
              </c:strCache>
            </c:strRef>
          </c:cat>
          <c:val>
            <c:numRef>
              <c:f>'Figure 3.14'!$B$5:$B$10</c:f>
              <c:numCache>
                <c:formatCode>_-* #,##0_-;\-* #,##0_-;_-* "-"??_-;_-@_-</c:formatCode>
                <c:ptCount val="6"/>
                <c:pt idx="0">
                  <c:v>1074.4798395768498</c:v>
                </c:pt>
                <c:pt idx="1">
                  <c:v>130.11111600000001</c:v>
                </c:pt>
                <c:pt idx="2">
                  <c:v>82.990872359999983</c:v>
                </c:pt>
                <c:pt idx="3">
                  <c:v>77.9328352</c:v>
                </c:pt>
                <c:pt idx="4">
                  <c:v>75.40127079702107</c:v>
                </c:pt>
                <c:pt idx="5">
                  <c:v>2695.2834015743233</c:v>
                </c:pt>
              </c:numCache>
            </c:numRef>
          </c:val>
        </c:ser>
        <c:firstSliceAng val="0"/>
      </c:pieChart>
    </c:plotArea>
    <c:plotVisOnly val="1"/>
  </c:chart>
  <c:spPr>
    <a:ln>
      <a:noFill/>
    </a:ln>
  </c:spPr>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034901562778081"/>
          <c:y val="0.10946813934051262"/>
          <c:w val="0.85620116819545389"/>
          <c:h val="0.49890488983163434"/>
        </c:manualLayout>
      </c:layout>
      <c:barChart>
        <c:barDir val="col"/>
        <c:grouping val="clustered"/>
        <c:ser>
          <c:idx val="0"/>
          <c:order val="0"/>
          <c:dPt>
            <c:idx val="1"/>
            <c:spPr>
              <a:solidFill>
                <a:schemeClr val="tx1"/>
              </a:solidFill>
            </c:spPr>
          </c:dPt>
          <c:dLbls>
            <c:showVal val="1"/>
          </c:dLbls>
          <c:cat>
            <c:strRef>
              <c:f>'Figure 3.2'!$A$5:$A$25</c:f>
              <c:strCache>
                <c:ptCount val="21"/>
                <c:pt idx="0">
                  <c:v>US</c:v>
                </c:pt>
                <c:pt idx="1">
                  <c:v>EU institutions</c:v>
                </c:pt>
                <c:pt idx="2">
                  <c:v>UK</c:v>
                </c:pt>
                <c:pt idx="3">
                  <c:v>Turkey</c:v>
                </c:pt>
                <c:pt idx="4">
                  <c:v>Japan</c:v>
                </c:pt>
                <c:pt idx="5">
                  <c:v>Germany</c:v>
                </c:pt>
                <c:pt idx="6">
                  <c:v>Sweden</c:v>
                </c:pt>
                <c:pt idx="7">
                  <c:v>Canada</c:v>
                </c:pt>
                <c:pt idx="8">
                  <c:v>Norway</c:v>
                </c:pt>
                <c:pt idx="9">
                  <c:v>France</c:v>
                </c:pt>
                <c:pt idx="10">
                  <c:v>Netherlands</c:v>
                </c:pt>
                <c:pt idx="11">
                  <c:v>Denmark</c:v>
                </c:pt>
                <c:pt idx="12">
                  <c:v>Switzerland</c:v>
                </c:pt>
                <c:pt idx="13">
                  <c:v>Australia</c:v>
                </c:pt>
                <c:pt idx="14">
                  <c:v>Kuwait</c:v>
                </c:pt>
                <c:pt idx="15">
                  <c:v>Italy</c:v>
                </c:pt>
                <c:pt idx="16">
                  <c:v>Spain</c:v>
                </c:pt>
                <c:pt idx="17">
                  <c:v>Belgium</c:v>
                </c:pt>
                <c:pt idx="18">
                  <c:v>Finland</c:v>
                </c:pt>
                <c:pt idx="19">
                  <c:v>Ireland</c:v>
                </c:pt>
                <c:pt idx="20">
                  <c:v>Saudi Arabia</c:v>
                </c:pt>
              </c:strCache>
            </c:strRef>
          </c:cat>
          <c:val>
            <c:numRef>
              <c:f>'Figure 3.2'!$B$5:$B$25</c:f>
              <c:numCache>
                <c:formatCode>_-* #,##0_-;\-* #,##0_-;_-* "-"??_-;_-@_-</c:formatCode>
                <c:ptCount val="21"/>
                <c:pt idx="0">
                  <c:v>4685.7261883866468</c:v>
                </c:pt>
                <c:pt idx="1">
                  <c:v>1880.5205753334969</c:v>
                </c:pt>
                <c:pt idx="2">
                  <c:v>1824.66783880555</c:v>
                </c:pt>
                <c:pt idx="3">
                  <c:v>1637.6196761902809</c:v>
                </c:pt>
                <c:pt idx="4">
                  <c:v>1112.4156829009103</c:v>
                </c:pt>
                <c:pt idx="5">
                  <c:v>949.3105292166091</c:v>
                </c:pt>
                <c:pt idx="6">
                  <c:v>785.1614391941614</c:v>
                </c:pt>
                <c:pt idx="7">
                  <c:v>690.66314951772597</c:v>
                </c:pt>
                <c:pt idx="8">
                  <c:v>613.35636209471841</c:v>
                </c:pt>
                <c:pt idx="9">
                  <c:v>426.69045271436306</c:v>
                </c:pt>
                <c:pt idx="10">
                  <c:v>410.28844992266289</c:v>
                </c:pt>
                <c:pt idx="11">
                  <c:v>408.8056677464283</c:v>
                </c:pt>
                <c:pt idx="12">
                  <c:v>399.49135924403186</c:v>
                </c:pt>
                <c:pt idx="13">
                  <c:v>356.99918264471961</c:v>
                </c:pt>
                <c:pt idx="14">
                  <c:v>326.5013808039775</c:v>
                </c:pt>
                <c:pt idx="15">
                  <c:v>276.188847034427</c:v>
                </c:pt>
                <c:pt idx="16">
                  <c:v>252.86620029890102</c:v>
                </c:pt>
                <c:pt idx="17">
                  <c:v>249.70738468472581</c:v>
                </c:pt>
                <c:pt idx="18">
                  <c:v>162.06577797256884</c:v>
                </c:pt>
                <c:pt idx="19">
                  <c:v>146.66827837319281</c:v>
                </c:pt>
                <c:pt idx="20">
                  <c:v>109.13172974073603</c:v>
                </c:pt>
              </c:numCache>
            </c:numRef>
          </c:val>
        </c:ser>
        <c:axId val="52768768"/>
        <c:axId val="52770304"/>
      </c:barChart>
      <c:catAx>
        <c:axId val="52768768"/>
        <c:scaling>
          <c:orientation val="minMax"/>
        </c:scaling>
        <c:axPos val="b"/>
        <c:numFmt formatCode="General" sourceLinked="1"/>
        <c:tickLblPos val="nextTo"/>
        <c:txPr>
          <a:bodyPr/>
          <a:lstStyle/>
          <a:p>
            <a:pPr>
              <a:defRPr lang="en-GB"/>
            </a:pPr>
            <a:endParaRPr lang="en-US"/>
          </a:p>
        </c:txPr>
        <c:crossAx val="52770304"/>
        <c:crosses val="autoZero"/>
        <c:auto val="1"/>
        <c:lblAlgn val="ctr"/>
        <c:lblOffset val="100"/>
      </c:catAx>
      <c:valAx>
        <c:axId val="52770304"/>
        <c:scaling>
          <c:orientation val="minMax"/>
        </c:scaling>
        <c:axPos val="l"/>
        <c:majorGridlines/>
        <c:title>
          <c:tx>
            <c:rich>
              <a:bodyPr rot="-5400000" vert="horz"/>
              <a:lstStyle/>
              <a:p>
                <a:pPr>
                  <a:defRPr lang="en-GB"/>
                </a:pPr>
                <a:r>
                  <a:rPr lang="en-GB"/>
                  <a:t>US$</a:t>
                </a:r>
                <a:r>
                  <a:rPr lang="en-GB" baseline="0"/>
                  <a:t> million</a:t>
                </a:r>
                <a:endParaRPr lang="en-GB"/>
              </a:p>
            </c:rich>
          </c:tx>
        </c:title>
        <c:numFmt formatCode="#,##0" sourceLinked="0"/>
        <c:tickLblPos val="nextTo"/>
        <c:txPr>
          <a:bodyPr/>
          <a:lstStyle/>
          <a:p>
            <a:pPr>
              <a:defRPr lang="en-GB"/>
            </a:pPr>
            <a:endParaRPr lang="en-US"/>
          </a:p>
        </c:txPr>
        <c:crossAx val="52768768"/>
        <c:crosses val="autoZero"/>
        <c:crossBetween val="between"/>
      </c:valAx>
    </c:plotArea>
    <c:plotVisOnly val="1"/>
    <c:dispBlanksAs val="gap"/>
  </c:chart>
  <c:spPr>
    <a:ln>
      <a:noFill/>
    </a:ln>
  </c:spPr>
  <c:printSettings>
    <c:headerFooter/>
    <c:pageMargins b="0.75000000000000688" l="0.70000000000000162" r="0.70000000000000162" t="0.7500000000000068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'Figure 3.15'!$B$5</c:f>
              <c:strCache>
                <c:ptCount val="1"/>
                <c:pt idx="0">
                  <c:v>Fundraising coalition</c:v>
                </c:pt>
              </c:strCache>
            </c:strRef>
          </c:tx>
          <c:dPt>
            <c:idx val="3"/>
            <c:spPr>
              <a:solidFill>
                <a:schemeClr val="accent1">
                  <a:lumMod val="60000"/>
                  <a:lumOff val="40000"/>
                </a:schemeClr>
              </a:solidFill>
            </c:spPr>
          </c:dPt>
          <c:dLbls>
            <c:showVal val="1"/>
          </c:dLbls>
          <c:cat>
            <c:strRef>
              <c:f>'Figure 3.15'!$A$6:$A$14</c:f>
              <c:strCache>
                <c:ptCount val="9"/>
                <c:pt idx="0">
                  <c:v>Canada</c:v>
                </c:pt>
                <c:pt idx="1">
                  <c:v>UK</c:v>
                </c:pt>
                <c:pt idx="2">
                  <c:v>Belgium</c:v>
                </c:pt>
                <c:pt idx="3">
                  <c:v>Germany</c:v>
                </c:pt>
                <c:pt idx="4">
                  <c:v>Italy</c:v>
                </c:pt>
                <c:pt idx="5">
                  <c:v>Japan</c:v>
                </c:pt>
                <c:pt idx="6">
                  <c:v>Netherlands</c:v>
                </c:pt>
                <c:pt idx="7">
                  <c:v>Sweden</c:v>
                </c:pt>
                <c:pt idx="8">
                  <c:v>Switzerland</c:v>
                </c:pt>
              </c:strCache>
            </c:strRef>
          </c:cat>
          <c:val>
            <c:numRef>
              <c:f>'Figure 3.15'!$B$6:$B$14</c:f>
              <c:numCache>
                <c:formatCode>_-* #,##0_-;\-* #,##0_-;_-* "-"??_-;_-@_-</c:formatCode>
                <c:ptCount val="9"/>
                <c:pt idx="0">
                  <c:v>6.7759834999999997</c:v>
                </c:pt>
                <c:pt idx="1">
                  <c:v>151.8288</c:v>
                </c:pt>
                <c:pt idx="2">
                  <c:v>12.583178999999999</c:v>
                </c:pt>
                <c:pt idx="3">
                  <c:v>33.702378865119996</c:v>
                </c:pt>
                <c:pt idx="4">
                  <c:v>0.67786803000000007</c:v>
                </c:pt>
                <c:pt idx="5">
                  <c:v>3.24</c:v>
                </c:pt>
                <c:pt idx="6">
                  <c:v>48.70908</c:v>
                </c:pt>
                <c:pt idx="7">
                  <c:v>3.6670559999999996</c:v>
                </c:pt>
                <c:pt idx="8">
                  <c:v>46.487404604879998</c:v>
                </c:pt>
              </c:numCache>
            </c:numRef>
          </c:val>
        </c:ser>
        <c:ser>
          <c:idx val="1"/>
          <c:order val="1"/>
          <c:tx>
            <c:strRef>
              <c:f>'Figure 3.15'!$C$5</c:f>
              <c:strCache>
                <c:ptCount val="1"/>
                <c:pt idx="0">
                  <c:v>Government</c:v>
                </c:pt>
              </c:strCache>
            </c:strRef>
          </c:tx>
          <c:dLbls>
            <c:showVal val="1"/>
          </c:dLbls>
          <c:cat>
            <c:strRef>
              <c:f>'Figure 3.15'!$A$6:$A$14</c:f>
              <c:strCache>
                <c:ptCount val="9"/>
                <c:pt idx="0">
                  <c:v>Canada</c:v>
                </c:pt>
                <c:pt idx="1">
                  <c:v>UK</c:v>
                </c:pt>
                <c:pt idx="2">
                  <c:v>Belgium</c:v>
                </c:pt>
                <c:pt idx="3">
                  <c:v>Germany</c:v>
                </c:pt>
                <c:pt idx="4">
                  <c:v>Italy</c:v>
                </c:pt>
                <c:pt idx="5">
                  <c:v>Japan</c:v>
                </c:pt>
                <c:pt idx="6">
                  <c:v>Netherlands</c:v>
                </c:pt>
                <c:pt idx="7">
                  <c:v>Sweden</c:v>
                </c:pt>
                <c:pt idx="8">
                  <c:v>Switzerland</c:v>
                </c:pt>
              </c:strCache>
            </c:strRef>
          </c:cat>
          <c:val>
            <c:numRef>
              <c:f>'Figure 3.15'!$C$6:$C$14</c:f>
              <c:numCache>
                <c:formatCode>_-* #,##0_-;\-* #,##0_-;_-* "-"??_-;_-@_-</c:formatCode>
                <c:ptCount val="9"/>
                <c:pt idx="0">
                  <c:v>63.656941000000003</c:v>
                </c:pt>
                <c:pt idx="1">
                  <c:v>121.033671</c:v>
                </c:pt>
                <c:pt idx="2">
                  <c:v>2.0387050000000002</c:v>
                </c:pt>
                <c:pt idx="3">
                  <c:v>16.507164</c:v>
                </c:pt>
                <c:pt idx="4">
                  <c:v>3.1275740000000001</c:v>
                </c:pt>
                <c:pt idx="5">
                  <c:v>61.928044</c:v>
                </c:pt>
                <c:pt idx="6">
                  <c:v>13.690879000000001</c:v>
                </c:pt>
                <c:pt idx="7">
                  <c:v>17.260933000000001</c:v>
                </c:pt>
                <c:pt idx="8">
                  <c:v>4.5796539999999997</c:v>
                </c:pt>
              </c:numCache>
            </c:numRef>
          </c:val>
        </c:ser>
        <c:axId val="54279168"/>
        <c:axId val="54285056"/>
      </c:barChart>
      <c:catAx>
        <c:axId val="54279168"/>
        <c:scaling>
          <c:orientation val="minMax"/>
        </c:scaling>
        <c:axPos val="b"/>
        <c:numFmt formatCode="General" sourceLinked="1"/>
        <c:tickLblPos val="nextTo"/>
        <c:crossAx val="54285056"/>
        <c:crosses val="autoZero"/>
        <c:auto val="1"/>
        <c:lblAlgn val="ctr"/>
        <c:lblOffset val="100"/>
      </c:catAx>
      <c:valAx>
        <c:axId val="54285056"/>
        <c:scaling>
          <c:orientation val="minMax"/>
        </c:scaling>
        <c:axPos val="l"/>
        <c:majorGridlines/>
        <c:title>
          <c:tx>
            <c:rich>
              <a:bodyPr rot="-5400000" vert="horz"/>
              <a:lstStyle/>
              <a:p>
                <a:pPr>
                  <a:defRPr/>
                </a:pPr>
                <a:r>
                  <a:rPr lang="en-GB"/>
                  <a:t>US$ millions</a:t>
                </a:r>
              </a:p>
            </c:rich>
          </c:tx>
        </c:title>
        <c:numFmt formatCode="#,##0" sourceLinked="0"/>
        <c:tickLblPos val="nextTo"/>
        <c:crossAx val="54279168"/>
        <c:crosses val="autoZero"/>
        <c:crossBetween val="between"/>
      </c:valAx>
    </c:plotArea>
    <c:legend>
      <c:legendPos val="b"/>
    </c:legend>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GB"/>
  <c:chart>
    <c:autoTitleDeleted val="1"/>
    <c:plotArea>
      <c:layout/>
      <c:bubbleChart>
        <c:ser>
          <c:idx val="0"/>
          <c:order val="0"/>
          <c:tx>
            <c:strRef>
              <c:f>'Figure 3.16'!$B$6</c:f>
              <c:strCache>
                <c:ptCount val="1"/>
                <c:pt idx="0">
                  <c:v>India</c:v>
                </c:pt>
              </c:strCache>
            </c:strRef>
          </c:tx>
          <c:spPr>
            <a:ln w="25400">
              <a:noFill/>
            </a:ln>
          </c:spPr>
          <c:dLbls>
            <c:dLbl>
              <c:idx val="0"/>
              <c:tx>
                <c:rich>
                  <a:bodyPr/>
                  <a:lstStyle/>
                  <a:p>
                    <a:r>
                      <a:rPr lang="en-US"/>
                      <a:t>India</a:t>
                    </a:r>
                  </a:p>
                </c:rich>
              </c:tx>
              <c:dLblPos val="t"/>
              <c:showSerName val="1"/>
              <c:showBubbleSize val="1"/>
            </c:dLbl>
            <c:numFmt formatCode="#,##0.0" sourceLinked="0"/>
            <c:dLblPos val="t"/>
            <c:showSerName val="1"/>
            <c:showBubbleSize val="1"/>
          </c:dLbls>
          <c:xVal>
            <c:numRef>
              <c:f>'Figure 3.16'!$H$9</c:f>
              <c:numCache>
                <c:formatCode>0.0%</c:formatCode>
                <c:ptCount val="1"/>
                <c:pt idx="0">
                  <c:v>8.4493664526547017E-3</c:v>
                </c:pt>
              </c:numCache>
            </c:numRef>
          </c:xVal>
          <c:yVal>
            <c:numRef>
              <c:f>'Figure 3.16'!$I$6</c:f>
              <c:numCache>
                <c:formatCode>General</c:formatCode>
                <c:ptCount val="1"/>
                <c:pt idx="0">
                  <c:v>1</c:v>
                </c:pt>
              </c:numCache>
            </c:numRef>
          </c:yVal>
          <c:bubbleSize>
            <c:numRef>
              <c:f>'Figure 3.16'!$H$6</c:f>
              <c:numCache>
                <c:formatCode>_-* #,##0_-;\-* #,##0_-;_-* "-"??_-;_-@_-</c:formatCode>
                <c:ptCount val="1"/>
                <c:pt idx="0">
                  <c:v>1695.49898885626</c:v>
                </c:pt>
              </c:numCache>
            </c:numRef>
          </c:bubbleSize>
        </c:ser>
        <c:ser>
          <c:idx val="4"/>
          <c:order val="1"/>
          <c:tx>
            <c:strRef>
              <c:f>'Figure 3.16'!$B$12</c:f>
              <c:strCache>
                <c:ptCount val="1"/>
                <c:pt idx="0">
                  <c:v>India</c:v>
                </c:pt>
              </c:strCache>
            </c:strRef>
          </c:tx>
          <c:spPr>
            <a:solidFill>
              <a:schemeClr val="accent1">
                <a:lumMod val="40000"/>
                <a:lumOff val="60000"/>
              </a:schemeClr>
            </a:solidFill>
            <a:ln w="25400">
              <a:noFill/>
            </a:ln>
          </c:spPr>
          <c:dLbls>
            <c:delete val="1"/>
          </c:dLbls>
          <c:xVal>
            <c:numRef>
              <c:f>'Figure 3.16'!$H$9</c:f>
              <c:numCache>
                <c:formatCode>0.0%</c:formatCode>
                <c:ptCount val="1"/>
                <c:pt idx="0">
                  <c:v>8.4493664526547017E-3</c:v>
                </c:pt>
              </c:numCache>
            </c:numRef>
          </c:xVal>
          <c:yVal>
            <c:numRef>
              <c:f>'Figure 3.16'!$I$9</c:f>
              <c:numCache>
                <c:formatCode>General</c:formatCode>
                <c:ptCount val="1"/>
                <c:pt idx="0">
                  <c:v>1</c:v>
                </c:pt>
              </c:numCache>
            </c:numRef>
          </c:yVal>
          <c:bubbleSize>
            <c:numRef>
              <c:f>'Figure 3.16'!$H$12</c:f>
              <c:numCache>
                <c:formatCode>_-* #,##0_-;\-* #,##0_-;_-* "-"??_-;_-@_-</c:formatCode>
                <c:ptCount val="1"/>
                <c:pt idx="0">
                  <c:v>38.705745888274933</c:v>
                </c:pt>
              </c:numCache>
            </c:numRef>
          </c:bubbleSize>
        </c:ser>
        <c:ser>
          <c:idx val="1"/>
          <c:order val="2"/>
          <c:tx>
            <c:strRef>
              <c:f>'Figure 3.16'!$B$7</c:f>
              <c:strCache>
                <c:ptCount val="1"/>
                <c:pt idx="0">
                  <c:v>Philippines</c:v>
                </c:pt>
              </c:strCache>
            </c:strRef>
          </c:tx>
          <c:spPr>
            <a:ln w="25400">
              <a:noFill/>
            </a:ln>
          </c:spPr>
          <c:dLbls>
            <c:dLbl>
              <c:idx val="0"/>
              <c:tx>
                <c:rich>
                  <a:bodyPr/>
                  <a:lstStyle/>
                  <a:p>
                    <a:r>
                      <a:rPr lang="en-US"/>
                      <a:t>Philippines</a:t>
                    </a:r>
                  </a:p>
                </c:rich>
              </c:tx>
              <c:dLblPos val="t"/>
              <c:showSerName val="1"/>
              <c:showBubbleSize val="1"/>
            </c:dLbl>
            <c:dLblPos val="t"/>
            <c:showSerName val="1"/>
            <c:showBubbleSize val="1"/>
          </c:dLbls>
          <c:xVal>
            <c:numRef>
              <c:f>'Figure 3.16'!$H$10</c:f>
              <c:numCache>
                <c:formatCode>0.0%</c:formatCode>
                <c:ptCount val="1"/>
                <c:pt idx="0">
                  <c:v>1.4397006969374414E-2</c:v>
                </c:pt>
              </c:numCache>
            </c:numRef>
          </c:xVal>
          <c:yVal>
            <c:numRef>
              <c:f>'Figure 3.16'!$I$6</c:f>
              <c:numCache>
                <c:formatCode>General</c:formatCode>
                <c:ptCount val="1"/>
                <c:pt idx="0">
                  <c:v>1</c:v>
                </c:pt>
              </c:numCache>
            </c:numRef>
          </c:yVal>
          <c:bubbleSize>
            <c:numRef>
              <c:f>'Figure 3.16'!$H$7</c:f>
              <c:numCache>
                <c:formatCode>0</c:formatCode>
                <c:ptCount val="1"/>
                <c:pt idx="0">
                  <c:v>591.34126747153232</c:v>
                </c:pt>
              </c:numCache>
            </c:numRef>
          </c:bubbleSize>
        </c:ser>
        <c:ser>
          <c:idx val="5"/>
          <c:order val="3"/>
          <c:tx>
            <c:strRef>
              <c:f>'Figure 3.16'!$B$13</c:f>
              <c:strCache>
                <c:ptCount val="1"/>
                <c:pt idx="0">
                  <c:v>Philippines</c:v>
                </c:pt>
              </c:strCache>
            </c:strRef>
          </c:tx>
          <c:spPr>
            <a:solidFill>
              <a:schemeClr val="accent2">
                <a:lumMod val="40000"/>
                <a:lumOff val="60000"/>
              </a:schemeClr>
            </a:solidFill>
            <a:ln w="25400">
              <a:noFill/>
            </a:ln>
          </c:spPr>
          <c:dLbls>
            <c:delete val="1"/>
          </c:dLbls>
          <c:xVal>
            <c:numRef>
              <c:f>'Figure 3.16'!$H$10</c:f>
              <c:numCache>
                <c:formatCode>0.0%</c:formatCode>
                <c:ptCount val="1"/>
                <c:pt idx="0">
                  <c:v>1.4397006969374414E-2</c:v>
                </c:pt>
              </c:numCache>
            </c:numRef>
          </c:xVal>
          <c:yVal>
            <c:numRef>
              <c:f>'Figure 3.16'!#REF!</c:f>
              <c:numCache>
                <c:formatCode>General</c:formatCode>
                <c:ptCount val="1"/>
                <c:pt idx="0">
                  <c:v>1</c:v>
                </c:pt>
              </c:numCache>
            </c:numRef>
          </c:yVal>
          <c:bubbleSize>
            <c:numRef>
              <c:f>'Figure 3.16'!$H$13</c:f>
              <c:numCache>
                <c:formatCode>_-* #,##0_-;\-* #,##0_-;_-* "-"??_-;_-@_-</c:formatCode>
                <c:ptCount val="1"/>
                <c:pt idx="0">
                  <c:v>119.66659238173369</c:v>
                </c:pt>
              </c:numCache>
            </c:numRef>
          </c:bubbleSize>
        </c:ser>
        <c:ser>
          <c:idx val="7"/>
          <c:order val="4"/>
          <c:tx>
            <c:strRef>
              <c:f>'Figure 3.16'!$B$14</c:f>
              <c:strCache>
                <c:ptCount val="1"/>
                <c:pt idx="0">
                  <c:v>Kenya</c:v>
                </c:pt>
              </c:strCache>
            </c:strRef>
          </c:tx>
          <c:spPr>
            <a:solidFill>
              <a:schemeClr val="accent4">
                <a:lumMod val="40000"/>
                <a:lumOff val="60000"/>
              </a:schemeClr>
            </a:solidFill>
            <a:ln w="25400">
              <a:noFill/>
            </a:ln>
          </c:spPr>
          <c:dLbls>
            <c:delete val="1"/>
          </c:dLbls>
          <c:xVal>
            <c:numRef>
              <c:f>'Figure 3.16'!$H$11</c:f>
              <c:numCache>
                <c:formatCode>0.00%</c:formatCode>
                <c:ptCount val="1"/>
                <c:pt idx="0">
                  <c:v>2.3095052649476236E-3</c:v>
                </c:pt>
              </c:numCache>
            </c:numRef>
          </c:xVal>
          <c:yVal>
            <c:numRef>
              <c:f>'Figure 3.16'!$I$6</c:f>
              <c:numCache>
                <c:formatCode>General</c:formatCode>
                <c:ptCount val="1"/>
                <c:pt idx="0">
                  <c:v>1</c:v>
                </c:pt>
              </c:numCache>
            </c:numRef>
          </c:yVal>
          <c:bubbleSize>
            <c:numRef>
              <c:f>'Figure 3.16'!$H$14</c:f>
              <c:numCache>
                <c:formatCode>_-* #,##0_-;\-* #,##0_-;_-* "-"??_-;_-@_-</c:formatCode>
                <c:ptCount val="1"/>
                <c:pt idx="0">
                  <c:v>340.52388940000003</c:v>
                </c:pt>
              </c:numCache>
            </c:numRef>
          </c:bubbleSize>
        </c:ser>
        <c:ser>
          <c:idx val="2"/>
          <c:order val="5"/>
          <c:tx>
            <c:strRef>
              <c:f>'Figure 3.16'!$B$8</c:f>
              <c:strCache>
                <c:ptCount val="1"/>
                <c:pt idx="0">
                  <c:v>Kenya</c:v>
                </c:pt>
              </c:strCache>
            </c:strRef>
          </c:tx>
          <c:spPr>
            <a:solidFill>
              <a:schemeClr val="accent4"/>
            </a:solidFill>
            <a:ln w="25400">
              <a:noFill/>
            </a:ln>
          </c:spPr>
          <c:dLbls>
            <c:dLbl>
              <c:idx val="0"/>
              <c:layout>
                <c:manualLayout>
                  <c:x val="-3.5783370215978105E-2"/>
                  <c:y val="-9.1084378341596925E-2"/>
                </c:manualLayout>
              </c:layout>
              <c:tx>
                <c:rich>
                  <a:bodyPr/>
                  <a:lstStyle/>
                  <a:p>
                    <a:r>
                      <a:rPr lang="en-US"/>
                      <a:t>Kenya</a:t>
                    </a:r>
                  </a:p>
                </c:rich>
              </c:tx>
              <c:dLblPos val="r"/>
              <c:showSerName val="1"/>
              <c:showBubbleSize val="1"/>
            </c:dLbl>
            <c:dLblPos val="t"/>
            <c:showSerName val="1"/>
            <c:showBubbleSize val="1"/>
          </c:dLbls>
          <c:xVal>
            <c:numRef>
              <c:f>'Figure 3.16'!$H$11</c:f>
              <c:numCache>
                <c:formatCode>0.00%</c:formatCode>
                <c:ptCount val="1"/>
                <c:pt idx="0">
                  <c:v>2.3095052649476236E-3</c:v>
                </c:pt>
              </c:numCache>
            </c:numRef>
          </c:xVal>
          <c:yVal>
            <c:numRef>
              <c:f>'Figure 3.16'!$I$6</c:f>
              <c:numCache>
                <c:formatCode>General</c:formatCode>
                <c:ptCount val="1"/>
                <c:pt idx="0">
                  <c:v>1</c:v>
                </c:pt>
              </c:numCache>
            </c:numRef>
          </c:yVal>
          <c:bubbleSize>
            <c:numRef>
              <c:f>'Figure 3.16'!$H$8</c:f>
              <c:numCache>
                <c:formatCode>_-* #,##0.0_-;\-* #,##0.0_-;_-* "-"??_-;_-@_-</c:formatCode>
                <c:ptCount val="1"/>
                <c:pt idx="0">
                  <c:v>32.139647984978424</c:v>
                </c:pt>
              </c:numCache>
            </c:numRef>
          </c:bubbleSize>
        </c:ser>
        <c:dLbls>
          <c:showVal val="1"/>
        </c:dLbls>
        <c:bubbleScale val="100"/>
        <c:axId val="54405376"/>
        <c:axId val="54428032"/>
      </c:bubbleChart>
      <c:valAx>
        <c:axId val="54405376"/>
        <c:scaling>
          <c:orientation val="minMax"/>
        </c:scaling>
        <c:axPos val="b"/>
        <c:title>
          <c:tx>
            <c:rich>
              <a:bodyPr/>
              <a:lstStyle/>
              <a:p>
                <a:pPr>
                  <a:defRPr/>
                </a:pPr>
                <a:r>
                  <a:rPr lang="en-GB"/>
                  <a:t>Domestic humanitarian contributions as a % of national budget</a:t>
                </a:r>
              </a:p>
            </c:rich>
          </c:tx>
        </c:title>
        <c:numFmt formatCode="0.0%" sourceLinked="1"/>
        <c:tickLblPos val="nextTo"/>
        <c:crossAx val="54428032"/>
        <c:crosses val="autoZero"/>
        <c:crossBetween val="midCat"/>
      </c:valAx>
      <c:valAx>
        <c:axId val="54428032"/>
        <c:scaling>
          <c:orientation val="minMax"/>
          <c:max val="1.5"/>
          <c:min val="0.5"/>
        </c:scaling>
        <c:delete val="1"/>
        <c:axPos val="l"/>
        <c:numFmt formatCode="General" sourceLinked="1"/>
        <c:tickLblPos val="none"/>
        <c:crossAx val="54405376"/>
        <c:crosses val="autoZero"/>
        <c:crossBetween val="midCat"/>
      </c:valAx>
    </c:plotArea>
    <c:plotVisOnly val="1"/>
  </c:chart>
  <c:spPr>
    <a:ln>
      <a:noFill/>
    </a:ln>
  </c:spPr>
  <c:printSettings>
    <c:headerFooter/>
    <c:pageMargins b="0.750000000000003" l="0.70000000000000062" r="0.70000000000000062" t="0.750000000000003" header="0.30000000000000032" footer="0.30000000000000032"/>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8.3206103474353865E-2"/>
          <c:y val="8.0346563903162208E-2"/>
          <c:w val="0.89525260613609769"/>
          <c:h val="0.68511113396801193"/>
        </c:manualLayout>
      </c:layout>
      <c:barChart>
        <c:barDir val="col"/>
        <c:grouping val="stacked"/>
        <c:ser>
          <c:idx val="0"/>
          <c:order val="0"/>
          <c:tx>
            <c:strRef>
              <c:f>'Figure 3.17'!$A$6</c:f>
              <c:strCache>
                <c:ptCount val="1"/>
                <c:pt idx="0">
                  <c:v>Disaster relief</c:v>
                </c:pt>
              </c:strCache>
            </c:strRef>
          </c:tx>
          <c:dLbls>
            <c:numFmt formatCode="#,##0.0" sourceLinked="0"/>
            <c:txPr>
              <a:bodyPr/>
              <a:lstStyle/>
              <a:p>
                <a:pPr>
                  <a:defRPr>
                    <a:solidFill>
                      <a:schemeClr val="bg1"/>
                    </a:solidFill>
                  </a:defRPr>
                </a:pPr>
                <a:endParaRPr lang="en-US"/>
              </a:p>
            </c:txPr>
            <c:showVal val="1"/>
          </c:dLbls>
          <c:cat>
            <c:numRef>
              <c:f>'Figure 3.17'!$B$5:$F$5</c:f>
              <c:numCache>
                <c:formatCode>General</c:formatCode>
                <c:ptCount val="5"/>
                <c:pt idx="0">
                  <c:v>2009</c:v>
                </c:pt>
                <c:pt idx="1">
                  <c:v>2010</c:v>
                </c:pt>
                <c:pt idx="2">
                  <c:v>2011</c:v>
                </c:pt>
                <c:pt idx="3">
                  <c:v>2012</c:v>
                </c:pt>
                <c:pt idx="4">
                  <c:v>2013</c:v>
                </c:pt>
              </c:numCache>
            </c:numRef>
          </c:cat>
          <c:val>
            <c:numRef>
              <c:f>'Figure 3.17'!$B$6:$F$6</c:f>
              <c:numCache>
                <c:formatCode>_-* #,##0.0_-;\-* #,##0.0_-;_-* "-"??_-;_-@_-</c:formatCode>
                <c:ptCount val="5"/>
                <c:pt idx="0">
                  <c:v>1.123713776618793</c:v>
                </c:pt>
                <c:pt idx="1">
                  <c:v>1.2012755942033664</c:v>
                </c:pt>
                <c:pt idx="2">
                  <c:v>1.4270093947157751</c:v>
                </c:pt>
                <c:pt idx="3">
                  <c:v>1.3291451636725073</c:v>
                </c:pt>
                <c:pt idx="4">
                  <c:v>1.4028731717400615</c:v>
                </c:pt>
              </c:numCache>
            </c:numRef>
          </c:val>
        </c:ser>
        <c:ser>
          <c:idx val="1"/>
          <c:order val="1"/>
          <c:tx>
            <c:strRef>
              <c:f>'Figure 3.17'!$A$7</c:f>
              <c:strCache>
                <c:ptCount val="1"/>
                <c:pt idx="0">
                  <c:v>DRR</c:v>
                </c:pt>
              </c:strCache>
            </c:strRef>
          </c:tx>
          <c:dLbls>
            <c:numFmt formatCode="#,##0.0" sourceLinked="0"/>
            <c:txPr>
              <a:bodyPr/>
              <a:lstStyle/>
              <a:p>
                <a:pPr>
                  <a:defRPr>
                    <a:solidFill>
                      <a:schemeClr val="bg1"/>
                    </a:solidFill>
                  </a:defRPr>
                </a:pPr>
                <a:endParaRPr lang="en-US"/>
              </a:p>
            </c:txPr>
            <c:showVal val="1"/>
          </c:dLbls>
          <c:cat>
            <c:numRef>
              <c:f>'Figure 3.17'!$B$5:$F$5</c:f>
              <c:numCache>
                <c:formatCode>General</c:formatCode>
                <c:ptCount val="5"/>
                <c:pt idx="0">
                  <c:v>2009</c:v>
                </c:pt>
                <c:pt idx="1">
                  <c:v>2010</c:v>
                </c:pt>
                <c:pt idx="2">
                  <c:v>2011</c:v>
                </c:pt>
                <c:pt idx="3">
                  <c:v>2012</c:v>
                </c:pt>
                <c:pt idx="4">
                  <c:v>2013</c:v>
                </c:pt>
              </c:numCache>
            </c:numRef>
          </c:cat>
          <c:val>
            <c:numRef>
              <c:f>'Figure 3.17'!$B$7:$F$7</c:f>
              <c:numCache>
                <c:formatCode>_-* #,##0.0_-;\-* #,##0.0_-;_-* "-"??_-;_-@_-</c:formatCode>
                <c:ptCount val="5"/>
                <c:pt idx="0">
                  <c:v>0.49317947544541269</c:v>
                </c:pt>
                <c:pt idx="1">
                  <c:v>0.54570937114789231</c:v>
                </c:pt>
                <c:pt idx="2">
                  <c:v>0.43745791513453747</c:v>
                </c:pt>
                <c:pt idx="3">
                  <c:v>0.41858308651560466</c:v>
                </c:pt>
                <c:pt idx="4">
                  <c:v>0.58266356238928474</c:v>
                </c:pt>
              </c:numCache>
            </c:numRef>
          </c:val>
        </c:ser>
        <c:dLbls>
          <c:showVal val="1"/>
        </c:dLbls>
        <c:gapWidth val="75"/>
        <c:overlap val="100"/>
        <c:axId val="54484992"/>
        <c:axId val="54486528"/>
      </c:barChart>
      <c:lineChart>
        <c:grouping val="standard"/>
        <c:ser>
          <c:idx val="2"/>
          <c:order val="2"/>
          <c:tx>
            <c:strRef>
              <c:f>'Figure 3.17'!$A$8</c:f>
              <c:strCache>
                <c:ptCount val="1"/>
                <c:pt idx="0">
                  <c:v>Total</c:v>
                </c:pt>
              </c:strCache>
            </c:strRef>
          </c:tx>
          <c:marker>
            <c:symbol val="none"/>
          </c:marker>
          <c:dLbls>
            <c:dLblPos val="t"/>
            <c:showVal val="1"/>
          </c:dLbls>
          <c:cat>
            <c:numRef>
              <c:f>'Figure 3.17'!$B$5:$F$5</c:f>
              <c:numCache>
                <c:formatCode>General</c:formatCode>
                <c:ptCount val="5"/>
                <c:pt idx="0">
                  <c:v>2009</c:v>
                </c:pt>
                <c:pt idx="1">
                  <c:v>2010</c:v>
                </c:pt>
                <c:pt idx="2">
                  <c:v>2011</c:v>
                </c:pt>
                <c:pt idx="3">
                  <c:v>2012</c:v>
                </c:pt>
                <c:pt idx="4">
                  <c:v>2013</c:v>
                </c:pt>
              </c:numCache>
            </c:numRef>
          </c:cat>
          <c:val>
            <c:numRef>
              <c:f>'Figure 3.17'!$B$8:$F$8</c:f>
              <c:numCache>
                <c:formatCode>_-* #,##0.0_-;\-* #,##0.0_-;_-* "-"??_-;_-@_-</c:formatCode>
                <c:ptCount val="5"/>
                <c:pt idx="0">
                  <c:v>1.6168932520642056</c:v>
                </c:pt>
                <c:pt idx="1">
                  <c:v>1.7469849653512588</c:v>
                </c:pt>
                <c:pt idx="2">
                  <c:v>1.8644673098503126</c:v>
                </c:pt>
                <c:pt idx="3">
                  <c:v>1.747728250188112</c:v>
                </c:pt>
                <c:pt idx="4">
                  <c:v>1.9855367341293464</c:v>
                </c:pt>
              </c:numCache>
            </c:numRef>
          </c:val>
        </c:ser>
        <c:marker val="1"/>
        <c:axId val="54484992"/>
        <c:axId val="54486528"/>
      </c:lineChart>
      <c:catAx>
        <c:axId val="54484992"/>
        <c:scaling>
          <c:orientation val="minMax"/>
        </c:scaling>
        <c:axPos val="b"/>
        <c:numFmt formatCode="General" sourceLinked="1"/>
        <c:majorTickMark val="none"/>
        <c:tickLblPos val="nextTo"/>
        <c:crossAx val="54486528"/>
        <c:crosses val="autoZero"/>
        <c:auto val="1"/>
        <c:lblAlgn val="ctr"/>
        <c:lblOffset val="100"/>
      </c:catAx>
      <c:valAx>
        <c:axId val="54486528"/>
        <c:scaling>
          <c:orientation val="minMax"/>
        </c:scaling>
        <c:axPos val="l"/>
        <c:majorGridlines>
          <c:spPr>
            <a:ln>
              <a:prstDash val="sysDot"/>
            </a:ln>
          </c:spPr>
        </c:majorGridlines>
        <c:title>
          <c:tx>
            <c:rich>
              <a:bodyPr rot="-5400000" vert="horz"/>
              <a:lstStyle/>
              <a:p>
                <a:pPr>
                  <a:defRPr/>
                </a:pPr>
                <a:r>
                  <a:rPr lang="en-US"/>
                  <a:t>US$ billions</a:t>
                </a:r>
              </a:p>
            </c:rich>
          </c:tx>
          <c:layout>
            <c:manualLayout>
              <c:xMode val="edge"/>
              <c:yMode val="edge"/>
              <c:x val="7.5642451473226938E-3"/>
              <c:y val="0.30303985995062188"/>
            </c:manualLayout>
          </c:layout>
        </c:title>
        <c:numFmt formatCode="_-* #,##0.0_-;\-* #,##0.0_-;_-* &quot;-&quot;?_-;_-@_-" sourceLinked="0"/>
        <c:majorTickMark val="none"/>
        <c:tickLblPos val="nextTo"/>
        <c:crossAx val="54484992"/>
        <c:crosses val="autoZero"/>
        <c:crossBetween val="between"/>
      </c:valAx>
    </c:plotArea>
    <c:legend>
      <c:legendPos val="b"/>
      <c:layout>
        <c:manualLayout>
          <c:xMode val="edge"/>
          <c:yMode val="edge"/>
          <c:x val="0.27230277653420487"/>
          <c:y val="0.8853146828856544"/>
          <c:w val="0.37467799575900557"/>
          <c:h val="7.6724140811097061E-2"/>
        </c:manualLayout>
      </c:layout>
    </c:legend>
    <c:plotVisOnly val="1"/>
    <c:dispBlanksAs val="gap"/>
  </c:chart>
  <c:spPr>
    <a:ln>
      <a:noFill/>
    </a:ln>
  </c:spPr>
  <c:printSettings>
    <c:headerFooter/>
    <c:pageMargins b="0.75000000000000544" l="0.70000000000000062" r="0.70000000000000062" t="0.75000000000000544"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9.4593930829670048E-2"/>
          <c:y val="7.2332625961331859E-2"/>
          <c:w val="0.88386499724584955"/>
          <c:h val="0.68511113396801193"/>
        </c:manualLayout>
      </c:layout>
      <c:barChart>
        <c:barDir val="col"/>
        <c:grouping val="stacked"/>
        <c:ser>
          <c:idx val="2"/>
          <c:order val="0"/>
          <c:tx>
            <c:strRef>
              <c:f>'Figure 3.18'!$A$6</c:f>
              <c:strCache>
                <c:ptCount val="1"/>
                <c:pt idx="0">
                  <c:v>Disaster risk reduction and preparedness</c:v>
                </c:pt>
              </c:strCache>
            </c:strRef>
          </c:tx>
          <c:dLbls>
            <c:showVal val="1"/>
          </c:dLbls>
          <c:cat>
            <c:numRef>
              <c:f>'Figure 3.18'!$B$5:$F$5</c:f>
              <c:numCache>
                <c:formatCode>General</c:formatCode>
                <c:ptCount val="5"/>
                <c:pt idx="0">
                  <c:v>2009</c:v>
                </c:pt>
                <c:pt idx="1">
                  <c:v>2010</c:v>
                </c:pt>
                <c:pt idx="2">
                  <c:v>2011</c:v>
                </c:pt>
                <c:pt idx="3">
                  <c:v>2012</c:v>
                </c:pt>
                <c:pt idx="4">
                  <c:v>2013</c:v>
                </c:pt>
              </c:numCache>
            </c:numRef>
          </c:cat>
          <c:val>
            <c:numRef>
              <c:f>'Figure 3.18'!$B$6:$F$6</c:f>
              <c:numCache>
                <c:formatCode>_-* #,##0_-;\-* #,##0_-;_-* "-"??_-;_-@_-</c:formatCode>
                <c:ptCount val="5"/>
                <c:pt idx="0">
                  <c:v>385.25678135055995</c:v>
                </c:pt>
                <c:pt idx="1">
                  <c:v>364.25745162935749</c:v>
                </c:pt>
                <c:pt idx="2">
                  <c:v>473.9964921749081</c:v>
                </c:pt>
                <c:pt idx="3">
                  <c:v>556.11085590967821</c:v>
                </c:pt>
                <c:pt idx="4">
                  <c:v>810.04161609269147</c:v>
                </c:pt>
              </c:numCache>
            </c:numRef>
          </c:val>
        </c:ser>
        <c:ser>
          <c:idx val="0"/>
          <c:order val="1"/>
          <c:tx>
            <c:strRef>
              <c:f>'Figure 3.18'!$A$7</c:f>
              <c:strCache>
                <c:ptCount val="1"/>
                <c:pt idx="0">
                  <c:v>Disaster response and recovery</c:v>
                </c:pt>
              </c:strCache>
            </c:strRef>
          </c:tx>
          <c:dLbls>
            <c:showVal val="1"/>
          </c:dLbls>
          <c:cat>
            <c:numRef>
              <c:f>'Figure 3.18'!$B$5:$F$5</c:f>
              <c:numCache>
                <c:formatCode>General</c:formatCode>
                <c:ptCount val="5"/>
                <c:pt idx="0">
                  <c:v>2009</c:v>
                </c:pt>
                <c:pt idx="1">
                  <c:v>2010</c:v>
                </c:pt>
                <c:pt idx="2">
                  <c:v>2011</c:v>
                </c:pt>
                <c:pt idx="3">
                  <c:v>2012</c:v>
                </c:pt>
                <c:pt idx="4">
                  <c:v>2013</c:v>
                </c:pt>
              </c:numCache>
            </c:numRef>
          </c:cat>
          <c:val>
            <c:numRef>
              <c:f>'Figure 3.18'!$B$7:$F$7</c:f>
              <c:numCache>
                <c:formatCode>_-* #,##0_-;\-* #,##0_-;_-* "-"??_-;_-@_-</c:formatCode>
                <c:ptCount val="5"/>
                <c:pt idx="0">
                  <c:v>138.56030262288729</c:v>
                </c:pt>
                <c:pt idx="1">
                  <c:v>53.574589057497761</c:v>
                </c:pt>
                <c:pt idx="2">
                  <c:v>239.70064761905874</c:v>
                </c:pt>
                <c:pt idx="3">
                  <c:v>153.9079495221815</c:v>
                </c:pt>
                <c:pt idx="4">
                  <c:v>293.01475018656953</c:v>
                </c:pt>
              </c:numCache>
            </c:numRef>
          </c:val>
        </c:ser>
        <c:overlap val="100"/>
        <c:axId val="54569984"/>
        <c:axId val="54584064"/>
      </c:barChart>
      <c:lineChart>
        <c:grouping val="standard"/>
        <c:ser>
          <c:idx val="1"/>
          <c:order val="2"/>
          <c:tx>
            <c:strRef>
              <c:f>'Figure 3.18'!$A$8</c:f>
              <c:strCache>
                <c:ptCount val="1"/>
                <c:pt idx="0">
                  <c:v>Total</c:v>
                </c:pt>
              </c:strCache>
            </c:strRef>
          </c:tx>
          <c:marker>
            <c:symbol val="none"/>
          </c:marker>
          <c:dLbls>
            <c:dLblPos val="t"/>
            <c:showVal val="1"/>
          </c:dLbls>
          <c:cat>
            <c:numRef>
              <c:f>'Figure 3.18'!$B$5:$F$5</c:f>
              <c:numCache>
                <c:formatCode>General</c:formatCode>
                <c:ptCount val="5"/>
                <c:pt idx="0">
                  <c:v>2009</c:v>
                </c:pt>
                <c:pt idx="1">
                  <c:v>2010</c:v>
                </c:pt>
                <c:pt idx="2">
                  <c:v>2011</c:v>
                </c:pt>
                <c:pt idx="3">
                  <c:v>2012</c:v>
                </c:pt>
                <c:pt idx="4">
                  <c:v>2013</c:v>
                </c:pt>
              </c:numCache>
            </c:numRef>
          </c:cat>
          <c:val>
            <c:numRef>
              <c:f>'Figure 3.18'!$B$8:$F$8</c:f>
              <c:numCache>
                <c:formatCode>_-* #,##0_-;\-* #,##0_-;_-* "-"??_-;_-@_-</c:formatCode>
                <c:ptCount val="5"/>
                <c:pt idx="0">
                  <c:v>523.81708397344721</c:v>
                </c:pt>
                <c:pt idx="1">
                  <c:v>417.83204068685524</c:v>
                </c:pt>
                <c:pt idx="2">
                  <c:v>713.69713979396693</c:v>
                </c:pt>
                <c:pt idx="3">
                  <c:v>710.01880543185973</c:v>
                </c:pt>
                <c:pt idx="4">
                  <c:v>1103.0563662792611</c:v>
                </c:pt>
              </c:numCache>
            </c:numRef>
          </c:val>
        </c:ser>
        <c:marker val="1"/>
        <c:axId val="54569984"/>
        <c:axId val="54584064"/>
      </c:lineChart>
      <c:catAx>
        <c:axId val="54569984"/>
        <c:scaling>
          <c:orientation val="minMax"/>
        </c:scaling>
        <c:axPos val="b"/>
        <c:numFmt formatCode="General" sourceLinked="1"/>
        <c:majorTickMark val="none"/>
        <c:tickLblPos val="nextTo"/>
        <c:crossAx val="54584064"/>
        <c:crosses val="autoZero"/>
        <c:auto val="1"/>
        <c:lblAlgn val="ctr"/>
        <c:lblOffset val="100"/>
      </c:catAx>
      <c:valAx>
        <c:axId val="54584064"/>
        <c:scaling>
          <c:orientation val="minMax"/>
        </c:scaling>
        <c:axPos val="l"/>
        <c:majorGridlines>
          <c:spPr>
            <a:ln>
              <a:prstDash val="sysDot"/>
            </a:ln>
          </c:spPr>
        </c:majorGridlines>
        <c:title>
          <c:tx>
            <c:rich>
              <a:bodyPr rot="-5400000" vert="horz"/>
              <a:lstStyle/>
              <a:p>
                <a:pPr>
                  <a:defRPr b="0"/>
                </a:pPr>
                <a:r>
                  <a:rPr lang="en-GB" b="1"/>
                  <a:t>US$</a:t>
                </a:r>
                <a:r>
                  <a:rPr lang="en-GB" b="1" baseline="0"/>
                  <a:t> millions</a:t>
                </a:r>
                <a:endParaRPr lang="en-GB" b="1"/>
              </a:p>
            </c:rich>
          </c:tx>
        </c:title>
        <c:numFmt formatCode="_-* #,##0_-;\-* #,##0_-;_-* &quot;-&quot;??_-;_-@_-" sourceLinked="1"/>
        <c:majorTickMark val="none"/>
        <c:tickLblPos val="nextTo"/>
        <c:crossAx val="54569984"/>
        <c:crosses val="autoZero"/>
        <c:crossBetween val="between"/>
      </c:valAx>
    </c:plotArea>
    <c:legend>
      <c:legendPos val="b"/>
      <c:legendEntry>
        <c:idx val="2"/>
        <c:delete val="1"/>
      </c:legendEntry>
      <c:layout>
        <c:manualLayout>
          <c:xMode val="edge"/>
          <c:yMode val="edge"/>
          <c:x val="0.20170149617614108"/>
          <c:y val="0.86901218925263213"/>
          <c:w val="0.62140509152366574"/>
          <c:h val="7.7782056609965927E-2"/>
        </c:manualLayout>
      </c:layout>
    </c:legend>
    <c:plotVisOnly val="1"/>
    <c:dispBlanksAs val="gap"/>
  </c:chart>
  <c:spPr>
    <a:ln>
      <a:noFill/>
    </a:ln>
  </c:spPr>
  <c:printSettings>
    <c:headerFooter/>
    <c:pageMargins b="0.750000000000005" l="0.70000000000000062" r="0.70000000000000062" t="0.75000000000000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3.19'!$A$5</c:f>
              <c:strCache>
                <c:ptCount val="1"/>
                <c:pt idx="0">
                  <c:v>Refugee affairs</c:v>
                </c:pt>
              </c:strCache>
            </c:strRef>
          </c:tx>
          <c:dLbls>
            <c:showVal val="1"/>
          </c:dLbls>
          <c:cat>
            <c:numRef>
              <c:f>'Figure 3.19'!$B$4:$F$4</c:f>
              <c:numCache>
                <c:formatCode>General</c:formatCode>
                <c:ptCount val="5"/>
                <c:pt idx="0">
                  <c:v>2008</c:v>
                </c:pt>
                <c:pt idx="1">
                  <c:v>2009</c:v>
                </c:pt>
                <c:pt idx="2">
                  <c:v>2010</c:v>
                </c:pt>
                <c:pt idx="3">
                  <c:v>2011</c:v>
                </c:pt>
                <c:pt idx="4">
                  <c:v>2012</c:v>
                </c:pt>
              </c:numCache>
            </c:numRef>
          </c:cat>
          <c:val>
            <c:numRef>
              <c:f>'Figure 3.19'!$B$5:$F$5</c:f>
              <c:numCache>
                <c:formatCode>0</c:formatCode>
                <c:ptCount val="5"/>
                <c:pt idx="0">
                  <c:v>18.513260622666795</c:v>
                </c:pt>
                <c:pt idx="1">
                  <c:v>29.306979457548184</c:v>
                </c:pt>
                <c:pt idx="2">
                  <c:v>36.999387519530224</c:v>
                </c:pt>
                <c:pt idx="3">
                  <c:v>22.772509842963409</c:v>
                </c:pt>
                <c:pt idx="4">
                  <c:v>30.794703366605635</c:v>
                </c:pt>
              </c:numCache>
            </c:numRef>
          </c:val>
        </c:ser>
        <c:ser>
          <c:idx val="1"/>
          <c:order val="1"/>
          <c:tx>
            <c:strRef>
              <c:f>'Figure 3.19'!$A$6</c:f>
              <c:strCache>
                <c:ptCount val="1"/>
                <c:pt idx="0">
                  <c:v>Disaster relief</c:v>
                </c:pt>
              </c:strCache>
            </c:strRef>
          </c:tx>
          <c:dLbls>
            <c:dLbl>
              <c:idx val="0"/>
              <c:numFmt formatCode="#,##0.0" sourceLinked="0"/>
              <c:spPr/>
              <c:txPr>
                <a:bodyPr/>
                <a:lstStyle/>
                <a:p>
                  <a:pPr>
                    <a:defRPr/>
                  </a:pPr>
                  <a:endParaRPr lang="en-US"/>
                </a:p>
              </c:txPr>
            </c:dLbl>
            <c:showVal val="1"/>
          </c:dLbls>
          <c:cat>
            <c:numRef>
              <c:f>'Figure 3.19'!$B$4:$F$4</c:f>
              <c:numCache>
                <c:formatCode>General</c:formatCode>
                <c:ptCount val="5"/>
                <c:pt idx="0">
                  <c:v>2008</c:v>
                </c:pt>
                <c:pt idx="1">
                  <c:v>2009</c:v>
                </c:pt>
                <c:pt idx="2">
                  <c:v>2010</c:v>
                </c:pt>
                <c:pt idx="3">
                  <c:v>2011</c:v>
                </c:pt>
                <c:pt idx="4">
                  <c:v>2012</c:v>
                </c:pt>
              </c:numCache>
            </c:numRef>
          </c:cat>
          <c:val>
            <c:numRef>
              <c:f>'Figure 3.19'!$B$6:$F$6</c:f>
              <c:numCache>
                <c:formatCode>0</c:formatCode>
                <c:ptCount val="5"/>
                <c:pt idx="0" formatCode="0.0">
                  <c:v>0.67325548004211744</c:v>
                </c:pt>
                <c:pt idx="1">
                  <c:v>1.1277828166098915</c:v>
                </c:pt>
                <c:pt idx="2">
                  <c:v>6.9331709243433135</c:v>
                </c:pt>
                <c:pt idx="3">
                  <c:v>6.4989710947479136</c:v>
                </c:pt>
                <c:pt idx="4">
                  <c:v>7.0782187998346222</c:v>
                </c:pt>
              </c:numCache>
            </c:numRef>
          </c:val>
        </c:ser>
        <c:overlap val="100"/>
        <c:axId val="53778304"/>
        <c:axId val="53779840"/>
      </c:barChart>
      <c:lineChart>
        <c:grouping val="standard"/>
        <c:ser>
          <c:idx val="4"/>
          <c:order val="2"/>
          <c:tx>
            <c:strRef>
              <c:f>'Figure 3.19'!$A$7</c:f>
              <c:strCache>
                <c:ptCount val="1"/>
                <c:pt idx="0">
                  <c:v>Total </c:v>
                </c:pt>
              </c:strCache>
            </c:strRef>
          </c:tx>
          <c:marker>
            <c:symbol val="none"/>
          </c:marker>
          <c:dLbls>
            <c:dLblPos val="t"/>
            <c:showVal val="1"/>
          </c:dLbls>
          <c:cat>
            <c:numRef>
              <c:f>'Figure 3.19'!$B$4:$F$4</c:f>
              <c:numCache>
                <c:formatCode>General</c:formatCode>
                <c:ptCount val="5"/>
                <c:pt idx="0">
                  <c:v>2008</c:v>
                </c:pt>
                <c:pt idx="1">
                  <c:v>2009</c:v>
                </c:pt>
                <c:pt idx="2">
                  <c:v>2010</c:v>
                </c:pt>
                <c:pt idx="3">
                  <c:v>2011</c:v>
                </c:pt>
                <c:pt idx="4">
                  <c:v>2012</c:v>
                </c:pt>
              </c:numCache>
            </c:numRef>
          </c:cat>
          <c:val>
            <c:numRef>
              <c:f>'Figure 3.19'!$B$7:$F$7</c:f>
              <c:numCache>
                <c:formatCode>0</c:formatCode>
                <c:ptCount val="5"/>
                <c:pt idx="0">
                  <c:v>19.186516102708914</c:v>
                </c:pt>
                <c:pt idx="1">
                  <c:v>30.434762274158075</c:v>
                </c:pt>
                <c:pt idx="2">
                  <c:v>43.932558443873539</c:v>
                </c:pt>
                <c:pt idx="3">
                  <c:v>29.271480937711324</c:v>
                </c:pt>
                <c:pt idx="4">
                  <c:v>37.872922166440254</c:v>
                </c:pt>
              </c:numCache>
            </c:numRef>
          </c:val>
        </c:ser>
        <c:marker val="1"/>
        <c:axId val="53778304"/>
        <c:axId val="53779840"/>
      </c:lineChart>
      <c:catAx>
        <c:axId val="53778304"/>
        <c:scaling>
          <c:orientation val="minMax"/>
        </c:scaling>
        <c:axPos val="b"/>
        <c:numFmt formatCode="General" sourceLinked="1"/>
        <c:tickLblPos val="nextTo"/>
        <c:crossAx val="53779840"/>
        <c:crosses val="autoZero"/>
        <c:auto val="1"/>
        <c:lblAlgn val="ctr"/>
        <c:lblOffset val="100"/>
      </c:catAx>
      <c:valAx>
        <c:axId val="53779840"/>
        <c:scaling>
          <c:orientation val="minMax"/>
        </c:scaling>
        <c:axPos val="l"/>
        <c:majorGridlines/>
        <c:title>
          <c:tx>
            <c:rich>
              <a:bodyPr rot="-5400000" vert="horz"/>
              <a:lstStyle/>
              <a:p>
                <a:pPr>
                  <a:defRPr/>
                </a:pPr>
                <a:r>
                  <a:rPr lang="en-US"/>
                  <a:t>US$ millions</a:t>
                </a:r>
              </a:p>
            </c:rich>
          </c:tx>
        </c:title>
        <c:numFmt formatCode="0" sourceLinked="1"/>
        <c:tickLblPos val="nextTo"/>
        <c:crossAx val="53778304"/>
        <c:crosses val="autoZero"/>
        <c:crossBetween val="between"/>
      </c:valAx>
    </c:plotArea>
    <c:legend>
      <c:legendPos val="b"/>
      <c:legendEntry>
        <c:idx val="2"/>
        <c:delete val="1"/>
      </c:legendEntry>
    </c:legend>
    <c:plotVisOnly val="1"/>
    <c:dispBlanksAs val="gap"/>
  </c:chart>
  <c:spPr>
    <a:ln>
      <a:noFill/>
    </a:ln>
  </c:spPr>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1"/>
          <c:order val="0"/>
          <c:dLbls>
            <c:showVal val="1"/>
          </c:dLbls>
          <c:cat>
            <c:numRef>
              <c:f>'Figure 3.5'!$A$5:$J$5</c:f>
              <c:numCache>
                <c:formatCode>0</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'Figure 3.5'!$A$6:$J$6</c:f>
              <c:numCache>
                <c:formatCode>_-* #,##0_-;\-* #,##0_-;_-* "-"??_-;_-@_-</c:formatCode>
                <c:ptCount val="10"/>
                <c:pt idx="0">
                  <c:v>1088.1229064095292</c:v>
                </c:pt>
                <c:pt idx="1">
                  <c:v>1047.7957937298354</c:v>
                </c:pt>
                <c:pt idx="2">
                  <c:v>296.75379276876129</c:v>
                </c:pt>
                <c:pt idx="3">
                  <c:v>170.88123043770574</c:v>
                </c:pt>
                <c:pt idx="4">
                  <c:v>345.56631625302856</c:v>
                </c:pt>
                <c:pt idx="5">
                  <c:v>336.74521056052572</c:v>
                </c:pt>
                <c:pt idx="6">
                  <c:v>691.68003145430703</c:v>
                </c:pt>
                <c:pt idx="7">
                  <c:v>972.13081215225418</c:v>
                </c:pt>
                <c:pt idx="8">
                  <c:v>697.77636423920853</c:v>
                </c:pt>
                <c:pt idx="9">
                  <c:v>1112.4156829009103</c:v>
                </c:pt>
              </c:numCache>
            </c:numRef>
          </c:val>
        </c:ser>
        <c:axId val="52920320"/>
        <c:axId val="52921856"/>
      </c:barChart>
      <c:catAx>
        <c:axId val="52920320"/>
        <c:scaling>
          <c:orientation val="minMax"/>
        </c:scaling>
        <c:axPos val="b"/>
        <c:numFmt formatCode="0" sourceLinked="1"/>
        <c:tickLblPos val="nextTo"/>
        <c:crossAx val="52921856"/>
        <c:crosses val="autoZero"/>
        <c:auto val="1"/>
        <c:lblAlgn val="ctr"/>
        <c:lblOffset val="100"/>
      </c:catAx>
      <c:valAx>
        <c:axId val="52921856"/>
        <c:scaling>
          <c:orientation val="minMax"/>
        </c:scaling>
        <c:axPos val="l"/>
        <c:majorGridlines/>
        <c:title>
          <c:tx>
            <c:rich>
              <a:bodyPr rot="-5400000" vert="horz"/>
              <a:lstStyle/>
              <a:p>
                <a:pPr>
                  <a:defRPr/>
                </a:pPr>
                <a:r>
                  <a:rPr lang="en-US"/>
                  <a:t>US$ millions</a:t>
                </a:r>
              </a:p>
            </c:rich>
          </c:tx>
        </c:title>
        <c:numFmt formatCode="_-* #,##0_-;\-* #,##0_-;_-* &quot;-&quot;??_-;_-@_-" sourceLinked="1"/>
        <c:tickLblPos val="nextTo"/>
        <c:crossAx val="52920320"/>
        <c:crosses val="autoZero"/>
        <c:crossBetween val="between"/>
      </c:valAx>
    </c:plotArea>
    <c:plotVisOnly val="1"/>
  </c:chart>
  <c:spPr>
    <a:ln>
      <a:noFill/>
    </a:ln>
  </c:sp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1" i="0" u="none" strike="noStrike" baseline="0">
                <a:solidFill>
                  <a:srgbClr val="000000"/>
                </a:solidFill>
                <a:latin typeface="Calibri"/>
                <a:ea typeface="Calibri"/>
                <a:cs typeface="Calibri"/>
              </a:defRPr>
            </a:pPr>
            <a:r>
              <a:rPr lang="en-GB"/>
              <a:t>2008</a:t>
            </a:r>
          </a:p>
        </c:rich>
      </c:tx>
      <c:layout>
        <c:manualLayout>
          <c:xMode val="edge"/>
          <c:yMode val="edge"/>
          <c:x val="0.62200542480936405"/>
          <c:y val="5.4421768707482956E-2"/>
        </c:manualLayout>
      </c:layout>
    </c:title>
    <c:plotArea>
      <c:layout/>
      <c:pieChart>
        <c:varyColors val="1"/>
        <c:ser>
          <c:idx val="0"/>
          <c:order val="0"/>
          <c:dLbls>
            <c:dLbl>
              <c:idx val="1"/>
              <c:layout>
                <c:manualLayout>
                  <c:x val="-6.7483166275524753E-2"/>
                  <c:y val="-6.2471905297552068E-2"/>
                </c:manualLayout>
              </c:layout>
              <c:dLblPos val="bestFit"/>
              <c:showVal val="1"/>
            </c:dLbl>
            <c:txPr>
              <a:bodyPr/>
              <a:lstStyle/>
              <a:p>
                <a:pPr>
                  <a:defRPr sz="1000" b="0" i="0" u="none" strike="noStrike" baseline="0">
                    <a:solidFill>
                      <a:srgbClr val="000000"/>
                    </a:solidFill>
                    <a:latin typeface="Calibri"/>
                    <a:ea typeface="Calibri"/>
                    <a:cs typeface="Calibri"/>
                  </a:defRPr>
                </a:pPr>
                <a:endParaRPr lang="en-US"/>
              </a:p>
            </c:txPr>
            <c:showVal val="1"/>
            <c:showLeaderLines val="1"/>
          </c:dLbls>
          <c:cat>
            <c:strRef>
              <c:f>'Figure 3.7'!$A$5:$A$9</c:f>
              <c:strCache>
                <c:ptCount val="5"/>
                <c:pt idx="0">
                  <c:v>Material relief assistance and services</c:v>
                </c:pt>
                <c:pt idx="1">
                  <c:v>Emergency food aid</c:v>
                </c:pt>
                <c:pt idx="2">
                  <c:v>Relief co-ordination; protection and support services</c:v>
                </c:pt>
                <c:pt idx="3">
                  <c:v>Reconstruction relief and rehabilitation</c:v>
                </c:pt>
                <c:pt idx="4">
                  <c:v>Disaster prevention and preparedness</c:v>
                </c:pt>
              </c:strCache>
            </c:strRef>
          </c:cat>
          <c:val>
            <c:numRef>
              <c:f>'Figure 3.7'!$B$5:$B$9</c:f>
              <c:numCache>
                <c:formatCode>_-* #,##0_-;\-* #,##0_-;_-* "-"??_-;_-@_-</c:formatCode>
                <c:ptCount val="5"/>
                <c:pt idx="0">
                  <c:v>133.22665499999999</c:v>
                </c:pt>
                <c:pt idx="1">
                  <c:v>9.8624700000000001</c:v>
                </c:pt>
                <c:pt idx="2">
                  <c:v>103.311217</c:v>
                </c:pt>
                <c:pt idx="3">
                  <c:v>100.667919</c:v>
                </c:pt>
                <c:pt idx="4">
                  <c:v>51.291102000000002</c:v>
                </c:pt>
              </c:numCache>
            </c:numRef>
          </c:val>
        </c:ser>
        <c:firstSliceAng val="0"/>
      </c:pieChart>
      <c:spPr>
        <a:noFill/>
        <a:ln w="25400">
          <a:noFill/>
        </a:ln>
      </c:spPr>
    </c:plotArea>
    <c:legend>
      <c:legendPos val="l"/>
      <c:layout>
        <c:manualLayout>
          <c:xMode val="edge"/>
          <c:yMode val="edge"/>
          <c:x val="2.2284122562674199E-2"/>
          <c:y val="4.436445444319477E-2"/>
          <c:w val="0.34282835815439561"/>
          <c:h val="0.94082211152177464"/>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1" i="0" u="none" strike="noStrike" baseline="0">
                <a:solidFill>
                  <a:srgbClr val="000000"/>
                </a:solidFill>
                <a:latin typeface="Calibri"/>
                <a:ea typeface="Calibri"/>
                <a:cs typeface="Calibri"/>
              </a:defRPr>
            </a:pPr>
            <a:r>
              <a:rPr lang="en-GB"/>
              <a:t>2009</a:t>
            </a:r>
          </a:p>
        </c:rich>
      </c:tx>
      <c:layout>
        <c:manualLayout>
          <c:xMode val="edge"/>
          <c:yMode val="edge"/>
          <c:x val="0.18960784313725526"/>
          <c:y val="9.1767881241565458E-2"/>
        </c:manualLayout>
      </c:layout>
    </c:title>
    <c:plotArea>
      <c:layout>
        <c:manualLayout>
          <c:layoutTarget val="inner"/>
          <c:xMode val="edge"/>
          <c:yMode val="edge"/>
          <c:x val="1.8389995368226043E-2"/>
          <c:y val="0.23313164801768188"/>
          <c:w val="0.48528015194681923"/>
          <c:h val="0.71870604781997183"/>
        </c:manualLayout>
      </c:layout>
      <c:pieChart>
        <c:varyColors val="1"/>
        <c:ser>
          <c:idx val="0"/>
          <c:order val="0"/>
          <c:dLbls>
            <c:dLbl>
              <c:idx val="1"/>
              <c:layout>
                <c:manualLayout>
                  <c:x val="-0.16247877103597338"/>
                  <c:y val="4.3997577225923831E-2"/>
                </c:manualLayout>
              </c:layout>
              <c:dLblPos val="bestFit"/>
              <c:showVal val="1"/>
            </c:dLbl>
            <c:txPr>
              <a:bodyPr/>
              <a:lstStyle/>
              <a:p>
                <a:pPr>
                  <a:defRPr sz="1000" b="0" i="0" u="none" strike="noStrike" baseline="0">
                    <a:solidFill>
                      <a:srgbClr val="000000"/>
                    </a:solidFill>
                    <a:latin typeface="Calibri"/>
                    <a:ea typeface="Calibri"/>
                    <a:cs typeface="Calibri"/>
                  </a:defRPr>
                </a:pPr>
                <a:endParaRPr lang="en-US"/>
              </a:p>
            </c:txPr>
            <c:showVal val="1"/>
            <c:showLeaderLines val="1"/>
          </c:dLbls>
          <c:cat>
            <c:strRef>
              <c:f>'Figure 3.7'!$A$5:$A$9</c:f>
              <c:strCache>
                <c:ptCount val="5"/>
                <c:pt idx="0">
                  <c:v>Material relief assistance and services</c:v>
                </c:pt>
                <c:pt idx="1">
                  <c:v>Emergency food aid</c:v>
                </c:pt>
                <c:pt idx="2">
                  <c:v>Relief co-ordination; protection and support services</c:v>
                </c:pt>
                <c:pt idx="3">
                  <c:v>Reconstruction relief and rehabilitation</c:v>
                </c:pt>
                <c:pt idx="4">
                  <c:v>Disaster prevention and preparedness</c:v>
                </c:pt>
              </c:strCache>
            </c:strRef>
          </c:cat>
          <c:val>
            <c:numRef>
              <c:f>'Figure 3.7'!$C$5:$C$9</c:f>
              <c:numCache>
                <c:formatCode>_-* #,##0_-;\-* #,##0_-;_-* "-"??_-;_-@_-</c:formatCode>
                <c:ptCount val="5"/>
                <c:pt idx="0">
                  <c:v>63.789574000000002</c:v>
                </c:pt>
                <c:pt idx="1">
                  <c:v>25.323051</c:v>
                </c:pt>
                <c:pt idx="2">
                  <c:v>155.440101</c:v>
                </c:pt>
                <c:pt idx="3">
                  <c:v>55.004628999999987</c:v>
                </c:pt>
                <c:pt idx="4">
                  <c:v>51.752597000000002</c:v>
                </c:pt>
              </c:numCache>
            </c:numRef>
          </c:val>
        </c:ser>
        <c:firstSliceAng val="0"/>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1" i="0" u="none" strike="noStrike" baseline="0">
                <a:solidFill>
                  <a:srgbClr val="000000"/>
                </a:solidFill>
                <a:latin typeface="Calibri"/>
                <a:ea typeface="Calibri"/>
                <a:cs typeface="Calibri"/>
              </a:defRPr>
            </a:pPr>
            <a:r>
              <a:rPr lang="en-GB"/>
              <a:t>2010</a:t>
            </a:r>
          </a:p>
        </c:rich>
      </c:tx>
      <c:layout>
        <c:manualLayout>
          <c:xMode val="edge"/>
          <c:yMode val="edge"/>
          <c:x val="0.20143251434544895"/>
          <c:y val="3.1128404669260701E-2"/>
        </c:manualLayout>
      </c:layout>
    </c:title>
    <c:plotArea>
      <c:layout>
        <c:manualLayout>
          <c:layoutTarget val="inner"/>
          <c:xMode val="edge"/>
          <c:yMode val="edge"/>
          <c:x val="1.6656814746294251E-2"/>
          <c:y val="0.1923473962641829"/>
          <c:w val="0.48531071151922739"/>
          <c:h val="0.6590406160319473"/>
        </c:manualLayout>
      </c:layout>
      <c:pieChart>
        <c:varyColors val="1"/>
        <c:ser>
          <c:idx val="0"/>
          <c:order val="0"/>
          <c:dLbls>
            <c:txPr>
              <a:bodyPr/>
              <a:lstStyle/>
              <a:p>
                <a:pPr>
                  <a:defRPr sz="1000" b="0" i="0" u="none" strike="noStrike" baseline="0">
                    <a:solidFill>
                      <a:srgbClr val="000000"/>
                    </a:solidFill>
                    <a:latin typeface="Calibri"/>
                    <a:ea typeface="Calibri"/>
                    <a:cs typeface="Calibri"/>
                  </a:defRPr>
                </a:pPr>
                <a:endParaRPr lang="en-US"/>
              </a:p>
            </c:txPr>
            <c:showVal val="1"/>
            <c:showLeaderLines val="1"/>
          </c:dLbls>
          <c:cat>
            <c:strRef>
              <c:f>'Figure 3.7'!$A$5:$A$9</c:f>
              <c:strCache>
                <c:ptCount val="5"/>
                <c:pt idx="0">
                  <c:v>Material relief assistance and services</c:v>
                </c:pt>
                <c:pt idx="1">
                  <c:v>Emergency food aid</c:v>
                </c:pt>
                <c:pt idx="2">
                  <c:v>Relief co-ordination; protection and support services</c:v>
                </c:pt>
                <c:pt idx="3">
                  <c:v>Reconstruction relief and rehabilitation</c:v>
                </c:pt>
                <c:pt idx="4">
                  <c:v>Disaster prevention and preparedness</c:v>
                </c:pt>
              </c:strCache>
            </c:strRef>
          </c:cat>
          <c:val>
            <c:numRef>
              <c:f>'Figure 3.7'!$D$5:$D$9</c:f>
              <c:numCache>
                <c:formatCode>_-* #,##0_-;\-* #,##0_-;_-* "-"??_-;_-@_-</c:formatCode>
                <c:ptCount val="5"/>
                <c:pt idx="0">
                  <c:v>179.147595</c:v>
                </c:pt>
                <c:pt idx="1">
                  <c:v>88.913443999999998</c:v>
                </c:pt>
                <c:pt idx="2">
                  <c:v>180.438457</c:v>
                </c:pt>
                <c:pt idx="3">
                  <c:v>204.43197000000001</c:v>
                </c:pt>
                <c:pt idx="4">
                  <c:v>97.257270000000005</c:v>
                </c:pt>
              </c:numCache>
            </c:numRef>
          </c:val>
        </c:ser>
        <c:firstSliceAng val="0"/>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1" i="0" u="none" strike="noStrike" baseline="0">
                <a:solidFill>
                  <a:srgbClr val="000000"/>
                </a:solidFill>
                <a:latin typeface="Calibri"/>
                <a:ea typeface="Calibri"/>
                <a:cs typeface="Calibri"/>
              </a:defRPr>
            </a:pPr>
            <a:r>
              <a:rPr lang="en-GB"/>
              <a:t>2011</a:t>
            </a:r>
          </a:p>
        </c:rich>
      </c:tx>
      <c:layout>
        <c:manualLayout>
          <c:xMode val="edge"/>
          <c:yMode val="edge"/>
          <c:x val="0.21453990358030231"/>
          <c:y val="4.1504539559014272E-2"/>
        </c:manualLayout>
      </c:layout>
    </c:title>
    <c:plotArea>
      <c:layout>
        <c:manualLayout>
          <c:layoutTarget val="inner"/>
          <c:xMode val="edge"/>
          <c:yMode val="edge"/>
          <c:x val="3.5054090048832913E-2"/>
          <c:y val="0.20272353115393649"/>
          <c:w val="0.50259180510448065"/>
          <c:h val="0.6590406160319473"/>
        </c:manualLayout>
      </c:layout>
      <c:pieChart>
        <c:varyColors val="1"/>
        <c:ser>
          <c:idx val="0"/>
          <c:order val="0"/>
          <c:dLbls>
            <c:dLbl>
              <c:idx val="1"/>
              <c:layout>
                <c:manualLayout>
                  <c:x val="-6.8912825066006322E-2"/>
                  <c:y val="-0.18036418599426088"/>
                </c:manualLayout>
              </c:layout>
              <c:dLblPos val="bestFit"/>
              <c:showVal val="1"/>
            </c:dLbl>
            <c:dLbl>
              <c:idx val="2"/>
              <c:layout>
                <c:manualLayout>
                  <c:x val="7.4093008403623248E-2"/>
                  <c:y val="-9.7575701869951084E-2"/>
                </c:manualLayout>
              </c:layout>
              <c:dLblPos val="bestFit"/>
              <c:showVal val="1"/>
            </c:dLbl>
            <c:txPr>
              <a:bodyPr/>
              <a:lstStyle/>
              <a:p>
                <a:pPr>
                  <a:defRPr sz="1000" b="0" i="0" u="none" strike="noStrike" baseline="0">
                    <a:solidFill>
                      <a:srgbClr val="000000"/>
                    </a:solidFill>
                    <a:latin typeface="Calibri"/>
                    <a:ea typeface="Calibri"/>
                    <a:cs typeface="Calibri"/>
                  </a:defRPr>
                </a:pPr>
                <a:endParaRPr lang="en-US"/>
              </a:p>
            </c:txPr>
            <c:showVal val="1"/>
            <c:showLeaderLines val="1"/>
          </c:dLbls>
          <c:cat>
            <c:strRef>
              <c:f>'Figure 3.7'!$A$5:$A$9</c:f>
              <c:strCache>
                <c:ptCount val="5"/>
                <c:pt idx="0">
                  <c:v>Material relief assistance and services</c:v>
                </c:pt>
                <c:pt idx="1">
                  <c:v>Emergency food aid</c:v>
                </c:pt>
                <c:pt idx="2">
                  <c:v>Relief co-ordination; protection and support services</c:v>
                </c:pt>
                <c:pt idx="3">
                  <c:v>Reconstruction relief and rehabilitation</c:v>
                </c:pt>
                <c:pt idx="4">
                  <c:v>Disaster prevention and preparedness</c:v>
                </c:pt>
              </c:strCache>
            </c:strRef>
          </c:cat>
          <c:val>
            <c:numRef>
              <c:f>'Figure 3.7'!$E$5:$E$9</c:f>
              <c:numCache>
                <c:formatCode>_-* #,##0_-;\-* #,##0_-;_-* "-"??_-;_-@_-</c:formatCode>
                <c:ptCount val="5"/>
                <c:pt idx="0">
                  <c:v>321.11596400000002</c:v>
                </c:pt>
                <c:pt idx="1">
                  <c:v>211.710024</c:v>
                </c:pt>
                <c:pt idx="2">
                  <c:v>60.737018999999997</c:v>
                </c:pt>
                <c:pt idx="3">
                  <c:v>275.75296700000001</c:v>
                </c:pt>
                <c:pt idx="4">
                  <c:v>104.530844</c:v>
                </c:pt>
              </c:numCache>
            </c:numRef>
          </c:val>
        </c:ser>
        <c:firstSliceAng val="0"/>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1" i="0" u="none" strike="noStrike" baseline="0">
                <a:solidFill>
                  <a:srgbClr val="000000"/>
                </a:solidFill>
                <a:latin typeface="Calibri"/>
                <a:ea typeface="Calibri"/>
                <a:cs typeface="Calibri"/>
              </a:defRPr>
            </a:pPr>
            <a:r>
              <a:rPr lang="en-GB"/>
              <a:t>2012</a:t>
            </a:r>
          </a:p>
        </c:rich>
      </c:tx>
      <c:layout>
        <c:manualLayout>
          <c:xMode val="edge"/>
          <c:yMode val="edge"/>
          <c:x val="0.18288807370888727"/>
          <c:y val="6.2256809338521492E-2"/>
        </c:manualLayout>
      </c:layout>
    </c:title>
    <c:plotArea>
      <c:layout>
        <c:manualLayout>
          <c:layoutTarget val="inner"/>
          <c:xMode val="edge"/>
          <c:yMode val="edge"/>
          <c:x val="1.5271696379198898E-2"/>
          <c:y val="0.19753546370905969"/>
          <c:w val="0.50259180510448065"/>
          <c:h val="0.6590406160319473"/>
        </c:manualLayout>
      </c:layout>
      <c:pieChart>
        <c:varyColors val="1"/>
        <c:ser>
          <c:idx val="0"/>
          <c:order val="0"/>
          <c:dLbls>
            <c:txPr>
              <a:bodyPr/>
              <a:lstStyle/>
              <a:p>
                <a:pPr>
                  <a:defRPr sz="1000" b="0" i="0" u="none" strike="noStrike" baseline="0">
                    <a:solidFill>
                      <a:srgbClr val="000000"/>
                    </a:solidFill>
                    <a:latin typeface="Calibri"/>
                    <a:ea typeface="Calibri"/>
                    <a:cs typeface="Calibri"/>
                  </a:defRPr>
                </a:pPr>
                <a:endParaRPr lang="en-US"/>
              </a:p>
            </c:txPr>
            <c:showVal val="1"/>
            <c:showLeaderLines val="1"/>
          </c:dLbls>
          <c:val>
            <c:numRef>
              <c:f>'Figure 3.7'!$F$5:$F$9</c:f>
              <c:numCache>
                <c:formatCode>_-* #,##0_-;\-* #,##0_-;_-* "-"??_-;_-@_-</c:formatCode>
                <c:ptCount val="5"/>
                <c:pt idx="0">
                  <c:v>91.815547000000009</c:v>
                </c:pt>
                <c:pt idx="1">
                  <c:v>124.530387</c:v>
                </c:pt>
                <c:pt idx="2">
                  <c:v>187.121802</c:v>
                </c:pt>
                <c:pt idx="3">
                  <c:v>109.99107100000001</c:v>
                </c:pt>
                <c:pt idx="4">
                  <c:v>145.876205</c:v>
                </c:pt>
              </c:numCache>
            </c:numRef>
          </c:val>
        </c:ser>
        <c:firstSliceAng val="0"/>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1"/>
          <c:order val="0"/>
          <c:dLbls>
            <c:showVal val="1"/>
          </c:dLbls>
          <c:cat>
            <c:numRef>
              <c:f>'Figure 3.8'!$A$4:$J$4</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'Figure 3.8'!$A$5:$J$5</c:f>
              <c:numCache>
                <c:formatCode>0.0</c:formatCode>
                <c:ptCount val="10"/>
                <c:pt idx="0">
                  <c:v>0.32942617147039704</c:v>
                </c:pt>
                <c:pt idx="1">
                  <c:v>0.99581699538615154</c:v>
                </c:pt>
                <c:pt idx="2">
                  <c:v>0.49703991579033246</c:v>
                </c:pt>
                <c:pt idx="3">
                  <c:v>0.40983184821821156</c:v>
                </c:pt>
                <c:pt idx="4">
                  <c:v>1.033232942921307</c:v>
                </c:pt>
                <c:pt idx="5">
                  <c:v>0.70584785507428627</c:v>
                </c:pt>
                <c:pt idx="6">
                  <c:v>0.89248689172979079</c:v>
                </c:pt>
                <c:pt idx="7">
                  <c:v>0.78373441826169421</c:v>
                </c:pt>
                <c:pt idx="8">
                  <c:v>1.4546471808684636</c:v>
                </c:pt>
                <c:pt idx="9">
                  <c:v>2.2926420944491248</c:v>
                </c:pt>
              </c:numCache>
            </c:numRef>
          </c:val>
        </c:ser>
        <c:axId val="53285248"/>
        <c:axId val="53286784"/>
      </c:barChart>
      <c:catAx>
        <c:axId val="53285248"/>
        <c:scaling>
          <c:orientation val="minMax"/>
        </c:scaling>
        <c:axPos val="b"/>
        <c:numFmt formatCode="General" sourceLinked="1"/>
        <c:tickLblPos val="nextTo"/>
        <c:crossAx val="53286784"/>
        <c:crosses val="autoZero"/>
        <c:auto val="1"/>
        <c:lblAlgn val="ctr"/>
        <c:lblOffset val="100"/>
      </c:catAx>
      <c:valAx>
        <c:axId val="53286784"/>
        <c:scaling>
          <c:orientation val="minMax"/>
        </c:scaling>
        <c:axPos val="l"/>
        <c:majorGridlines/>
        <c:title>
          <c:tx>
            <c:rich>
              <a:bodyPr rot="-5400000" vert="horz"/>
              <a:lstStyle/>
              <a:p>
                <a:pPr>
                  <a:defRPr/>
                </a:pPr>
                <a:r>
                  <a:rPr lang="en-US"/>
                  <a:t>US$ billions</a:t>
                </a:r>
              </a:p>
            </c:rich>
          </c:tx>
        </c:title>
        <c:numFmt formatCode="0.0" sourceLinked="1"/>
        <c:tickLblPos val="nextTo"/>
        <c:crossAx val="53285248"/>
        <c:crosses val="autoZero"/>
        <c:crossBetween val="between"/>
      </c:valAx>
    </c:plotArea>
    <c:plotVisOnly val="1"/>
  </c:chart>
  <c:spPr>
    <a:ln>
      <a:noFill/>
    </a:ln>
  </c:sp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171450</xdr:colOff>
      <xdr:row>9</xdr:row>
      <xdr:rowOff>9525</xdr:rowOff>
    </xdr:from>
    <xdr:to>
      <xdr:col>13</xdr:col>
      <xdr:colOff>28575</xdr:colOff>
      <xdr:row>23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171450</xdr:colOff>
      <xdr:row>9</xdr:row>
      <xdr:rowOff>85724</xdr:rowOff>
    </xdr:from>
    <xdr:to>
      <xdr:col>8</xdr:col>
      <xdr:colOff>514350</xdr:colOff>
      <xdr:row>24</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171450</xdr:colOff>
      <xdr:row>4</xdr:row>
      <xdr:rowOff>104775</xdr:rowOff>
    </xdr:from>
    <xdr:to>
      <xdr:col>10</xdr:col>
      <xdr:colOff>476250</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409574</xdr:colOff>
      <xdr:row>4</xdr:row>
      <xdr:rowOff>85724</xdr:rowOff>
    </xdr:from>
    <xdr:to>
      <xdr:col>15</xdr:col>
      <xdr:colOff>514349</xdr:colOff>
      <xdr:row>19</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923925</xdr:colOff>
      <xdr:row>14</xdr:row>
      <xdr:rowOff>180975</xdr:rowOff>
    </xdr:from>
    <xdr:to>
      <xdr:col>18</xdr:col>
      <xdr:colOff>0</xdr:colOff>
      <xdr:row>36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1000125</xdr:colOff>
      <xdr:row>56</xdr:row>
      <xdr:rowOff>0</xdr:rowOff>
    </xdr:from>
    <xdr:to>
      <xdr:col>0</xdr:col>
      <xdr:colOff>1333500</xdr:colOff>
      <xdr:row>56</xdr:row>
      <xdr:rowOff>66675</xdr:rowOff>
    </xdr:to>
    <xdr:sp macro="" textlink="">
      <xdr:nvSpPr>
        <xdr:cNvPr id="3" name="TextBox 2"/>
        <xdr:cNvSpPr txBox="1"/>
      </xdr:nvSpPr>
      <xdr:spPr>
        <a:xfrm>
          <a:off x="1000125" y="10868025"/>
          <a:ext cx="333375" cy="666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GB" sz="1100"/>
        </a:p>
      </xdr:txBody>
    </xdr:sp>
    <xdr:clientData/>
  </xdr:twoCellAnchor>
</xdr:wsDr>
</file>

<file path=xl/drawings/drawing14.xml><?xml version="1.0" encoding="utf-8"?>
<c:userShapes xmlns:c="http://schemas.openxmlformats.org/drawingml/2006/chart">
  <cdr:relSizeAnchor xmlns:cdr="http://schemas.openxmlformats.org/drawingml/2006/chartDrawing">
    <cdr:from>
      <cdr:x>0.21053</cdr:x>
      <cdr:y>0.01852</cdr:y>
    </cdr:from>
    <cdr:to>
      <cdr:x>0.82692</cdr:x>
      <cdr:y>0.25231</cdr:y>
    </cdr:to>
    <cdr:sp macro="" textlink="">
      <cdr:nvSpPr>
        <cdr:cNvPr id="2" name="TextBox 1"/>
        <cdr:cNvSpPr txBox="1"/>
      </cdr:nvSpPr>
      <cdr:spPr>
        <a:xfrm xmlns:a="http://schemas.openxmlformats.org/drawingml/2006/main">
          <a:off x="1981279" y="76199"/>
          <a:ext cx="5800646" cy="96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t>Key:</a:t>
          </a:r>
          <a:endParaRPr lang="en-GB" sz="1100"/>
        </a:p>
        <a:p xmlns:a="http://schemas.openxmlformats.org/drawingml/2006/main">
          <a:r>
            <a:rPr lang="en-GB" sz="1100"/>
            <a:t>Bold colours represent volume of domestic  humanitarian expenditure; </a:t>
          </a:r>
        </a:p>
        <a:p xmlns:a="http://schemas.openxmlformats.org/drawingml/2006/main">
          <a:endParaRPr lang="en-GB" sz="1100"/>
        </a:p>
        <a:p xmlns:a="http://schemas.openxmlformats.org/drawingml/2006/main">
          <a:r>
            <a:rPr lang="en-GB" sz="1100"/>
            <a:t>Lighter shades  represent volume of international  humanitarian assistance   </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800100</xdr:colOff>
      <xdr:row>8</xdr:row>
      <xdr:rowOff>169070</xdr:rowOff>
    </xdr:from>
    <xdr:to>
      <xdr:col>9</xdr:col>
      <xdr:colOff>19050</xdr:colOff>
      <xdr:row>24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552268</xdr:colOff>
      <xdr:row>8</xdr:row>
      <xdr:rowOff>85956</xdr:rowOff>
    </xdr:from>
    <xdr:to>
      <xdr:col>9</xdr:col>
      <xdr:colOff>352426</xdr:colOff>
      <xdr:row>23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760941</xdr:colOff>
      <xdr:row>7</xdr:row>
      <xdr:rowOff>182033</xdr:rowOff>
    </xdr:from>
    <xdr:to>
      <xdr:col>10</xdr:col>
      <xdr:colOff>66674</xdr:colOff>
      <xdr:row>23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316230</xdr:colOff>
      <xdr:row>7</xdr:row>
      <xdr:rowOff>38098</xdr:rowOff>
    </xdr:from>
    <xdr:to>
      <xdr:col>14</xdr:col>
      <xdr:colOff>342900</xdr:colOff>
      <xdr:row>24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6</xdr:row>
      <xdr:rowOff>123824</xdr:rowOff>
    </xdr:from>
    <xdr:to>
      <xdr:col>10</xdr:col>
      <xdr:colOff>466725</xdr:colOff>
      <xdr:row>21</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295275</xdr:colOff>
      <xdr:row>11</xdr:row>
      <xdr:rowOff>142875</xdr:rowOff>
    </xdr:from>
    <xdr:to>
      <xdr:col>16</xdr:col>
      <xdr:colOff>104775</xdr:colOff>
      <xdr:row>25</xdr:row>
      <xdr:rowOff>57150</xdr:rowOff>
    </xdr:to>
    <xdr:grpSp>
      <xdr:nvGrpSpPr>
        <xdr:cNvPr id="2" name="Group 1"/>
        <xdr:cNvGrpSpPr/>
      </xdr:nvGrpSpPr>
      <xdr:grpSpPr>
        <a:xfrm>
          <a:off x="295275" y="2105025"/>
          <a:ext cx="11601450" cy="2581275"/>
          <a:chOff x="2228850" y="2105025"/>
          <a:chExt cx="11601450" cy="2581275"/>
        </a:xfrm>
      </xdr:grpSpPr>
      <xdr:graphicFrame macro="">
        <xdr:nvGraphicFramePr>
          <xdr:cNvPr id="3" name="Chart 3"/>
          <xdr:cNvGraphicFramePr>
            <a:graphicFrameLocks/>
          </xdr:cNvGraphicFramePr>
        </xdr:nvGraphicFramePr>
        <xdr:xfrm>
          <a:off x="2228850" y="2181225"/>
          <a:ext cx="3419475" cy="23336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4"/>
          <xdr:cNvGraphicFramePr>
            <a:graphicFrameLocks/>
          </xdr:cNvGraphicFramePr>
        </xdr:nvGraphicFramePr>
        <xdr:xfrm>
          <a:off x="5391150" y="2105025"/>
          <a:ext cx="3238500" cy="23526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5"/>
          <xdr:cNvGraphicFramePr>
            <a:graphicFrameLocks/>
          </xdr:cNvGraphicFramePr>
        </xdr:nvGraphicFramePr>
        <xdr:xfrm>
          <a:off x="7067550" y="2238375"/>
          <a:ext cx="3324225" cy="24479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6"/>
          <xdr:cNvGraphicFramePr>
            <a:graphicFrameLocks/>
          </xdr:cNvGraphicFramePr>
        </xdr:nvGraphicFramePr>
        <xdr:xfrm>
          <a:off x="8782050" y="2162175"/>
          <a:ext cx="3209925" cy="24479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9"/>
          <xdr:cNvGraphicFramePr>
            <a:graphicFrameLocks/>
          </xdr:cNvGraphicFramePr>
        </xdr:nvGraphicFramePr>
        <xdr:xfrm>
          <a:off x="10620375" y="2152650"/>
          <a:ext cx="3209925" cy="24479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438150</xdr:colOff>
      <xdr:row>6</xdr:row>
      <xdr:rowOff>95250</xdr:rowOff>
    </xdr:from>
    <xdr:to>
      <xdr:col>10</xdr:col>
      <xdr:colOff>342900</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342900</xdr:colOff>
      <xdr:row>10</xdr:row>
      <xdr:rowOff>38100</xdr:rowOff>
    </xdr:from>
    <xdr:to>
      <xdr:col>9</xdr:col>
      <xdr:colOff>333375</xdr:colOff>
      <xdr:row>24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552450</xdr:colOff>
      <xdr:row>4</xdr:row>
      <xdr:rowOff>123825</xdr:rowOff>
    </xdr:from>
    <xdr:to>
      <xdr:col>10</xdr:col>
      <xdr:colOff>247650</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10</xdr:row>
      <xdr:rowOff>114301</xdr:rowOff>
    </xdr:from>
    <xdr:to>
      <xdr:col>9</xdr:col>
      <xdr:colOff>419100</xdr:colOff>
      <xdr:row>22</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11</xdr:row>
      <xdr:rowOff>47625</xdr:rowOff>
    </xdr:from>
    <xdr:to>
      <xdr:col>6</xdr:col>
      <xdr:colOff>123825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11</xdr:row>
      <xdr:rowOff>133350</xdr:rowOff>
    </xdr:from>
    <xdr:to>
      <xdr:col>11</xdr:col>
      <xdr:colOff>152400</xdr:colOff>
      <xdr:row>25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11</xdr:row>
      <xdr:rowOff>123825</xdr:rowOff>
    </xdr:from>
    <xdr:to>
      <xdr:col>16</xdr:col>
      <xdr:colOff>295275</xdr:colOff>
      <xdr:row>25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342900</xdr:colOff>
      <xdr:row>11</xdr:row>
      <xdr:rowOff>114300</xdr:rowOff>
    </xdr:from>
    <xdr:to>
      <xdr:col>22</xdr:col>
      <xdr:colOff>28575</xdr:colOff>
      <xdr:row>25</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476250</xdr:colOff>
      <xdr:row>11</xdr:row>
      <xdr:rowOff>57150</xdr:rowOff>
    </xdr:from>
    <xdr:to>
      <xdr:col>27</xdr:col>
      <xdr:colOff>161925</xdr:colOff>
      <xdr:row>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WRF%20Conflict%20and%20Natural%20disaster%20case%20stud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14\GHA-report-2014-analysis\National-fundraising-coalition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mpany%20Data/Projects/GHA/Phase%20II/Products/Reports/GHA-Report/2014/gha-full-report/Final-graphs/Individual-chart-excels/Figure%203.12%20Private%20humanitarian%20assistance%20by%20donor%20type,%202008&#821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ng term HA"/>
      <sheetName val="Medium term HA"/>
      <sheetName val="Sheet8"/>
      <sheetName val="bdonly"/>
      <sheetName val="Fig 6.7 conflict affected"/>
      <sheetName val="WRF 2012"/>
      <sheetName val="WRF Total"/>
      <sheetName val="Remittances constant"/>
      <sheetName val="FDI constant USD"/>
      <sheetName val="Short Term Debt constant"/>
      <sheetName val="Net disbs long term debt const"/>
      <sheetName val="Portfolio Eq constant USD"/>
      <sheetName val="Capital formation constant"/>
      <sheetName val="Illicit Outflows constant"/>
      <sheetName val="Trade Mispricing constant"/>
      <sheetName val="2a ODA Net"/>
      <sheetName val="2a ODA MEMO gross"/>
      <sheetName val="2a ODA Humanitarian aid"/>
      <sheetName val="OECD DAC Humanitarian aid"/>
      <sheetName val="2b OOF net"/>
      <sheetName val="2b OOF Gross"/>
      <sheetName val="Top recipients"/>
      <sheetName val="Net gov exp consant US$"/>
      <sheetName val="Sheet1"/>
      <sheetName val="Net govt exp per cap cons PPP$"/>
      <sheetName val="GDP constant US$"/>
    </sheetNames>
    <sheetDataSet>
      <sheetData sheetId="0"/>
      <sheetData sheetId="1"/>
      <sheetData sheetId="2"/>
      <sheetData sheetId="3"/>
      <sheetData sheetId="4"/>
      <sheetData sheetId="5">
        <row r="4">
          <cell r="A4" t="str">
            <v>Afghanistan</v>
          </cell>
        </row>
        <row r="5">
          <cell r="A5" t="str">
            <v>Albania</v>
          </cell>
        </row>
        <row r="6">
          <cell r="A6" t="str">
            <v>Algeria</v>
          </cell>
        </row>
        <row r="7">
          <cell r="A7" t="str">
            <v>Angola</v>
          </cell>
        </row>
        <row r="8">
          <cell r="A8" t="str">
            <v>Anguilla</v>
          </cell>
        </row>
        <row r="9">
          <cell r="A9" t="str">
            <v>Antigua and Barbuda</v>
          </cell>
        </row>
        <row r="10">
          <cell r="A10" t="str">
            <v>Argentina</v>
          </cell>
        </row>
        <row r="11">
          <cell r="A11" t="str">
            <v>Armenia</v>
          </cell>
        </row>
        <row r="12">
          <cell r="A12" t="str">
            <v>Azerbaijan</v>
          </cell>
        </row>
        <row r="13">
          <cell r="A13" t="str">
            <v>Bangladesh</v>
          </cell>
        </row>
        <row r="14">
          <cell r="A14" t="str">
            <v>Belarus</v>
          </cell>
        </row>
        <row r="15">
          <cell r="A15" t="str">
            <v>Belize</v>
          </cell>
        </row>
        <row r="16">
          <cell r="A16" t="str">
            <v>Benin</v>
          </cell>
        </row>
        <row r="17">
          <cell r="A17" t="str">
            <v>Bhutan</v>
          </cell>
        </row>
        <row r="18">
          <cell r="A18" t="str">
            <v>Bolivia</v>
          </cell>
        </row>
        <row r="19">
          <cell r="A19" t="str">
            <v>Bosnia-Herzegovina</v>
          </cell>
        </row>
        <row r="20">
          <cell r="A20" t="str">
            <v>Botswana</v>
          </cell>
        </row>
        <row r="21">
          <cell r="A21" t="str">
            <v>Brazil</v>
          </cell>
        </row>
        <row r="22">
          <cell r="A22" t="str">
            <v>Burkina Faso</v>
          </cell>
        </row>
        <row r="23">
          <cell r="A23" t="str">
            <v>Burundi</v>
          </cell>
        </row>
        <row r="24">
          <cell r="A24" t="str">
            <v>Cambodia</v>
          </cell>
        </row>
        <row r="25">
          <cell r="A25" t="str">
            <v>Cameroon</v>
          </cell>
        </row>
        <row r="26">
          <cell r="A26" t="str">
            <v>Cape Verde</v>
          </cell>
        </row>
        <row r="27">
          <cell r="A27" t="str">
            <v>Central African Rep.</v>
          </cell>
        </row>
        <row r="28">
          <cell r="A28" t="str">
            <v>Chad</v>
          </cell>
        </row>
        <row r="29">
          <cell r="A29" t="str">
            <v>Chile</v>
          </cell>
        </row>
        <row r="30">
          <cell r="A30" t="str">
            <v>China</v>
          </cell>
        </row>
        <row r="31">
          <cell r="A31" t="str">
            <v>Colombia</v>
          </cell>
        </row>
        <row r="32">
          <cell r="A32" t="str">
            <v>Comoros</v>
          </cell>
        </row>
        <row r="33">
          <cell r="A33" t="str">
            <v>Congo, Dem. Rep.</v>
          </cell>
        </row>
        <row r="34">
          <cell r="A34" t="str">
            <v>Congo, Rep.</v>
          </cell>
        </row>
        <row r="35">
          <cell r="A35" t="str">
            <v>Cook Islands</v>
          </cell>
        </row>
        <row r="36">
          <cell r="A36" t="str">
            <v>Costa Rica</v>
          </cell>
        </row>
        <row r="37">
          <cell r="A37" t="str">
            <v>Cote d'Ivoire</v>
          </cell>
        </row>
        <row r="38">
          <cell r="A38" t="str">
            <v>Cuba</v>
          </cell>
        </row>
        <row r="39">
          <cell r="A39" t="str">
            <v>Djibouti</v>
          </cell>
        </row>
        <row r="40">
          <cell r="A40" t="str">
            <v>Dominica</v>
          </cell>
        </row>
        <row r="41">
          <cell r="A41" t="str">
            <v>Dominican Republic</v>
          </cell>
        </row>
        <row r="42">
          <cell r="A42" t="str">
            <v>Ecuador</v>
          </cell>
        </row>
        <row r="43">
          <cell r="A43" t="str">
            <v>Egypt</v>
          </cell>
        </row>
        <row r="44">
          <cell r="A44" t="str">
            <v>El Salvador</v>
          </cell>
        </row>
        <row r="45">
          <cell r="A45" t="str">
            <v>Equatorial Guinea</v>
          </cell>
        </row>
        <row r="46">
          <cell r="A46" t="str">
            <v>Eritrea</v>
          </cell>
        </row>
        <row r="47">
          <cell r="A47" t="str">
            <v>Ethiopia</v>
          </cell>
        </row>
        <row r="48">
          <cell r="A48" t="str">
            <v>Fiji</v>
          </cell>
        </row>
        <row r="49">
          <cell r="A49" t="str">
            <v>Gabon</v>
          </cell>
        </row>
        <row r="50">
          <cell r="A50" t="str">
            <v>Gambia</v>
          </cell>
        </row>
        <row r="51">
          <cell r="A51" t="str">
            <v>Georgia</v>
          </cell>
        </row>
        <row r="52">
          <cell r="A52" t="str">
            <v>Ghana</v>
          </cell>
        </row>
        <row r="53">
          <cell r="A53" t="str">
            <v>Grenada</v>
          </cell>
        </row>
        <row r="54">
          <cell r="A54" t="str">
            <v>Guatemala</v>
          </cell>
        </row>
        <row r="55">
          <cell r="A55" t="str">
            <v>Guinea</v>
          </cell>
        </row>
        <row r="56">
          <cell r="A56" t="str">
            <v>Guinea-Bissau</v>
          </cell>
        </row>
        <row r="57">
          <cell r="A57" t="str">
            <v>Guyana</v>
          </cell>
        </row>
        <row r="58">
          <cell r="A58" t="str">
            <v>Haiti</v>
          </cell>
        </row>
        <row r="59">
          <cell r="A59" t="str">
            <v>Honduras</v>
          </cell>
        </row>
        <row r="60">
          <cell r="A60" t="str">
            <v>India</v>
          </cell>
        </row>
        <row r="61">
          <cell r="A61" t="str">
            <v>Indonesia</v>
          </cell>
        </row>
        <row r="62">
          <cell r="A62" t="str">
            <v>Iran</v>
          </cell>
        </row>
        <row r="63">
          <cell r="A63" t="str">
            <v>Iraq</v>
          </cell>
        </row>
        <row r="64">
          <cell r="A64" t="str">
            <v>Jamaica</v>
          </cell>
        </row>
        <row r="65">
          <cell r="A65" t="str">
            <v>Jordan</v>
          </cell>
        </row>
        <row r="66">
          <cell r="A66" t="str">
            <v>Kazakhstan</v>
          </cell>
        </row>
        <row r="67">
          <cell r="A67" t="str">
            <v>Kenya</v>
          </cell>
        </row>
        <row r="68">
          <cell r="A68" t="str">
            <v>Kiribati</v>
          </cell>
        </row>
        <row r="69">
          <cell r="A69" t="str">
            <v>Korea, Dem. Rep.</v>
          </cell>
        </row>
        <row r="70">
          <cell r="A70" t="str">
            <v>Kosovo</v>
          </cell>
        </row>
        <row r="71">
          <cell r="A71" t="str">
            <v>Kyrgyz Republic</v>
          </cell>
        </row>
        <row r="72">
          <cell r="A72" t="str">
            <v>Laos</v>
          </cell>
        </row>
        <row r="73">
          <cell r="A73" t="str">
            <v>Lebanon</v>
          </cell>
        </row>
        <row r="74">
          <cell r="A74" t="str">
            <v>Lesotho</v>
          </cell>
        </row>
        <row r="75">
          <cell r="A75" t="str">
            <v>Liberia</v>
          </cell>
        </row>
        <row r="76">
          <cell r="A76" t="str">
            <v>Libya</v>
          </cell>
        </row>
        <row r="77">
          <cell r="A77" t="str">
            <v>Macedonia, FYR</v>
          </cell>
        </row>
        <row r="78">
          <cell r="A78" t="str">
            <v>Madagascar</v>
          </cell>
        </row>
        <row r="79">
          <cell r="A79" t="str">
            <v>Malawi</v>
          </cell>
        </row>
        <row r="80">
          <cell r="A80" t="str">
            <v>Malaysia</v>
          </cell>
        </row>
        <row r="81">
          <cell r="A81" t="str">
            <v>Maldives</v>
          </cell>
        </row>
        <row r="82">
          <cell r="A82" t="str">
            <v>Mali</v>
          </cell>
        </row>
        <row r="83">
          <cell r="A83" t="str">
            <v>Marshall Islands</v>
          </cell>
        </row>
        <row r="84">
          <cell r="A84" t="str">
            <v>Mauritania</v>
          </cell>
        </row>
        <row r="85">
          <cell r="A85" t="str">
            <v>Mauritius</v>
          </cell>
        </row>
        <row r="86">
          <cell r="A86" t="str">
            <v>Mexico</v>
          </cell>
        </row>
        <row r="87">
          <cell r="A87" t="str">
            <v>Micronesia, Fed. States</v>
          </cell>
        </row>
        <row r="88">
          <cell r="A88" t="str">
            <v>Moldova</v>
          </cell>
        </row>
        <row r="89">
          <cell r="A89" t="str">
            <v>Mongolia</v>
          </cell>
        </row>
        <row r="90">
          <cell r="A90" t="str">
            <v>Montenegro</v>
          </cell>
        </row>
        <row r="91">
          <cell r="A91" t="str">
            <v>Montserrat</v>
          </cell>
        </row>
        <row r="92">
          <cell r="A92" t="str">
            <v>Morocco</v>
          </cell>
        </row>
        <row r="93">
          <cell r="A93" t="str">
            <v>Mozambique</v>
          </cell>
        </row>
        <row r="94">
          <cell r="A94" t="str">
            <v>Myanmar</v>
          </cell>
        </row>
        <row r="95">
          <cell r="A95" t="str">
            <v>Namibia</v>
          </cell>
        </row>
        <row r="96">
          <cell r="A96" t="str">
            <v>Nauru</v>
          </cell>
        </row>
        <row r="97">
          <cell r="A97" t="str">
            <v>Nepal</v>
          </cell>
        </row>
        <row r="98">
          <cell r="A98" t="str">
            <v>Nicaragua</v>
          </cell>
        </row>
        <row r="99">
          <cell r="A99" t="str">
            <v>Niger</v>
          </cell>
        </row>
        <row r="100">
          <cell r="A100" t="str">
            <v>Nigeria</v>
          </cell>
        </row>
        <row r="101">
          <cell r="A101" t="str">
            <v>Niue</v>
          </cell>
        </row>
        <row r="102">
          <cell r="A102" t="str">
            <v>Pakistan</v>
          </cell>
        </row>
        <row r="103">
          <cell r="A103" t="str">
            <v>Palau</v>
          </cell>
        </row>
        <row r="104">
          <cell r="A104" t="str">
            <v>Panama</v>
          </cell>
        </row>
        <row r="105">
          <cell r="A105" t="str">
            <v>Papua New Guinea</v>
          </cell>
        </row>
        <row r="106">
          <cell r="A106" t="str">
            <v>Paraguay</v>
          </cell>
        </row>
        <row r="107">
          <cell r="A107" t="str">
            <v>Peru</v>
          </cell>
        </row>
        <row r="108">
          <cell r="A108" t="str">
            <v>Philippines</v>
          </cell>
        </row>
        <row r="109">
          <cell r="A109" t="str">
            <v>Rwanda</v>
          </cell>
        </row>
        <row r="110">
          <cell r="A110" t="str">
            <v>Samoa</v>
          </cell>
        </row>
        <row r="111">
          <cell r="A111" t="str">
            <v>Sao Tome &amp; Principe</v>
          </cell>
        </row>
        <row r="112">
          <cell r="A112" t="str">
            <v>Senegal</v>
          </cell>
        </row>
        <row r="113">
          <cell r="A113" t="str">
            <v>Serbia</v>
          </cell>
        </row>
        <row r="114">
          <cell r="A114" t="str">
            <v>Seychelles</v>
          </cell>
        </row>
        <row r="115">
          <cell r="A115" t="str">
            <v>Sierra Leone</v>
          </cell>
        </row>
        <row r="116">
          <cell r="A116" t="str">
            <v>Solomon Islands</v>
          </cell>
        </row>
        <row r="117">
          <cell r="A117" t="str">
            <v>Somalia</v>
          </cell>
        </row>
        <row r="118">
          <cell r="A118" t="str">
            <v>South Africa</v>
          </cell>
        </row>
        <row r="119">
          <cell r="A119" t="str">
            <v>South Sudan</v>
          </cell>
        </row>
        <row r="120">
          <cell r="A120" t="str">
            <v>Sri Lanka</v>
          </cell>
        </row>
        <row r="121">
          <cell r="A121" t="str">
            <v>St. Helena</v>
          </cell>
        </row>
        <row r="122">
          <cell r="A122" t="str">
            <v>St. Kitts-Nevis</v>
          </cell>
        </row>
        <row r="123">
          <cell r="A123" t="str">
            <v>St. Lucia</v>
          </cell>
        </row>
        <row r="124">
          <cell r="A124" t="str">
            <v>St.Vincent &amp; Grenadines</v>
          </cell>
        </row>
        <row r="125">
          <cell r="A125" t="str">
            <v>Sudan</v>
          </cell>
        </row>
        <row r="126">
          <cell r="A126" t="str">
            <v>Suriname</v>
          </cell>
        </row>
        <row r="127">
          <cell r="A127" t="str">
            <v>Swaziland</v>
          </cell>
        </row>
        <row r="128">
          <cell r="A128" t="str">
            <v>Syria</v>
          </cell>
        </row>
        <row r="129">
          <cell r="A129" t="str">
            <v>Tajikistan</v>
          </cell>
        </row>
        <row r="130">
          <cell r="A130" t="str">
            <v>Tanzania</v>
          </cell>
        </row>
        <row r="131">
          <cell r="A131" t="str">
            <v>Thailand</v>
          </cell>
        </row>
        <row r="132">
          <cell r="A132" t="str">
            <v>Timor-Leste</v>
          </cell>
        </row>
        <row r="133">
          <cell r="A133" t="str">
            <v>Togo</v>
          </cell>
        </row>
        <row r="134">
          <cell r="A134" t="str">
            <v>Tokelau</v>
          </cell>
        </row>
        <row r="135">
          <cell r="A135" t="str">
            <v>Tonga</v>
          </cell>
        </row>
        <row r="136">
          <cell r="A136" t="str">
            <v>Tunisia</v>
          </cell>
        </row>
        <row r="137">
          <cell r="A137" t="str">
            <v>Turkey</v>
          </cell>
        </row>
        <row r="138">
          <cell r="A138" t="str">
            <v>Turkmenistan</v>
          </cell>
        </row>
        <row r="139">
          <cell r="A139" t="str">
            <v>Tuvalu</v>
          </cell>
        </row>
        <row r="140">
          <cell r="A140" t="str">
            <v>Uganda</v>
          </cell>
        </row>
        <row r="141">
          <cell r="A141" t="str">
            <v>Ukraine</v>
          </cell>
        </row>
        <row r="142">
          <cell r="A142" t="str">
            <v>Uruguay</v>
          </cell>
        </row>
        <row r="143">
          <cell r="A143" t="str">
            <v>Uzbekistan</v>
          </cell>
        </row>
        <row r="144">
          <cell r="A144" t="str">
            <v>Vanuatu</v>
          </cell>
        </row>
        <row r="145">
          <cell r="A145" t="str">
            <v>Venezuela</v>
          </cell>
        </row>
        <row r="146">
          <cell r="A146" t="str">
            <v>Vietnam</v>
          </cell>
        </row>
        <row r="147">
          <cell r="A147" t="str">
            <v>Wallis &amp; Futuna</v>
          </cell>
        </row>
        <row r="148">
          <cell r="A148" t="str">
            <v>West Bank &amp; Gaza Strip</v>
          </cell>
        </row>
        <row r="149">
          <cell r="A149" t="str">
            <v>Yemen</v>
          </cell>
        </row>
        <row r="150">
          <cell r="A150" t="str">
            <v>Zambia</v>
          </cell>
        </row>
        <row r="151">
          <cell r="A151" t="str">
            <v>Zimbabwe</v>
          </cell>
        </row>
      </sheetData>
      <sheetData sheetId="6"/>
      <sheetData sheetId="7">
        <row r="4">
          <cell r="A4" t="str">
            <v>148 developing countries (using OECD country names)</v>
          </cell>
        </row>
      </sheetData>
      <sheetData sheetId="8">
        <row r="6">
          <cell r="A6" t="str">
            <v>YEAR</v>
          </cell>
        </row>
      </sheetData>
      <sheetData sheetId="9">
        <row r="4">
          <cell r="A4" t="str">
            <v>OECD country name</v>
          </cell>
        </row>
      </sheetData>
      <sheetData sheetId="10">
        <row r="3">
          <cell r="A3" t="str">
            <v>Country_Name</v>
          </cell>
        </row>
      </sheetData>
      <sheetData sheetId="11">
        <row r="5">
          <cell r="A5" t="str">
            <v>OECD countryname</v>
          </cell>
        </row>
      </sheetData>
      <sheetData sheetId="12"/>
      <sheetData sheetId="13"/>
      <sheetData sheetId="14"/>
      <sheetData sheetId="15">
        <row r="7">
          <cell r="A7" t="str">
            <v>Year</v>
          </cell>
        </row>
      </sheetData>
      <sheetData sheetId="16">
        <row r="7">
          <cell r="A7" t="str">
            <v>Year</v>
          </cell>
        </row>
      </sheetData>
      <sheetData sheetId="17">
        <row r="7">
          <cell r="A7" t="str">
            <v>Year</v>
          </cell>
        </row>
      </sheetData>
      <sheetData sheetId="18">
        <row r="7">
          <cell r="A7">
            <v>0</v>
          </cell>
        </row>
      </sheetData>
      <sheetData sheetId="19">
        <row r="7">
          <cell r="A7" t="str">
            <v>Year</v>
          </cell>
        </row>
      </sheetData>
      <sheetData sheetId="20">
        <row r="7">
          <cell r="A7" t="str">
            <v>Year</v>
          </cell>
        </row>
      </sheetData>
      <sheetData sheetId="21">
        <row r="1">
          <cell r="A1" t="str">
            <v>South Sudan</v>
          </cell>
        </row>
        <row r="2">
          <cell r="A2" t="str">
            <v>West Bank &amp; Gaza Strip</v>
          </cell>
        </row>
        <row r="3">
          <cell r="A3" t="str">
            <v>Somalia</v>
          </cell>
        </row>
        <row r="4">
          <cell r="A4" t="str">
            <v>Syria</v>
          </cell>
        </row>
        <row r="5">
          <cell r="A5" t="str">
            <v>Pakistan</v>
          </cell>
        </row>
        <row r="6">
          <cell r="A6" t="str">
            <v>Afghanistan</v>
          </cell>
        </row>
        <row r="7">
          <cell r="A7" t="str">
            <v>Ethiopia</v>
          </cell>
        </row>
        <row r="8">
          <cell r="A8" t="str">
            <v>Congo, Dem. Rep.</v>
          </cell>
        </row>
        <row r="9">
          <cell r="A9" t="str">
            <v>Sudan</v>
          </cell>
        </row>
        <row r="10">
          <cell r="A10" t="str">
            <v>Lebanon</v>
          </cell>
        </row>
        <row r="11">
          <cell r="A11" t="str">
            <v>Kenya</v>
          </cell>
        </row>
        <row r="12">
          <cell r="A12" t="str">
            <v>Yemen</v>
          </cell>
        </row>
        <row r="13">
          <cell r="A13" t="str">
            <v>Jordan</v>
          </cell>
        </row>
        <row r="14">
          <cell r="A14" t="str">
            <v>Iraq</v>
          </cell>
        </row>
        <row r="15">
          <cell r="A15" t="str">
            <v>Haiti</v>
          </cell>
        </row>
        <row r="16">
          <cell r="A16" t="str">
            <v>Indonesia</v>
          </cell>
        </row>
      </sheetData>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ov-coalition-funding"/>
      <sheetName val="Coalitions data"/>
      <sheetName val="FTS pivot - KEEP"/>
      <sheetName val="Sheet1"/>
      <sheetName val="FTS export - phil's funding"/>
      <sheetName val="Gov data all"/>
    </sheetNames>
    <sheetDataSet>
      <sheetData sheetId="0"/>
      <sheetData sheetId="1">
        <row r="1">
          <cell r="B1" t="str">
            <v>Country</v>
          </cell>
          <cell r="C1" t="str">
            <v>Overview</v>
          </cell>
          <cell r="D1" t="str">
            <v>Established</v>
          </cell>
          <cell r="E1" t="str">
            <v>Raised to date (Philippines)</v>
          </cell>
          <cell r="F1" t="str">
            <v>Conversion</v>
          </cell>
          <cell r="G1" t="str">
            <v>US$ equivilant (Philippines)</v>
          </cell>
        </row>
        <row r="2">
          <cell r="B2" t="str">
            <v>Canada</v>
          </cell>
          <cell r="C2" t="str">
            <v>Humanitarian Coalition brings together Canada's leading aid agencies to finance relief efforts in times of international humanitarian crises</v>
          </cell>
          <cell r="E2">
            <v>7150000</v>
          </cell>
          <cell r="F2">
            <v>0.94769000000000003</v>
          </cell>
          <cell r="G2">
            <v>6775983.5</v>
          </cell>
        </row>
        <row r="3">
          <cell r="B3" t="str">
            <v>UK</v>
          </cell>
          <cell r="C3" t="str">
            <v>The DEC brings 14 leading UK aid charities together in times of crisis: Action Aid, Age International, British Red Cross, CAFOD, Care International, Christian Aid, Concern Worldwide, Islamic Relief, Merlin, Oxfam, Plan UK, Save the Children, Tearfund and World Vision; all collectively raising money to reach those in need quickly.
The DEC ask three key questions after a crisis has occuered 1) Does the scale and urgency of the disaster call for decisive action? 2) Are our member agencies in a position to provide effective and swift humanitarian assistance? 3) Will the public support us?
Once an appeal has been decided, they act. The DEC alerts the Rapid Response Network (RRN) a unique alliance of the UK’s corporate and broadcasting sectors, to reach the British people through all channels of the media</v>
          </cell>
          <cell r="D3">
            <v>1963</v>
          </cell>
          <cell r="E3">
            <v>94000000</v>
          </cell>
          <cell r="F3">
            <v>1.6152</v>
          </cell>
          <cell r="G3">
            <v>151828800</v>
          </cell>
        </row>
        <row r="4">
          <cell r="B4" t="str">
            <v>Belgium</v>
          </cell>
          <cell r="E4">
            <v>9300000</v>
          </cell>
          <cell r="F4">
            <v>1.35303</v>
          </cell>
          <cell r="G4">
            <v>12583179</v>
          </cell>
        </row>
        <row r="5">
          <cell r="B5" t="str">
            <v>Germany</v>
          </cell>
          <cell r="C5" t="str">
            <v>Aktion Deutschland Hilft, Germany's Relief Coalition is a union of German relief organisations that can provide rapid and effective aid in the case of large catastrophes and emergency situations abroad.</v>
          </cell>
          <cell r="F5">
            <v>1.35303</v>
          </cell>
          <cell r="G5">
            <v>33702378.865119994</v>
          </cell>
        </row>
        <row r="6">
          <cell r="B6" t="str">
            <v>Italy</v>
          </cell>
          <cell r="C6" t="str">
            <v>AGIRE is a network of 10 Italian NGOs, which gather in times of humanitarian crises to mobilize private funding and to ensure a timely and effective response to major humanitarian emergencies.</v>
          </cell>
          <cell r="E6">
            <v>501000</v>
          </cell>
          <cell r="F6">
            <v>1.35303</v>
          </cell>
          <cell r="G6">
            <v>677868.03</v>
          </cell>
        </row>
        <row r="7">
          <cell r="B7" t="str">
            <v>Japan</v>
          </cell>
          <cell r="C7" t="str">
            <v>Japan Platform (JPF) is an international emergency humanitarian aid organization which offers more effective and prompter emergency aid, in response to the world situation, focusing the issues of refugees and natural disaster. JPF conducts such aid with a tripartite cooperation system where NGOs, business community, and government of Japan work in close cooperation, based on equal partnership, making the most of the respective sectors’ characteristics and resources.
The revenue source of this “PLATFORM-foundation” is composed of public and private funding: government fund-raising as well as donations from business community and citizens. Therefore, NGOs are able to get expenditures for initial response to implement emergency aid, immediately and directly, from the foundation, and go to the site promptly to start the aid activities timely.</v>
          </cell>
          <cell r="E7">
            <v>3240000</v>
          </cell>
          <cell r="F7">
            <v>1</v>
          </cell>
          <cell r="G7">
            <v>3240000</v>
          </cell>
        </row>
        <row r="8">
          <cell r="B8" t="str">
            <v>Netherlands</v>
          </cell>
          <cell r="E8">
            <v>36000000</v>
          </cell>
          <cell r="F8">
            <v>1.35303</v>
          </cell>
          <cell r="G8">
            <v>48709080</v>
          </cell>
        </row>
        <row r="9">
          <cell r="B9" t="str">
            <v>Sweden</v>
          </cell>
          <cell r="C9" t="str">
            <v>Radiohjälpen is a foundation operated by Sveriges Television AB, Sveriges Radio AB and the Swedish Educational Broadcasting Company. The Foundation's mission is to "coordinate the broadcasting companies' fundraising for humanitarian purposes."</v>
          </cell>
          <cell r="E9">
            <v>24100000</v>
          </cell>
          <cell r="F9">
            <v>0.15215999999999999</v>
          </cell>
          <cell r="G9">
            <v>3667055.9999999995</v>
          </cell>
        </row>
        <row r="10">
          <cell r="B10" t="str">
            <v>Switzerland</v>
          </cell>
          <cell r="C10" t="str">
            <v>Swiss Solidarity is a foundation that raises funds for humanitarian relief projects and works with the Swiss Broadcasting Corporation SRG SSR and Swiss relief organizations to this end. Swiss Solidarity is thus able to benefit from the specific support of the public radio and television services. It also collaborates with the private media. Work in the field is carried out by experienced Swiss relief organizations according to precise stipulations. Swiss Solidarity is currently working with 25 aid organizations.</v>
          </cell>
          <cell r="E10">
            <v>42331316</v>
          </cell>
          <cell r="F10">
            <v>1.0981799999999999</v>
          </cell>
          <cell r="G10">
            <v>46487404.604879998</v>
          </cell>
        </row>
      </sheetData>
      <sheetData sheetId="2"/>
      <sheetData sheetId="3"/>
      <sheetData sheetId="4"/>
      <sheetData sheetId="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Figure 3.12"/>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8"/>
  <sheetViews>
    <sheetView tabSelected="1" workbookViewId="0">
      <selection activeCell="A25" sqref="A25"/>
    </sheetView>
  </sheetViews>
  <sheetFormatPr defaultRowHeight="15"/>
  <cols>
    <col min="1" max="1" width="24.42578125" customWidth="1"/>
  </cols>
  <sheetData>
    <row r="1" spans="1:11">
      <c r="A1" s="3" t="s">
        <v>5</v>
      </c>
      <c r="B1" s="3"/>
      <c r="C1" s="3"/>
      <c r="D1" s="3"/>
      <c r="E1" s="3"/>
      <c r="F1" s="3"/>
    </row>
    <row r="2" spans="1:11">
      <c r="A2" t="s">
        <v>0</v>
      </c>
    </row>
    <row r="3" spans="1:11">
      <c r="A3" t="s">
        <v>1</v>
      </c>
    </row>
    <row r="5" spans="1:11">
      <c r="A5" s="2"/>
      <c r="B5" s="2">
        <v>2004</v>
      </c>
      <c r="C5" s="2">
        <v>2005</v>
      </c>
      <c r="D5" s="2">
        <v>2006</v>
      </c>
      <c r="E5" s="2">
        <v>2007</v>
      </c>
      <c r="F5" s="2">
        <v>2008</v>
      </c>
      <c r="G5" s="2">
        <v>2009</v>
      </c>
      <c r="H5" s="2">
        <v>2010</v>
      </c>
      <c r="I5" s="2">
        <v>2011</v>
      </c>
      <c r="J5" s="2">
        <v>2012</v>
      </c>
      <c r="K5" s="2">
        <v>2013</v>
      </c>
    </row>
    <row r="6" spans="1:11">
      <c r="A6" t="s">
        <v>2</v>
      </c>
      <c r="B6" s="1">
        <v>9.0298474014472259</v>
      </c>
      <c r="C6" s="1">
        <v>11.498940620313038</v>
      </c>
      <c r="D6" s="1">
        <v>10.559285330565496</v>
      </c>
      <c r="E6" s="1">
        <v>9.5698680879524609</v>
      </c>
      <c r="F6" s="1">
        <v>12.095637920997346</v>
      </c>
      <c r="G6" s="1">
        <v>11.906873633582741</v>
      </c>
      <c r="H6" s="1">
        <v>12.975715131651906</v>
      </c>
      <c r="I6" s="1">
        <v>12.901885379327254</v>
      </c>
      <c r="J6" s="1">
        <v>11.755046168025817</v>
      </c>
      <c r="K6" s="1">
        <v>14.099577088129971</v>
      </c>
    </row>
    <row r="7" spans="1:11">
      <c r="A7" t="s">
        <v>3</v>
      </c>
      <c r="B7" s="1">
        <v>0.32942617147039704</v>
      </c>
      <c r="C7" s="1">
        <v>0.99581699538615154</v>
      </c>
      <c r="D7" s="1">
        <v>0.49703991579033246</v>
      </c>
      <c r="E7" s="1">
        <v>0.40983184821821156</v>
      </c>
      <c r="F7" s="1">
        <v>1.033232942921307</v>
      </c>
      <c r="G7" s="1">
        <v>0.70584785507428627</v>
      </c>
      <c r="H7" s="1">
        <v>0.89248689172979079</v>
      </c>
      <c r="I7" s="1">
        <v>0.78373441826169421</v>
      </c>
      <c r="J7" s="1">
        <v>1.4546471808684636</v>
      </c>
      <c r="K7" s="1">
        <v>2.2926420944491248</v>
      </c>
    </row>
    <row r="8" spans="1:11">
      <c r="A8" t="s">
        <v>4</v>
      </c>
      <c r="B8" s="1">
        <v>9.3592735729176226</v>
      </c>
      <c r="C8" s="1">
        <v>12.494757615699189</v>
      </c>
      <c r="D8" s="1">
        <v>11.056325246355829</v>
      </c>
      <c r="E8" s="1">
        <v>9.9796999361706717</v>
      </c>
      <c r="F8" s="1">
        <v>13.128870863918653</v>
      </c>
      <c r="G8" s="1">
        <v>12.612721488657026</v>
      </c>
      <c r="H8" s="1">
        <v>13.868202023381697</v>
      </c>
      <c r="I8" s="1">
        <v>13.685619797588949</v>
      </c>
      <c r="J8" s="1">
        <v>13.20969334889428</v>
      </c>
      <c r="K8" s="1">
        <v>16.392219182579097</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B15"/>
  <sheetViews>
    <sheetView workbookViewId="0">
      <selection activeCell="B34" sqref="B34"/>
    </sheetView>
  </sheetViews>
  <sheetFormatPr defaultRowHeight="15"/>
  <cols>
    <col min="1" max="1" width="21" customWidth="1"/>
    <col min="2" max="2" width="13.140625" customWidth="1"/>
  </cols>
  <sheetData>
    <row r="1" spans="1:2">
      <c r="A1" t="s">
        <v>103</v>
      </c>
    </row>
    <row r="2" spans="1:2">
      <c r="A2" t="s">
        <v>104</v>
      </c>
    </row>
    <row r="3" spans="1:2">
      <c r="A3" s="5" t="s">
        <v>105</v>
      </c>
    </row>
    <row r="4" spans="1:2">
      <c r="A4" s="5"/>
    </row>
    <row r="5" spans="1:2" ht="17.25" customHeight="1">
      <c r="A5" s="80"/>
      <c r="B5" s="81" t="s">
        <v>32</v>
      </c>
    </row>
    <row r="6" spans="1:2">
      <c r="A6" s="82" t="s">
        <v>80</v>
      </c>
      <c r="B6" s="77">
        <v>80.566729068096691</v>
      </c>
    </row>
    <row r="7" spans="1:2">
      <c r="A7" s="82" t="s">
        <v>106</v>
      </c>
      <c r="B7" s="77">
        <v>79.427147679188309</v>
      </c>
    </row>
    <row r="8" spans="1:2">
      <c r="A8" s="82" t="s">
        <v>107</v>
      </c>
      <c r="B8" s="77">
        <v>75.147204833543228</v>
      </c>
    </row>
    <row r="9" spans="1:2">
      <c r="A9" s="82" t="s">
        <v>108</v>
      </c>
      <c r="B9" s="77">
        <v>52.158861692415492</v>
      </c>
    </row>
    <row r="10" spans="1:2">
      <c r="A10" s="82" t="s">
        <v>11</v>
      </c>
      <c r="B10" s="77">
        <v>20.778335454342553</v>
      </c>
    </row>
    <row r="11" spans="1:2">
      <c r="A11" s="82" t="s">
        <v>109</v>
      </c>
      <c r="B11" s="77">
        <v>11.222900185885528</v>
      </c>
    </row>
    <row r="12" spans="1:2">
      <c r="A12" s="82" t="s">
        <v>110</v>
      </c>
      <c r="B12" s="77">
        <v>5.4518429002538209</v>
      </c>
    </row>
    <row r="13" spans="1:2">
      <c r="A13" s="82" t="s">
        <v>111</v>
      </c>
      <c r="B13" s="77">
        <v>1.2488278501798211</v>
      </c>
    </row>
    <row r="14" spans="1:2">
      <c r="A14" s="82" t="s">
        <v>112</v>
      </c>
      <c r="B14" s="83">
        <v>0.49953114007192845</v>
      </c>
    </row>
    <row r="15" spans="1:2">
      <c r="A15" s="84" t="s">
        <v>4</v>
      </c>
      <c r="B15" s="85">
        <v>326.50138080397738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10"/>
  <sheetViews>
    <sheetView workbookViewId="0">
      <selection activeCell="F28" sqref="F28"/>
    </sheetView>
  </sheetViews>
  <sheetFormatPr defaultRowHeight="15"/>
  <cols>
    <col min="1" max="1" width="23.140625" customWidth="1"/>
    <col min="9" max="9" width="12.5703125" bestFit="1" customWidth="1"/>
  </cols>
  <sheetData>
    <row r="1" spans="1:9">
      <c r="A1" s="44" t="s">
        <v>96</v>
      </c>
      <c r="B1" s="4"/>
      <c r="C1" s="10"/>
      <c r="D1" s="10"/>
      <c r="E1" s="10"/>
      <c r="F1" s="3"/>
      <c r="G1" s="3"/>
      <c r="H1" s="3"/>
      <c r="I1" s="3"/>
    </row>
    <row r="2" spans="1:9">
      <c r="A2" t="s">
        <v>97</v>
      </c>
    </row>
    <row r="3" spans="1:9">
      <c r="A3" t="s">
        <v>98</v>
      </c>
    </row>
    <row r="5" spans="1:9">
      <c r="B5" s="2">
        <v>2008</v>
      </c>
      <c r="C5" s="2">
        <v>2009</v>
      </c>
      <c r="D5" s="2">
        <v>2010</v>
      </c>
      <c r="E5" s="2">
        <v>2011</v>
      </c>
      <c r="F5" s="2">
        <v>2012</v>
      </c>
      <c r="G5" s="2">
        <v>2013</v>
      </c>
    </row>
    <row r="6" spans="1:9">
      <c r="A6" t="s">
        <v>99</v>
      </c>
      <c r="B6" s="1">
        <v>13.128870863918653</v>
      </c>
      <c r="C6" s="1">
        <v>12.612721488657026</v>
      </c>
      <c r="D6" s="1">
        <v>13.868202023381697</v>
      </c>
      <c r="E6" s="1">
        <v>13.685619797588949</v>
      </c>
      <c r="F6" s="1">
        <v>13.20969334889428</v>
      </c>
      <c r="G6" s="1">
        <v>16.392219182579097</v>
      </c>
      <c r="I6" s="1"/>
    </row>
    <row r="7" spans="1:9">
      <c r="A7" t="s">
        <v>100</v>
      </c>
      <c r="B7" s="1">
        <v>5.053951833135808</v>
      </c>
      <c r="C7" s="1">
        <v>3.7890050382583595</v>
      </c>
      <c r="D7" s="1">
        <v>5.575991719671161</v>
      </c>
      <c r="E7" s="1">
        <v>4.9104347414865179</v>
      </c>
      <c r="F7" s="1">
        <v>4.1361993355081941</v>
      </c>
      <c r="G7" s="1">
        <v>5.5776491205381076</v>
      </c>
    </row>
    <row r="8" spans="1:9">
      <c r="A8" t="s">
        <v>101</v>
      </c>
      <c r="B8" s="79">
        <v>0.31938450867442386</v>
      </c>
      <c r="C8" s="79">
        <f t="shared" ref="C8:G9" si="0">(C6-B6)/B6</f>
        <v>-3.9314072063891745E-2</v>
      </c>
      <c r="D8" s="79">
        <f t="shared" si="0"/>
        <v>9.9540811699819029E-2</v>
      </c>
      <c r="E8" s="79">
        <f t="shared" si="0"/>
        <v>-1.3165529712136848E-2</v>
      </c>
      <c r="F8" s="79">
        <f t="shared" si="0"/>
        <v>-3.477565910303268E-2</v>
      </c>
      <c r="G8" s="79">
        <f t="shared" si="0"/>
        <v>0.24092352105593814</v>
      </c>
    </row>
    <row r="9" spans="1:9">
      <c r="A9" t="s">
        <v>102</v>
      </c>
      <c r="B9" s="79">
        <v>0.16952832019022354</v>
      </c>
      <c r="C9" s="79">
        <f t="shared" si="0"/>
        <v>-0.25028865265076961</v>
      </c>
      <c r="D9" s="79">
        <f t="shared" si="0"/>
        <v>0.47162425580574086</v>
      </c>
      <c r="E9" s="79">
        <f t="shared" si="0"/>
        <v>-0.11936118481608751</v>
      </c>
      <c r="F9" s="79">
        <f t="shared" si="0"/>
        <v>-0.15767145817804767</v>
      </c>
      <c r="G9" s="79">
        <f t="shared" si="0"/>
        <v>0.34849620825946237</v>
      </c>
    </row>
    <row r="10" spans="1:9">
      <c r="B10" s="79"/>
      <c r="C10" s="79"/>
      <c r="D10" s="79"/>
      <c r="E10" s="79"/>
      <c r="F10" s="79"/>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9"/>
  <sheetViews>
    <sheetView workbookViewId="0">
      <selection activeCell="N33" sqref="N33"/>
    </sheetView>
  </sheetViews>
  <sheetFormatPr defaultRowHeight="15"/>
  <cols>
    <col min="1" max="1" width="7.42578125" customWidth="1"/>
    <col min="2" max="2" width="10.7109375" bestFit="1" customWidth="1"/>
    <col min="3" max="3" width="11.7109375" bestFit="1" customWidth="1"/>
    <col min="4" max="4" width="12.5703125" bestFit="1" customWidth="1"/>
    <col min="5" max="5" width="8.85546875" bestFit="1" customWidth="1"/>
    <col min="6" max="6" width="6.140625" bestFit="1" customWidth="1"/>
    <col min="7" max="7" width="5.42578125" bestFit="1" customWidth="1"/>
    <col min="9" max="9" width="14.28515625" bestFit="1" customWidth="1"/>
  </cols>
  <sheetData>
    <row r="1" spans="1:9">
      <c r="A1" s="44" t="s">
        <v>152</v>
      </c>
      <c r="B1" s="4"/>
      <c r="C1" s="10"/>
      <c r="D1" s="10"/>
      <c r="E1" s="10"/>
      <c r="F1" s="3"/>
      <c r="G1" s="3"/>
    </row>
    <row r="2" spans="1:9">
      <c r="A2" t="s">
        <v>153</v>
      </c>
    </row>
    <row r="4" spans="1:9" s="102" customFormat="1" ht="45">
      <c r="B4" s="118" t="s">
        <v>154</v>
      </c>
      <c r="C4" s="118" t="s">
        <v>155</v>
      </c>
      <c r="D4" s="118" t="s">
        <v>156</v>
      </c>
      <c r="E4" s="118" t="s">
        <v>157</v>
      </c>
      <c r="F4" s="118" t="s">
        <v>117</v>
      </c>
      <c r="G4" s="118" t="s">
        <v>4</v>
      </c>
    </row>
    <row r="5" spans="1:9">
      <c r="A5" s="119">
        <v>2008</v>
      </c>
      <c r="B5" s="32">
        <v>0.71153328451842845</v>
      </c>
      <c r="C5" s="32">
        <v>5.1978298424450516E-2</v>
      </c>
      <c r="D5" s="32">
        <v>8.7459167044654812E-2</v>
      </c>
      <c r="E5" s="32">
        <v>9.621945768214181E-2</v>
      </c>
      <c r="F5" s="32">
        <v>5.2809792330324463E-2</v>
      </c>
      <c r="G5" s="83">
        <v>5.053951833135808</v>
      </c>
      <c r="I5" s="102"/>
    </row>
    <row r="6" spans="1:9">
      <c r="A6" s="119">
        <v>2009</v>
      </c>
      <c r="B6" s="32">
        <v>0.7220301929345776</v>
      </c>
      <c r="C6" s="32">
        <v>7.5712704941902798E-2</v>
      </c>
      <c r="D6" s="32">
        <v>5.0551706328098488E-2</v>
      </c>
      <c r="E6" s="32">
        <v>8.9330165349709528E-2</v>
      </c>
      <c r="F6" s="32">
        <v>6.2375230445711582E-2</v>
      </c>
      <c r="G6" s="83">
        <v>3.7890050382583595</v>
      </c>
      <c r="I6" s="102"/>
    </row>
    <row r="7" spans="1:9">
      <c r="A7" s="119">
        <v>2010</v>
      </c>
      <c r="B7" s="32">
        <v>0.62985322200649174</v>
      </c>
      <c r="C7" s="32">
        <v>6.2221828208522567E-2</v>
      </c>
      <c r="D7" s="32">
        <v>7.4463437413680694E-2</v>
      </c>
      <c r="E7" s="32">
        <v>0.17275937965225296</v>
      </c>
      <c r="F7" s="32">
        <v>6.0702132719051886E-2</v>
      </c>
      <c r="G7" s="83">
        <v>5.575991719671161</v>
      </c>
    </row>
    <row r="8" spans="1:9">
      <c r="A8" s="119">
        <v>2011</v>
      </c>
      <c r="B8" s="32">
        <v>0.72204882334240839</v>
      </c>
      <c r="C8" s="32">
        <v>4.7121595141116114E-2</v>
      </c>
      <c r="D8" s="32">
        <v>5.2954350227879775E-2</v>
      </c>
      <c r="E8" s="32">
        <v>9.9370857122817929E-2</v>
      </c>
      <c r="F8" s="32">
        <v>7.8504374165777685E-2</v>
      </c>
      <c r="G8" s="83">
        <v>4.9104347414865179</v>
      </c>
    </row>
    <row r="9" spans="1:9">
      <c r="A9" s="119">
        <v>2012</v>
      </c>
      <c r="B9" s="32">
        <v>0.81892073928168174</v>
      </c>
      <c r="C9" s="32">
        <v>6.5401136066423324E-2</v>
      </c>
      <c r="D9" s="32">
        <v>5.5137667947979162E-2</v>
      </c>
      <c r="E9" s="32">
        <v>5.4354125087024412E-2</v>
      </c>
      <c r="F9" s="32">
        <v>6.1863316168912531E-3</v>
      </c>
      <c r="G9" s="83">
        <v>4.1361993355081941</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dimension ref="A1:I9"/>
  <sheetViews>
    <sheetView workbookViewId="0">
      <selection activeCell="I5" sqref="I5"/>
    </sheetView>
  </sheetViews>
  <sheetFormatPr defaultRowHeight="15"/>
  <sheetData>
    <row r="1" spans="1:9">
      <c r="A1" s="3" t="s">
        <v>116</v>
      </c>
      <c r="B1" s="3"/>
      <c r="C1" s="3"/>
      <c r="D1" s="3"/>
      <c r="E1" s="3"/>
      <c r="F1" s="3"/>
      <c r="G1" s="3"/>
      <c r="H1" s="3"/>
      <c r="I1" s="3"/>
    </row>
    <row r="2" spans="1:9">
      <c r="A2" t="s">
        <v>97</v>
      </c>
    </row>
    <row r="4" spans="1:9" s="2" customFormat="1">
      <c r="B4" s="2">
        <v>2008</v>
      </c>
      <c r="C4" s="2">
        <v>2009</v>
      </c>
      <c r="D4" s="2">
        <v>2010</v>
      </c>
      <c r="E4" s="2">
        <v>2011</v>
      </c>
      <c r="F4" s="2">
        <v>2012</v>
      </c>
    </row>
    <row r="5" spans="1:9">
      <c r="A5" t="s">
        <v>115</v>
      </c>
      <c r="B5" s="1">
        <v>4.5850765771529609</v>
      </c>
      <c r="C5" s="1">
        <v>3.370075339353479</v>
      </c>
      <c r="D5" s="1">
        <v>4.6688087763652417</v>
      </c>
      <c r="E5" s="1">
        <v>4.3738288328672263</v>
      </c>
      <c r="F5" s="1">
        <v>3.758395097706861</v>
      </c>
      <c r="G5" s="2"/>
    </row>
    <row r="6" spans="1:9">
      <c r="A6" t="s">
        <v>114</v>
      </c>
      <c r="B6" s="1">
        <v>0.19955458458</v>
      </c>
      <c r="C6" s="1">
        <v>0.23104733143</v>
      </c>
      <c r="D6" s="1">
        <v>0.50718348414000003</v>
      </c>
      <c r="E6" s="1">
        <v>0.33751311305999998</v>
      </c>
      <c r="F6" s="1">
        <v>0.22855717153999999</v>
      </c>
      <c r="G6" s="2"/>
    </row>
    <row r="7" spans="1:9">
      <c r="A7" t="s">
        <v>113</v>
      </c>
      <c r="B7" s="1">
        <v>0.26932067140284643</v>
      </c>
      <c r="C7" s="1">
        <v>0.18788236747488038</v>
      </c>
      <c r="D7" s="1">
        <v>0.39999945916591961</v>
      </c>
      <c r="E7" s="1">
        <v>0.19909279555929119</v>
      </c>
      <c r="F7" s="1">
        <v>0.14924706626133336</v>
      </c>
      <c r="G7" s="2"/>
    </row>
    <row r="8" spans="1:9">
      <c r="A8" t="s">
        <v>4</v>
      </c>
      <c r="B8" s="1">
        <v>5.053951833135808</v>
      </c>
      <c r="C8" s="1">
        <v>3.7890050382583595</v>
      </c>
      <c r="D8" s="1">
        <v>5.575991719671161</v>
      </c>
      <c r="E8" s="1">
        <v>4.9104347414865179</v>
      </c>
      <c r="F8" s="1">
        <v>4.1361993355081941</v>
      </c>
      <c r="G8" s="2"/>
    </row>
    <row r="9" spans="1:9">
      <c r="B9" s="86"/>
      <c r="C9" s="86"/>
      <c r="D9" s="86"/>
      <c r="E9" s="86"/>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G19"/>
  <sheetViews>
    <sheetView workbookViewId="0">
      <selection activeCell="I4" sqref="I4"/>
    </sheetView>
  </sheetViews>
  <sheetFormatPr defaultRowHeight="15"/>
  <cols>
    <col min="1" max="1" width="12" customWidth="1"/>
    <col min="2" max="2" width="9.5703125" bestFit="1" customWidth="1"/>
  </cols>
  <sheetData>
    <row r="1" spans="1:7">
      <c r="A1" s="3" t="s">
        <v>124</v>
      </c>
      <c r="B1" s="3"/>
      <c r="C1" s="3"/>
      <c r="D1" s="3"/>
      <c r="E1" s="3"/>
      <c r="F1" s="3"/>
      <c r="G1" s="3"/>
    </row>
    <row r="2" spans="1:7">
      <c r="A2" t="s">
        <v>97</v>
      </c>
    </row>
    <row r="4" spans="1:7">
      <c r="A4" s="28" t="s">
        <v>123</v>
      </c>
      <c r="B4" s="11" t="s">
        <v>67</v>
      </c>
      <c r="C4" s="11" t="s">
        <v>33</v>
      </c>
    </row>
    <row r="5" spans="1:7">
      <c r="A5" s="94" t="s">
        <v>122</v>
      </c>
      <c r="B5" s="93">
        <v>1074.4798395768498</v>
      </c>
      <c r="C5" s="91">
        <v>0.25977467535297932</v>
      </c>
    </row>
    <row r="6" spans="1:7">
      <c r="A6" s="94" t="s">
        <v>121</v>
      </c>
      <c r="B6" s="93">
        <v>130.11111600000001</v>
      </c>
      <c r="C6" s="91">
        <v>3.1456684131016113E-2</v>
      </c>
    </row>
    <row r="7" spans="1:7">
      <c r="A7" s="94" t="s">
        <v>120</v>
      </c>
      <c r="B7" s="93">
        <v>82.990872359999983</v>
      </c>
      <c r="C7" s="91">
        <v>2.0064524368432864E-2</v>
      </c>
    </row>
    <row r="8" spans="1:7">
      <c r="A8" s="94" t="s">
        <v>119</v>
      </c>
      <c r="B8" s="93">
        <v>77.9328352</v>
      </c>
      <c r="C8" s="91">
        <v>1.8841653624129501E-2</v>
      </c>
    </row>
    <row r="9" spans="1:7">
      <c r="A9" s="94" t="s">
        <v>118</v>
      </c>
      <c r="B9" s="93">
        <v>75.40127079702107</v>
      </c>
      <c r="C9" s="91">
        <v>1.8229602753842351E-2</v>
      </c>
    </row>
    <row r="10" spans="1:7">
      <c r="A10" s="90" t="s">
        <v>117</v>
      </c>
      <c r="B10" s="92">
        <v>2695.2834015743233</v>
      </c>
      <c r="C10" s="91">
        <v>0.65163285976959995</v>
      </c>
    </row>
    <row r="11" spans="1:7">
      <c r="A11" s="90" t="s">
        <v>4</v>
      </c>
      <c r="B11" s="89">
        <v>4136.1993355081941</v>
      </c>
      <c r="C11" s="88"/>
    </row>
    <row r="12" spans="1:7">
      <c r="A12" s="87"/>
      <c r="B12" s="87"/>
      <c r="C12" s="87"/>
    </row>
    <row r="14" spans="1:7">
      <c r="B14" s="77"/>
    </row>
    <row r="15" spans="1:7">
      <c r="B15" s="77"/>
    </row>
    <row r="16" spans="1:7">
      <c r="B16" s="77"/>
    </row>
    <row r="17" spans="2:2">
      <c r="B17" s="77"/>
    </row>
    <row r="18" spans="2:2">
      <c r="B18" s="77"/>
    </row>
    <row r="19" spans="2:2">
      <c r="B19" s="77"/>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dimension ref="A1:J14"/>
  <sheetViews>
    <sheetView workbookViewId="0">
      <selection activeCell="C25" sqref="C25"/>
    </sheetView>
  </sheetViews>
  <sheetFormatPr defaultRowHeight="15"/>
  <cols>
    <col min="1" max="1" width="15" customWidth="1"/>
    <col min="2" max="2" width="23.7109375" customWidth="1"/>
    <col min="3" max="3" width="15.28515625" bestFit="1" customWidth="1"/>
  </cols>
  <sheetData>
    <row r="1" spans="1:10">
      <c r="A1" s="3" t="s">
        <v>129</v>
      </c>
      <c r="B1" s="3"/>
      <c r="C1" s="3"/>
      <c r="D1" s="3"/>
      <c r="E1" s="3"/>
      <c r="F1" s="3"/>
      <c r="G1" s="3"/>
      <c r="H1" s="3"/>
      <c r="I1" s="3"/>
      <c r="J1" s="3"/>
    </row>
    <row r="2" spans="1:10">
      <c r="A2" t="s">
        <v>128</v>
      </c>
    </row>
    <row r="3" spans="1:10">
      <c r="A3" t="s">
        <v>127</v>
      </c>
    </row>
    <row r="5" spans="1:10" s="2" customFormat="1">
      <c r="B5" s="96" t="s">
        <v>126</v>
      </c>
      <c r="C5" s="96" t="s">
        <v>125</v>
      </c>
      <c r="D5"/>
    </row>
    <row r="6" spans="1:10">
      <c r="A6" t="s">
        <v>15</v>
      </c>
      <c r="B6" s="95">
        <v>6.7759834999999997</v>
      </c>
      <c r="C6" s="95">
        <v>63.656941000000003</v>
      </c>
    </row>
    <row r="7" spans="1:10">
      <c r="A7" t="s">
        <v>10</v>
      </c>
      <c r="B7" s="95">
        <v>151.8288</v>
      </c>
      <c r="C7" s="95">
        <v>121.033671</v>
      </c>
    </row>
    <row r="8" spans="1:10">
      <c r="A8" t="s">
        <v>25</v>
      </c>
      <c r="B8" s="95">
        <v>12.583178999999999</v>
      </c>
      <c r="C8" s="95">
        <v>2.0387050000000002</v>
      </c>
    </row>
    <row r="9" spans="1:10">
      <c r="A9" t="s">
        <v>13</v>
      </c>
      <c r="B9" s="95">
        <v>33.702378865119996</v>
      </c>
      <c r="C9" s="95">
        <v>16.507164</v>
      </c>
    </row>
    <row r="10" spans="1:10">
      <c r="A10" t="s">
        <v>23</v>
      </c>
      <c r="B10" s="95">
        <v>0.67786803000000007</v>
      </c>
      <c r="C10" s="95">
        <v>3.1275740000000001</v>
      </c>
    </row>
    <row r="11" spans="1:10">
      <c r="A11" t="s">
        <v>12</v>
      </c>
      <c r="B11" s="95">
        <v>3.24</v>
      </c>
      <c r="C11" s="95">
        <v>61.928044</v>
      </c>
    </row>
    <row r="12" spans="1:10">
      <c r="A12" t="s">
        <v>18</v>
      </c>
      <c r="B12" s="95">
        <v>48.70908</v>
      </c>
      <c r="C12" s="95">
        <v>13.690879000000001</v>
      </c>
    </row>
    <row r="13" spans="1:10">
      <c r="A13" t="s">
        <v>14</v>
      </c>
      <c r="B13" s="95">
        <v>3.6670559999999996</v>
      </c>
      <c r="C13" s="95">
        <v>17.260933000000001</v>
      </c>
    </row>
    <row r="14" spans="1:10">
      <c r="A14" t="s">
        <v>20</v>
      </c>
      <c r="B14" s="95">
        <v>46.487404604879998</v>
      </c>
      <c r="C14" s="95">
        <v>4.5796539999999997</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dimension ref="A1:N14"/>
  <sheetViews>
    <sheetView workbookViewId="0">
      <selection activeCell="A13" sqref="A13"/>
    </sheetView>
  </sheetViews>
  <sheetFormatPr defaultRowHeight="15"/>
  <cols>
    <col min="1" max="1" width="38.7109375" bestFit="1" customWidth="1"/>
    <col min="2" max="2" width="15.7109375" customWidth="1"/>
    <col min="3" max="7" width="9.5703125" hidden="1" customWidth="1"/>
  </cols>
  <sheetData>
    <row r="1" spans="1:14">
      <c r="A1" s="3" t="s">
        <v>130</v>
      </c>
      <c r="B1" s="3"/>
      <c r="C1" s="3"/>
      <c r="D1" s="3"/>
      <c r="E1" s="3"/>
      <c r="F1" s="3"/>
      <c r="G1" s="3"/>
      <c r="H1" s="3"/>
      <c r="I1" s="3"/>
      <c r="J1" s="3"/>
      <c r="K1" s="3"/>
      <c r="L1" s="3"/>
      <c r="M1" s="3"/>
      <c r="N1" s="3"/>
    </row>
    <row r="2" spans="1:14">
      <c r="A2" t="s">
        <v>131</v>
      </c>
    </row>
    <row r="3" spans="1:14">
      <c r="A3" t="s">
        <v>132</v>
      </c>
    </row>
    <row r="5" spans="1:14" s="2" customFormat="1">
      <c r="A5" s="97"/>
      <c r="B5" s="97"/>
      <c r="C5" s="97">
        <v>2008</v>
      </c>
      <c r="D5" s="97">
        <v>2009</v>
      </c>
      <c r="E5" s="97">
        <v>2010</v>
      </c>
      <c r="F5" s="97">
        <v>2011</v>
      </c>
      <c r="G5" s="97">
        <v>2012</v>
      </c>
      <c r="H5" s="97" t="s">
        <v>133</v>
      </c>
      <c r="J5"/>
      <c r="K5"/>
    </row>
    <row r="6" spans="1:14" ht="15" customHeight="1">
      <c r="A6" s="98" t="s">
        <v>134</v>
      </c>
      <c r="B6" t="s">
        <v>135</v>
      </c>
      <c r="C6" s="77">
        <v>1501.4211668274108</v>
      </c>
      <c r="D6" s="77">
        <v>1616.8932520642056</v>
      </c>
      <c r="E6" s="77">
        <v>1746.9849653512588</v>
      </c>
      <c r="F6" s="77">
        <v>1864.4673098503126</v>
      </c>
      <c r="G6" s="77">
        <v>1747.728250188112</v>
      </c>
      <c r="H6" s="78">
        <v>1695.49898885626</v>
      </c>
      <c r="I6">
        <v>1</v>
      </c>
    </row>
    <row r="7" spans="1:14">
      <c r="A7" s="98"/>
      <c r="B7" t="s">
        <v>70</v>
      </c>
      <c r="D7" s="86">
        <v>523.81708397344721</v>
      </c>
      <c r="E7" s="86">
        <v>417.83204068685524</v>
      </c>
      <c r="F7" s="86">
        <v>713.69713979396693</v>
      </c>
      <c r="G7" s="86">
        <v>710.01880543185973</v>
      </c>
      <c r="H7" s="86">
        <v>591.34126747153232</v>
      </c>
      <c r="I7">
        <v>1</v>
      </c>
    </row>
    <row r="8" spans="1:14">
      <c r="A8" s="98"/>
      <c r="B8" t="s">
        <v>74</v>
      </c>
      <c r="C8" s="86">
        <v>19.186516102708914</v>
      </c>
      <c r="D8" s="86">
        <v>30.434762274158075</v>
      </c>
      <c r="E8" s="86">
        <v>43.932558443873539</v>
      </c>
      <c r="F8" s="86">
        <v>29.271480937711324</v>
      </c>
      <c r="G8" s="86">
        <v>37.872922166440254</v>
      </c>
      <c r="H8" s="99">
        <v>32.139647984978424</v>
      </c>
      <c r="I8">
        <v>1</v>
      </c>
    </row>
    <row r="9" spans="1:14" ht="30.75" customHeight="1">
      <c r="A9" s="98" t="s">
        <v>136</v>
      </c>
      <c r="B9" t="s">
        <v>135</v>
      </c>
      <c r="C9" s="100">
        <v>9.7471265825577001E-3</v>
      </c>
      <c r="D9" s="100">
        <v>8.3017170967605337E-3</v>
      </c>
      <c r="E9" s="100">
        <v>8.9190934440600937E-3</v>
      </c>
      <c r="F9" s="100">
        <v>8.4827601780238428E-3</v>
      </c>
      <c r="G9" s="100">
        <v>6.7961349618713401E-3</v>
      </c>
      <c r="H9" s="100">
        <v>8.4493664526547017E-3</v>
      </c>
      <c r="I9">
        <v>1</v>
      </c>
    </row>
    <row r="10" spans="1:14">
      <c r="A10" s="98"/>
      <c r="B10" t="s">
        <v>70</v>
      </c>
      <c r="C10" s="100"/>
      <c r="D10" s="100">
        <v>1.2365299493861554E-2</v>
      </c>
      <c r="E10" s="100">
        <v>1.0579089782868627E-2</v>
      </c>
      <c r="F10" s="100">
        <v>1.825022048756416E-2</v>
      </c>
      <c r="G10" s="100">
        <v>1.6393418113203315E-2</v>
      </c>
      <c r="H10" s="100">
        <v>1.4397006969374414E-2</v>
      </c>
      <c r="I10">
        <v>1</v>
      </c>
    </row>
    <row r="11" spans="1:14">
      <c r="A11" s="98"/>
      <c r="B11" t="s">
        <v>74</v>
      </c>
      <c r="C11" s="100">
        <v>1.639282007529446E-3</v>
      </c>
      <c r="D11" s="100">
        <v>2.5045345649811648E-3</v>
      </c>
      <c r="E11" s="100">
        <v>3.2239621960354061E-3</v>
      </c>
      <c r="F11" s="100">
        <v>2.0314447107113651E-3</v>
      </c>
      <c r="G11" s="100">
        <v>2.1483028454807353E-3</v>
      </c>
      <c r="H11" s="101">
        <v>2.3095052649476236E-3</v>
      </c>
      <c r="I11">
        <v>1</v>
      </c>
    </row>
    <row r="12" spans="1:14">
      <c r="A12" s="98" t="s">
        <v>137</v>
      </c>
      <c r="B12" t="s">
        <v>135</v>
      </c>
      <c r="C12" s="77">
        <v>56.312103903952249</v>
      </c>
      <c r="D12" s="77">
        <v>37.860419645164065</v>
      </c>
      <c r="E12" s="77">
        <v>34.229441804385139</v>
      </c>
      <c r="F12" s="77">
        <v>32.369974039719892</v>
      </c>
      <c r="G12" s="77">
        <v>32.75679004815332</v>
      </c>
      <c r="H12" s="78">
        <v>38.705745888274933</v>
      </c>
      <c r="I12">
        <v>1</v>
      </c>
    </row>
    <row r="13" spans="1:14">
      <c r="A13" s="102"/>
      <c r="B13" t="s">
        <v>70</v>
      </c>
      <c r="C13" s="77"/>
      <c r="D13" s="77">
        <v>104.77118331455813</v>
      </c>
      <c r="E13" s="77">
        <v>111.68047312388153</v>
      </c>
      <c r="F13" s="77">
        <v>122.94448894311671</v>
      </c>
      <c r="G13" s="77">
        <v>139.27022414537839</v>
      </c>
      <c r="H13" s="78">
        <v>119.66659238173369</v>
      </c>
      <c r="I13">
        <v>1</v>
      </c>
    </row>
    <row r="14" spans="1:14">
      <c r="A14" s="102"/>
      <c r="B14" t="s">
        <v>74</v>
      </c>
      <c r="C14" s="77">
        <v>260.70388099999997</v>
      </c>
      <c r="D14" s="77">
        <v>372.40405800000002</v>
      </c>
      <c r="E14" s="77">
        <v>270.56776000000002</v>
      </c>
      <c r="F14" s="77">
        <v>435.51213300000001</v>
      </c>
      <c r="G14" s="77">
        <v>363.43161500000008</v>
      </c>
      <c r="H14" s="78">
        <v>340.52388940000003</v>
      </c>
      <c r="I14">
        <v>1</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F8"/>
  <sheetViews>
    <sheetView workbookViewId="0">
      <selection activeCell="M31" sqref="M31"/>
    </sheetView>
  </sheetViews>
  <sheetFormatPr defaultRowHeight="15"/>
  <cols>
    <col min="1" max="1" width="26.28515625" customWidth="1"/>
    <col min="2" max="2" width="12.7109375" customWidth="1"/>
    <col min="3" max="3" width="11.5703125" customWidth="1"/>
    <col min="4" max="4" width="11.85546875" customWidth="1"/>
    <col min="5" max="5" width="11.5703125" customWidth="1"/>
    <col min="6" max="6" width="11.42578125" customWidth="1"/>
  </cols>
  <sheetData>
    <row r="1" spans="1:6">
      <c r="A1" s="3" t="s">
        <v>138</v>
      </c>
      <c r="B1" s="3"/>
      <c r="C1" s="3"/>
      <c r="D1" s="3"/>
      <c r="E1" s="3"/>
    </row>
    <row r="2" spans="1:6" s="103" customFormat="1">
      <c r="A2" s="5" t="s">
        <v>139</v>
      </c>
    </row>
    <row r="3" spans="1:6">
      <c r="A3" t="s">
        <v>140</v>
      </c>
    </row>
    <row r="4" spans="1:6">
      <c r="A4" s="103"/>
    </row>
    <row r="5" spans="1:6">
      <c r="A5" s="47"/>
      <c r="B5" s="47">
        <v>2009</v>
      </c>
      <c r="C5" s="47">
        <v>2010</v>
      </c>
      <c r="D5" s="47">
        <v>2011</v>
      </c>
      <c r="E5" s="47">
        <v>2012</v>
      </c>
      <c r="F5" s="47">
        <v>2013</v>
      </c>
    </row>
    <row r="6" spans="1:6">
      <c r="A6" s="104" t="s">
        <v>141</v>
      </c>
      <c r="B6" s="105">
        <v>1.123713776618793</v>
      </c>
      <c r="C6" s="105">
        <v>1.2012755942033664</v>
      </c>
      <c r="D6" s="105">
        <v>1.4270093947157751</v>
      </c>
      <c r="E6" s="105">
        <v>1.3291451636725073</v>
      </c>
      <c r="F6" s="105">
        <v>1.4028731717400615</v>
      </c>
    </row>
    <row r="7" spans="1:6">
      <c r="A7" s="104" t="s">
        <v>142</v>
      </c>
      <c r="B7" s="105">
        <v>0.49317947544541269</v>
      </c>
      <c r="C7" s="105">
        <v>0.54570937114789231</v>
      </c>
      <c r="D7" s="105">
        <v>0.43745791513453747</v>
      </c>
      <c r="E7" s="105">
        <v>0.41858308651560466</v>
      </c>
      <c r="F7" s="105">
        <v>0.58266356238928474</v>
      </c>
    </row>
    <row r="8" spans="1:6">
      <c r="A8" s="106" t="s">
        <v>4</v>
      </c>
      <c r="B8" s="107">
        <v>1.6168932520642056</v>
      </c>
      <c r="C8" s="107">
        <v>1.7469849653512588</v>
      </c>
      <c r="D8" s="107">
        <v>1.8644673098503126</v>
      </c>
      <c r="E8" s="107">
        <v>1.747728250188112</v>
      </c>
      <c r="F8" s="107">
        <v>1.9855367341293464</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H26"/>
  <sheetViews>
    <sheetView workbookViewId="0">
      <selection activeCell="P33" sqref="P33"/>
    </sheetView>
  </sheetViews>
  <sheetFormatPr defaultRowHeight="15"/>
  <cols>
    <col min="1" max="1" width="37.42578125" customWidth="1"/>
    <col min="2" max="2" width="14.28515625" bestFit="1" customWidth="1"/>
    <col min="3" max="3" width="11.28515625" customWidth="1"/>
    <col min="7" max="7" width="9.5703125" bestFit="1" customWidth="1"/>
  </cols>
  <sheetData>
    <row r="1" spans="1:8" s="103" customFormat="1">
      <c r="A1" s="3" t="s">
        <v>147</v>
      </c>
      <c r="B1" s="3"/>
      <c r="C1" s="3"/>
      <c r="D1" s="3"/>
      <c r="E1" s="3"/>
      <c r="F1" s="3"/>
      <c r="G1" s="3"/>
      <c r="H1" s="3"/>
    </row>
    <row r="2" spans="1:8" s="103" customFormat="1">
      <c r="A2" t="s">
        <v>148</v>
      </c>
    </row>
    <row r="3" spans="1:8" s="103" customFormat="1">
      <c r="A3" t="s">
        <v>149</v>
      </c>
    </row>
    <row r="4" spans="1:8" s="103" customFormat="1">
      <c r="A4"/>
    </row>
    <row r="5" spans="1:8" s="115" customFormat="1">
      <c r="A5" s="47"/>
      <c r="B5" s="47">
        <v>2009</v>
      </c>
      <c r="C5" s="47">
        <v>2010</v>
      </c>
      <c r="D5" s="47">
        <v>2011</v>
      </c>
      <c r="E5" s="47">
        <v>2012</v>
      </c>
      <c r="F5" s="47">
        <v>2013</v>
      </c>
    </row>
    <row r="6" spans="1:8" s="115" customFormat="1">
      <c r="A6" s="104" t="s">
        <v>150</v>
      </c>
      <c r="B6" s="116">
        <v>385.25678135055995</v>
      </c>
      <c r="C6" s="116">
        <v>364.25745162935749</v>
      </c>
      <c r="D6" s="116">
        <v>473.9964921749081</v>
      </c>
      <c r="E6" s="116">
        <v>556.11085590967821</v>
      </c>
      <c r="F6" s="116">
        <v>810.04161609269147</v>
      </c>
      <c r="G6" s="117"/>
    </row>
    <row r="7" spans="1:8" s="115" customFormat="1">
      <c r="A7" s="104" t="s">
        <v>151</v>
      </c>
      <c r="B7" s="116">
        <v>138.56030262288729</v>
      </c>
      <c r="C7" s="116">
        <v>53.574589057497761</v>
      </c>
      <c r="D7" s="116">
        <v>239.70064761905874</v>
      </c>
      <c r="E7" s="116">
        <v>153.9079495221815</v>
      </c>
      <c r="F7" s="116">
        <v>293.01475018656953</v>
      </c>
      <c r="G7" s="117"/>
    </row>
    <row r="8" spans="1:8" s="115" customFormat="1">
      <c r="A8" s="104" t="s">
        <v>4</v>
      </c>
      <c r="B8" s="116">
        <v>523.81708397344721</v>
      </c>
      <c r="C8" s="116">
        <v>417.83204068685524</v>
      </c>
      <c r="D8" s="116">
        <v>713.69713979396693</v>
      </c>
      <c r="E8" s="116">
        <v>710.01880543185973</v>
      </c>
      <c r="F8" s="116">
        <v>1103.0563662792611</v>
      </c>
      <c r="G8" s="117"/>
    </row>
    <row r="26" ht="15.75" customHeight="1"/>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G26"/>
  <sheetViews>
    <sheetView workbookViewId="0">
      <selection activeCell="L9" sqref="L9"/>
    </sheetView>
  </sheetViews>
  <sheetFormatPr defaultRowHeight="15"/>
  <cols>
    <col min="1" max="1" width="16.5703125" style="109" customWidth="1"/>
    <col min="2" max="6" width="9.28515625" style="109" bestFit="1" customWidth="1"/>
    <col min="7" max="7" width="9.140625" style="109"/>
    <col min="8" max="8" width="11.140625" style="109" customWidth="1"/>
    <col min="9" max="16384" width="9.140625" style="109"/>
  </cols>
  <sheetData>
    <row r="1" spans="1:7">
      <c r="A1" s="108" t="s">
        <v>143</v>
      </c>
      <c r="B1" s="108"/>
      <c r="C1" s="108"/>
      <c r="D1" s="108"/>
      <c r="E1" s="108"/>
      <c r="F1" s="108"/>
      <c r="G1" s="108"/>
    </row>
    <row r="2" spans="1:7">
      <c r="A2" s="109" t="s">
        <v>144</v>
      </c>
    </row>
    <row r="4" spans="1:7" s="110" customFormat="1">
      <c r="B4" s="111">
        <v>2008</v>
      </c>
      <c r="C4" s="111">
        <v>2009</v>
      </c>
      <c r="D4" s="111">
        <v>2010</v>
      </c>
      <c r="E4" s="111">
        <v>2011</v>
      </c>
      <c r="F4" s="111">
        <v>2012</v>
      </c>
    </row>
    <row r="5" spans="1:7" s="110" customFormat="1">
      <c r="A5" s="110" t="s">
        <v>145</v>
      </c>
      <c r="B5" s="112">
        <v>18.513260622666795</v>
      </c>
      <c r="C5" s="112">
        <v>29.306979457548184</v>
      </c>
      <c r="D5" s="112">
        <v>36.999387519530224</v>
      </c>
      <c r="E5" s="112">
        <v>22.772509842963409</v>
      </c>
      <c r="F5" s="112">
        <v>30.794703366605635</v>
      </c>
    </row>
    <row r="6" spans="1:7" s="110" customFormat="1">
      <c r="A6" s="110" t="s">
        <v>141</v>
      </c>
      <c r="B6" s="113">
        <v>0.67325548004211744</v>
      </c>
      <c r="C6" s="112">
        <v>1.1277828166098915</v>
      </c>
      <c r="D6" s="112">
        <v>6.9331709243433135</v>
      </c>
      <c r="E6" s="112">
        <v>6.4989710947479136</v>
      </c>
      <c r="F6" s="112">
        <v>7.0782187998346222</v>
      </c>
    </row>
    <row r="7" spans="1:7" s="110" customFormat="1">
      <c r="A7" s="114" t="s">
        <v>146</v>
      </c>
      <c r="B7" s="112">
        <v>19.186516102708914</v>
      </c>
      <c r="C7" s="112">
        <v>30.434762274158075</v>
      </c>
      <c r="D7" s="112">
        <v>43.932558443873539</v>
      </c>
      <c r="E7" s="112">
        <v>29.271480937711324</v>
      </c>
      <c r="F7" s="112">
        <v>37.872922166440254</v>
      </c>
    </row>
    <row r="8" spans="1:7" s="110" customFormat="1"/>
    <row r="9" spans="1:7" s="110" customFormat="1"/>
    <row r="10" spans="1:7" s="110" customFormat="1"/>
    <row r="11" spans="1:7" s="110" customFormat="1"/>
    <row r="12" spans="1:7" s="110" customFormat="1"/>
    <row r="13" spans="1:7" s="110" customFormat="1"/>
    <row r="14" spans="1:7" s="110" customFormat="1"/>
    <row r="15" spans="1:7" s="110" customFormat="1"/>
    <row r="16" spans="1:7" s="110" customFormat="1"/>
    <row r="17" s="110" customFormat="1"/>
    <row r="18" s="110" customFormat="1"/>
    <row r="19" s="110" customFormat="1"/>
    <row r="20" s="110" customFormat="1"/>
    <row r="21" s="110" customFormat="1"/>
    <row r="22" s="110" customFormat="1"/>
    <row r="23" s="110" customFormat="1"/>
    <row r="24" s="110" customFormat="1"/>
    <row r="25" s="110" customFormat="1"/>
    <row r="26" s="110" customForma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J123"/>
  <sheetViews>
    <sheetView workbookViewId="0">
      <selection activeCell="F28" sqref="F28"/>
    </sheetView>
  </sheetViews>
  <sheetFormatPr defaultColWidth="8.7109375" defaultRowHeight="15"/>
  <cols>
    <col min="1" max="2" width="9.28515625" style="8" bestFit="1" customWidth="1"/>
    <col min="3" max="3" width="5.140625" style="8" customWidth="1"/>
    <col min="4" max="4" width="8.7109375" style="9"/>
    <col min="5" max="5" width="13.140625" style="9" customWidth="1"/>
    <col min="6" max="16384" width="8.7109375" style="9"/>
  </cols>
  <sheetData>
    <row r="1" spans="1:10" customFormat="1">
      <c r="A1" s="4" t="s">
        <v>6</v>
      </c>
      <c r="B1" s="3"/>
      <c r="C1" s="3"/>
      <c r="D1" s="3"/>
      <c r="E1" s="3"/>
      <c r="F1" s="3"/>
      <c r="G1" s="3"/>
      <c r="H1" s="3"/>
      <c r="I1" s="3"/>
      <c r="J1" s="3"/>
    </row>
    <row r="2" spans="1:10" customFormat="1">
      <c r="A2" t="s">
        <v>0</v>
      </c>
    </row>
    <row r="3" spans="1:10" customFormat="1">
      <c r="A3" s="5" t="s">
        <v>7</v>
      </c>
    </row>
    <row r="4" spans="1:10" s="7" customFormat="1">
      <c r="A4" s="6"/>
      <c r="B4" s="6"/>
      <c r="C4" s="6"/>
    </row>
    <row r="5" spans="1:10">
      <c r="A5" s="8" t="s">
        <v>8</v>
      </c>
      <c r="B5" s="8">
        <v>4685.7261883866468</v>
      </c>
    </row>
    <row r="6" spans="1:10">
      <c r="A6" s="8" t="s">
        <v>9</v>
      </c>
      <c r="B6" s="8">
        <v>1880.5205753334969</v>
      </c>
    </row>
    <row r="7" spans="1:10">
      <c r="A7" s="8" t="s">
        <v>10</v>
      </c>
      <c r="B7" s="8">
        <v>1824.66783880555</v>
      </c>
    </row>
    <row r="8" spans="1:10">
      <c r="A8" s="8" t="s">
        <v>11</v>
      </c>
      <c r="B8" s="8">
        <v>1637.6196761902809</v>
      </c>
    </row>
    <row r="9" spans="1:10">
      <c r="A9" s="8" t="s">
        <v>12</v>
      </c>
      <c r="B9" s="8">
        <v>1112.4156829009103</v>
      </c>
    </row>
    <row r="10" spans="1:10">
      <c r="A10" s="8" t="s">
        <v>13</v>
      </c>
      <c r="B10" s="8">
        <v>949.3105292166091</v>
      </c>
    </row>
    <row r="11" spans="1:10">
      <c r="A11" s="8" t="s">
        <v>14</v>
      </c>
      <c r="B11" s="8">
        <v>785.1614391941614</v>
      </c>
    </row>
    <row r="12" spans="1:10">
      <c r="A12" s="8" t="s">
        <v>15</v>
      </c>
      <c r="B12" s="8">
        <v>690.66314951772597</v>
      </c>
    </row>
    <row r="13" spans="1:10">
      <c r="A13" s="8" t="s">
        <v>16</v>
      </c>
      <c r="B13" s="8">
        <v>613.35636209471841</v>
      </c>
    </row>
    <row r="14" spans="1:10">
      <c r="A14" s="8" t="s">
        <v>17</v>
      </c>
      <c r="B14" s="8">
        <v>426.69045271436306</v>
      </c>
    </row>
    <row r="15" spans="1:10">
      <c r="A15" s="8" t="s">
        <v>18</v>
      </c>
      <c r="B15" s="8">
        <v>410.28844992266289</v>
      </c>
    </row>
    <row r="16" spans="1:10">
      <c r="A16" s="8" t="s">
        <v>19</v>
      </c>
      <c r="B16" s="8">
        <v>408.8056677464283</v>
      </c>
    </row>
    <row r="17" spans="1:3">
      <c r="A17" s="8" t="s">
        <v>20</v>
      </c>
      <c r="B17" s="8">
        <v>399.49135924403186</v>
      </c>
    </row>
    <row r="18" spans="1:3">
      <c r="A18" s="8" t="s">
        <v>21</v>
      </c>
      <c r="B18" s="8">
        <v>356.99918264471961</v>
      </c>
    </row>
    <row r="19" spans="1:3">
      <c r="A19" s="8" t="s">
        <v>22</v>
      </c>
      <c r="B19" s="8">
        <v>326.5013808039775</v>
      </c>
    </row>
    <row r="20" spans="1:3">
      <c r="A20" s="8" t="s">
        <v>23</v>
      </c>
      <c r="B20" s="8">
        <v>276.188847034427</v>
      </c>
    </row>
    <row r="21" spans="1:3">
      <c r="A21" s="8" t="s">
        <v>24</v>
      </c>
      <c r="B21" s="8">
        <v>252.86620029890102</v>
      </c>
    </row>
    <row r="22" spans="1:3">
      <c r="A22" s="8" t="s">
        <v>25</v>
      </c>
      <c r="B22" s="8">
        <v>249.70738468472581</v>
      </c>
    </row>
    <row r="23" spans="1:3">
      <c r="A23" s="8" t="s">
        <v>26</v>
      </c>
      <c r="B23" s="8">
        <v>162.06577797256884</v>
      </c>
    </row>
    <row r="24" spans="1:3">
      <c r="A24" s="8" t="s">
        <v>27</v>
      </c>
      <c r="B24" s="8">
        <v>146.66827837319281</v>
      </c>
    </row>
    <row r="25" spans="1:3">
      <c r="A25" s="8" t="s">
        <v>28</v>
      </c>
      <c r="B25" s="8">
        <v>109.13172974073603</v>
      </c>
    </row>
    <row r="26" spans="1:3">
      <c r="A26" s="9"/>
      <c r="B26" s="9"/>
      <c r="C26" s="9"/>
    </row>
    <row r="27" spans="1:3">
      <c r="A27" s="9"/>
      <c r="B27" s="9"/>
      <c r="C27" s="9"/>
    </row>
    <row r="28" spans="1:3">
      <c r="A28" s="9"/>
      <c r="B28" s="9"/>
      <c r="C28" s="9"/>
    </row>
    <row r="29" spans="1:3">
      <c r="A29" s="9"/>
      <c r="B29" s="9"/>
      <c r="C29" s="9"/>
    </row>
    <row r="30" spans="1:3">
      <c r="A30" s="9"/>
      <c r="B30" s="9"/>
      <c r="C30" s="9"/>
    </row>
    <row r="31" spans="1:3">
      <c r="A31" s="9"/>
      <c r="B31" s="9"/>
      <c r="C31" s="9"/>
    </row>
    <row r="32" spans="1:3">
      <c r="A32" s="9"/>
      <c r="B32" s="9"/>
      <c r="C32" s="9"/>
    </row>
    <row r="33" spans="1:3">
      <c r="A33" s="9"/>
      <c r="B33" s="9"/>
      <c r="C33" s="9"/>
    </row>
    <row r="34" spans="1:3">
      <c r="A34" s="9"/>
      <c r="B34" s="9"/>
      <c r="C34" s="9"/>
    </row>
    <row r="35" spans="1:3">
      <c r="A35" s="9"/>
      <c r="B35" s="9"/>
      <c r="C35" s="9"/>
    </row>
    <row r="36" spans="1:3">
      <c r="A36" s="9"/>
      <c r="B36" s="9"/>
      <c r="C36" s="9"/>
    </row>
    <row r="37" spans="1:3">
      <c r="A37" s="9"/>
      <c r="B37" s="9"/>
      <c r="C37" s="9"/>
    </row>
    <row r="38" spans="1:3">
      <c r="A38" s="9"/>
      <c r="B38" s="9"/>
      <c r="C38" s="9"/>
    </row>
    <row r="39" spans="1:3">
      <c r="A39" s="9"/>
      <c r="B39" s="9"/>
      <c r="C39" s="9"/>
    </row>
    <row r="40" spans="1:3">
      <c r="A40" s="9"/>
      <c r="B40" s="9"/>
      <c r="C40" s="9"/>
    </row>
    <row r="41" spans="1:3">
      <c r="A41" s="9"/>
      <c r="B41" s="9"/>
      <c r="C41" s="9"/>
    </row>
    <row r="42" spans="1:3">
      <c r="A42" s="9"/>
      <c r="B42" s="9"/>
      <c r="C42" s="9"/>
    </row>
    <row r="43" spans="1:3">
      <c r="A43" s="9"/>
      <c r="B43" s="9"/>
      <c r="C43" s="9"/>
    </row>
    <row r="44" spans="1:3">
      <c r="A44" s="9"/>
      <c r="B44" s="9"/>
      <c r="C44" s="9"/>
    </row>
    <row r="45" spans="1:3">
      <c r="A45" s="9"/>
      <c r="B45" s="9"/>
      <c r="C45" s="9"/>
    </row>
    <row r="46" spans="1:3">
      <c r="A46" s="9"/>
      <c r="B46" s="9"/>
      <c r="C46" s="9"/>
    </row>
    <row r="47" spans="1:3">
      <c r="A47" s="9"/>
      <c r="B47" s="9"/>
      <c r="C47" s="9"/>
    </row>
    <row r="48" spans="1:3">
      <c r="A48" s="9"/>
      <c r="B48" s="9"/>
      <c r="C48" s="9"/>
    </row>
    <row r="49" spans="1:3">
      <c r="A49" s="9"/>
      <c r="B49" s="9"/>
      <c r="C49" s="9"/>
    </row>
    <row r="50" spans="1:3">
      <c r="A50" s="9"/>
      <c r="B50" s="9"/>
      <c r="C50" s="9"/>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row r="69" spans="1:3">
      <c r="A69" s="9"/>
      <c r="B69" s="9"/>
      <c r="C69" s="9"/>
    </row>
    <row r="70" spans="1:3">
      <c r="A70" s="9"/>
      <c r="B70" s="9"/>
      <c r="C70" s="9"/>
    </row>
    <row r="71" spans="1:3">
      <c r="A71" s="9"/>
      <c r="B71" s="9"/>
      <c r="C71" s="9"/>
    </row>
    <row r="72" spans="1:3">
      <c r="A72" s="9"/>
      <c r="B72" s="9"/>
      <c r="C72" s="9"/>
    </row>
    <row r="73" spans="1:3">
      <c r="A73" s="9"/>
      <c r="B73" s="9"/>
      <c r="C73" s="9"/>
    </row>
    <row r="74" spans="1:3">
      <c r="A74" s="9"/>
      <c r="B74" s="9"/>
      <c r="C74" s="9"/>
    </row>
    <row r="75" spans="1:3">
      <c r="A75" s="9"/>
      <c r="B75" s="9"/>
      <c r="C75" s="9"/>
    </row>
    <row r="76" spans="1:3">
      <c r="A76" s="9"/>
      <c r="B76" s="9"/>
      <c r="C76" s="9"/>
    </row>
    <row r="77" spans="1:3">
      <c r="A77" s="9"/>
      <c r="B77" s="9"/>
      <c r="C77" s="9"/>
    </row>
    <row r="78" spans="1:3">
      <c r="A78" s="9"/>
      <c r="B78" s="9"/>
      <c r="C78" s="9"/>
    </row>
    <row r="79" spans="1:3">
      <c r="A79" s="9"/>
      <c r="B79" s="9"/>
      <c r="C79" s="9"/>
    </row>
    <row r="80" spans="1:3">
      <c r="A80" s="9"/>
      <c r="B80" s="9"/>
      <c r="C80" s="9"/>
    </row>
    <row r="81" spans="1:3">
      <c r="A81" s="9"/>
      <c r="B81" s="9"/>
      <c r="C81" s="9"/>
    </row>
    <row r="82" spans="1:3">
      <c r="A82" s="9"/>
      <c r="B82" s="9"/>
      <c r="C82" s="9"/>
    </row>
    <row r="83" spans="1:3">
      <c r="A83" s="9"/>
      <c r="B83" s="9"/>
      <c r="C83" s="9"/>
    </row>
    <row r="84" spans="1:3">
      <c r="A84" s="9"/>
      <c r="B84" s="9"/>
      <c r="C84" s="9"/>
    </row>
    <row r="85" spans="1:3">
      <c r="A85" s="9"/>
      <c r="B85" s="9"/>
      <c r="C85" s="9"/>
    </row>
    <row r="86" spans="1:3">
      <c r="A86" s="9"/>
      <c r="B86" s="9"/>
      <c r="C86" s="9"/>
    </row>
    <row r="87" spans="1:3">
      <c r="A87" s="9"/>
      <c r="B87" s="9"/>
      <c r="C87" s="9"/>
    </row>
    <row r="88" spans="1:3">
      <c r="A88" s="9"/>
      <c r="B88" s="9"/>
      <c r="C88" s="9"/>
    </row>
    <row r="89" spans="1:3">
      <c r="A89" s="9"/>
      <c r="B89" s="9"/>
      <c r="C89" s="9"/>
    </row>
    <row r="90" spans="1:3">
      <c r="A90" s="9"/>
      <c r="B90" s="9"/>
      <c r="C90" s="9"/>
    </row>
    <row r="91" spans="1:3">
      <c r="A91" s="9"/>
      <c r="B91" s="9"/>
      <c r="C91" s="9"/>
    </row>
    <row r="92" spans="1:3">
      <c r="A92" s="9"/>
      <c r="B92" s="9"/>
      <c r="C92" s="9"/>
    </row>
    <row r="93" spans="1:3">
      <c r="A93" s="9"/>
      <c r="B93" s="9"/>
      <c r="C93" s="9"/>
    </row>
    <row r="94" spans="1:3">
      <c r="A94" s="9"/>
      <c r="B94" s="9"/>
      <c r="C94" s="9"/>
    </row>
    <row r="95" spans="1:3">
      <c r="A95" s="9"/>
      <c r="B95" s="9"/>
      <c r="C95" s="9"/>
    </row>
    <row r="96" spans="1:3">
      <c r="A96" s="9"/>
      <c r="B96" s="9"/>
      <c r="C96" s="9"/>
    </row>
    <row r="97" spans="1:3">
      <c r="A97" s="9"/>
      <c r="B97" s="9"/>
      <c r="C97" s="9"/>
    </row>
    <row r="98" spans="1:3">
      <c r="A98" s="9"/>
      <c r="B98" s="9"/>
      <c r="C98" s="9"/>
    </row>
    <row r="99" spans="1:3">
      <c r="A99" s="9"/>
      <c r="B99" s="9"/>
      <c r="C99" s="9"/>
    </row>
    <row r="100" spans="1:3">
      <c r="A100" s="9"/>
      <c r="B100" s="9"/>
      <c r="C100" s="9"/>
    </row>
    <row r="101" spans="1:3">
      <c r="A101" s="9"/>
      <c r="B101" s="9"/>
      <c r="C101" s="9"/>
    </row>
    <row r="102" spans="1:3">
      <c r="A102" s="9"/>
      <c r="B102" s="9"/>
      <c r="C102" s="9"/>
    </row>
    <row r="103" spans="1:3">
      <c r="A103" s="9"/>
      <c r="B103" s="9"/>
      <c r="C103" s="9"/>
    </row>
    <row r="104" spans="1:3">
      <c r="A104" s="9"/>
      <c r="B104" s="9"/>
      <c r="C104" s="9"/>
    </row>
    <row r="105" spans="1:3">
      <c r="A105" s="9"/>
      <c r="B105" s="9"/>
      <c r="C105" s="9"/>
    </row>
    <row r="106" spans="1:3">
      <c r="A106" s="9"/>
      <c r="B106" s="9"/>
      <c r="C106" s="9"/>
    </row>
    <row r="107" spans="1:3">
      <c r="A107" s="9"/>
      <c r="B107" s="9"/>
      <c r="C107" s="9"/>
    </row>
    <row r="108" spans="1:3">
      <c r="A108" s="9"/>
      <c r="B108" s="9"/>
      <c r="C108" s="9"/>
    </row>
    <row r="109" spans="1:3">
      <c r="A109" s="9"/>
      <c r="B109" s="9"/>
      <c r="C109" s="9"/>
    </row>
    <row r="110" spans="1:3">
      <c r="A110" s="9"/>
      <c r="B110" s="9"/>
      <c r="C110" s="9"/>
    </row>
    <row r="111" spans="1:3">
      <c r="A111" s="9"/>
      <c r="B111" s="9"/>
      <c r="C111" s="9"/>
    </row>
    <row r="112" spans="1:3">
      <c r="A112" s="9"/>
      <c r="B112" s="9"/>
      <c r="C112" s="9"/>
    </row>
    <row r="113" spans="1:3">
      <c r="A113" s="9"/>
      <c r="B113" s="9"/>
      <c r="C113" s="9"/>
    </row>
    <row r="114" spans="1:3">
      <c r="A114" s="9"/>
      <c r="B114" s="9"/>
      <c r="C114" s="9"/>
    </row>
    <row r="115" spans="1:3">
      <c r="A115" s="9"/>
      <c r="B115" s="9"/>
      <c r="C115" s="9"/>
    </row>
    <row r="116" spans="1:3">
      <c r="A116" s="9"/>
      <c r="B116" s="9"/>
      <c r="C116" s="9"/>
    </row>
    <row r="117" spans="1:3">
      <c r="A117" s="9"/>
      <c r="B117" s="9"/>
      <c r="C117" s="9"/>
    </row>
    <row r="118" spans="1:3">
      <c r="A118" s="9"/>
      <c r="B118" s="9"/>
      <c r="C118" s="9"/>
    </row>
    <row r="119" spans="1:3">
      <c r="A119" s="9"/>
      <c r="B119" s="9"/>
      <c r="C119" s="9"/>
    </row>
    <row r="120" spans="1:3">
      <c r="A120" s="9"/>
      <c r="B120" s="9"/>
      <c r="C120" s="9"/>
    </row>
    <row r="121" spans="1:3">
      <c r="A121" s="9"/>
      <c r="B121" s="9"/>
      <c r="C121" s="9"/>
    </row>
    <row r="122" spans="1:3">
      <c r="A122" s="9"/>
      <c r="B122" s="9"/>
      <c r="C122" s="9"/>
    </row>
    <row r="123" spans="1:3">
      <c r="A123" s="9"/>
      <c r="B123" s="9"/>
      <c r="C123"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L123"/>
  <sheetViews>
    <sheetView workbookViewId="0">
      <selection activeCell="D18" sqref="D18"/>
    </sheetView>
  </sheetViews>
  <sheetFormatPr defaultColWidth="8.7109375" defaultRowHeight="15"/>
  <cols>
    <col min="1" max="1" width="15.5703125" style="8" customWidth="1"/>
    <col min="2" max="2" width="12.5703125" style="27" customWidth="1"/>
    <col min="3" max="3" width="11.7109375" style="27" customWidth="1"/>
    <col min="4" max="4" width="6.5703125" style="9" customWidth="1"/>
    <col min="5" max="5" width="13.140625" style="26" customWidth="1"/>
    <col min="6" max="6" width="11.85546875" style="9" bestFit="1" customWidth="1"/>
    <col min="7" max="16384" width="8.7109375" style="9"/>
  </cols>
  <sheetData>
    <row r="1" spans="1:12" customFormat="1">
      <c r="A1" s="4" t="s">
        <v>29</v>
      </c>
      <c r="B1" s="10"/>
      <c r="C1" s="10"/>
      <c r="D1" s="3"/>
      <c r="E1" s="10"/>
      <c r="F1" s="3"/>
      <c r="G1" s="3"/>
      <c r="H1" s="3"/>
      <c r="I1" s="3"/>
      <c r="J1" s="3"/>
      <c r="K1" s="3"/>
      <c r="L1" s="3"/>
    </row>
    <row r="2" spans="1:12" customFormat="1">
      <c r="A2" t="s">
        <v>0</v>
      </c>
      <c r="B2" s="11"/>
      <c r="C2" s="11"/>
      <c r="E2" s="11"/>
    </row>
    <row r="3" spans="1:12" customFormat="1">
      <c r="A3" s="5" t="s">
        <v>30</v>
      </c>
      <c r="B3" s="11"/>
      <c r="C3" s="11"/>
      <c r="E3" s="11"/>
    </row>
    <row r="4" spans="1:12" s="7" customFormat="1">
      <c r="A4" s="6"/>
      <c r="B4" s="12"/>
      <c r="C4" s="12"/>
      <c r="E4" s="13"/>
    </row>
    <row r="5" spans="1:12">
      <c r="A5" s="14" t="s">
        <v>31</v>
      </c>
      <c r="B5" s="15" t="s">
        <v>32</v>
      </c>
      <c r="C5" s="15" t="s">
        <v>33</v>
      </c>
      <c r="D5" s="7"/>
      <c r="E5" s="14" t="s">
        <v>34</v>
      </c>
      <c r="F5" s="15" t="s">
        <v>32</v>
      </c>
      <c r="G5" s="16" t="s">
        <v>33</v>
      </c>
    </row>
    <row r="6" spans="1:12">
      <c r="A6" s="17" t="s">
        <v>8</v>
      </c>
      <c r="B6" s="18">
        <v>722.67081005105319</v>
      </c>
      <c r="C6" s="19">
        <v>0.18</v>
      </c>
      <c r="E6" s="20" t="s">
        <v>21</v>
      </c>
      <c r="F6" s="21">
        <v>-97.763826194433136</v>
      </c>
      <c r="G6" s="22">
        <v>-0.21</v>
      </c>
    </row>
    <row r="7" spans="1:12">
      <c r="A7" s="23" t="s">
        <v>10</v>
      </c>
      <c r="B7" s="24">
        <v>658.30880344202296</v>
      </c>
      <c r="C7" s="19">
        <v>0.56000000000000005</v>
      </c>
      <c r="E7" s="20" t="s">
        <v>35</v>
      </c>
      <c r="F7" s="21">
        <v>-52.499731794651439</v>
      </c>
      <c r="G7" s="22">
        <v>-0.97</v>
      </c>
    </row>
    <row r="8" spans="1:12">
      <c r="A8" s="17" t="s">
        <v>11</v>
      </c>
      <c r="B8" s="18">
        <v>591.42773589332364</v>
      </c>
      <c r="C8" s="19">
        <v>0.56999999999999995</v>
      </c>
      <c r="E8" s="20" t="s">
        <v>36</v>
      </c>
      <c r="F8" s="21">
        <v>-35.769871751752191</v>
      </c>
      <c r="G8" s="22">
        <v>-0.34</v>
      </c>
    </row>
    <row r="9" spans="1:12">
      <c r="A9" s="17" t="s">
        <v>12</v>
      </c>
      <c r="B9" s="18">
        <v>414.63931866170174</v>
      </c>
      <c r="C9" s="19">
        <v>0.59</v>
      </c>
      <c r="E9" s="20" t="s">
        <v>37</v>
      </c>
      <c r="F9" s="21">
        <v>-26.04844661159467</v>
      </c>
      <c r="G9" s="22">
        <v>-0.45</v>
      </c>
    </row>
    <row r="10" spans="1:12">
      <c r="A10" s="17" t="s">
        <v>22</v>
      </c>
      <c r="B10" s="18">
        <v>312.97952180397749</v>
      </c>
      <c r="C10" s="19">
        <v>23.15</v>
      </c>
      <c r="E10" s="20" t="s">
        <v>38</v>
      </c>
      <c r="F10" s="21">
        <v>-22.911501705803204</v>
      </c>
      <c r="G10" s="22">
        <v>-0.84</v>
      </c>
    </row>
    <row r="11" spans="1:12">
      <c r="A11" s="17" t="s">
        <v>15</v>
      </c>
      <c r="B11" s="18">
        <v>152.73357972706629</v>
      </c>
      <c r="C11" s="19">
        <v>0.28000000000000003</v>
      </c>
      <c r="E11" s="20" t="s">
        <v>23</v>
      </c>
      <c r="F11" s="25">
        <v>-6.556997027250361</v>
      </c>
      <c r="G11" s="22">
        <v>-0.02</v>
      </c>
    </row>
    <row r="12" spans="1:12">
      <c r="A12" s="17" t="s">
        <v>13</v>
      </c>
      <c r="B12" s="18">
        <v>138.37276392669503</v>
      </c>
      <c r="C12" s="19">
        <v>0.17</v>
      </c>
      <c r="E12" s="20" t="s">
        <v>18</v>
      </c>
      <c r="F12" s="25">
        <v>-6.4721938896709617</v>
      </c>
      <c r="G12" s="22">
        <v>-0.02</v>
      </c>
    </row>
    <row r="13" spans="1:12">
      <c r="A13" s="17" t="s">
        <v>9</v>
      </c>
      <c r="B13" s="18">
        <v>129.69057533349701</v>
      </c>
      <c r="C13" s="19">
        <v>7.0000000000000007E-2</v>
      </c>
      <c r="E13" s="20" t="s">
        <v>27</v>
      </c>
      <c r="F13" s="25">
        <v>-5.5442329669535582</v>
      </c>
      <c r="G13" s="22">
        <v>-0.04</v>
      </c>
    </row>
    <row r="14" spans="1:12">
      <c r="A14" s="17" t="s">
        <v>19</v>
      </c>
      <c r="B14" s="18">
        <v>100.6852116704539</v>
      </c>
      <c r="C14" s="19">
        <v>0.33</v>
      </c>
      <c r="E14" s="20" t="s">
        <v>39</v>
      </c>
      <c r="F14" s="25">
        <v>-3.9767106527297114</v>
      </c>
      <c r="G14" s="22">
        <v>-0.99</v>
      </c>
    </row>
    <row r="15" spans="1:12">
      <c r="A15" s="17" t="s">
        <v>16</v>
      </c>
      <c r="B15" s="18">
        <v>86.694276442228329</v>
      </c>
      <c r="C15" s="19">
        <v>0.16</v>
      </c>
      <c r="E15" s="20" t="s">
        <v>40</v>
      </c>
      <c r="F15" s="25">
        <v>-1.2544568912357121</v>
      </c>
      <c r="G15" s="22">
        <v>-0.02</v>
      </c>
    </row>
    <row r="26" spans="1:3">
      <c r="A26" s="9"/>
      <c r="B26" s="26"/>
      <c r="C26" s="26"/>
    </row>
    <row r="27" spans="1:3">
      <c r="A27" s="9"/>
      <c r="B27" s="26"/>
      <c r="C27" s="26"/>
    </row>
    <row r="28" spans="1:3">
      <c r="A28" s="9"/>
      <c r="B28" s="26"/>
      <c r="C28" s="26"/>
    </row>
    <row r="29" spans="1:3">
      <c r="A29" s="9"/>
      <c r="B29" s="26"/>
      <c r="C29" s="26"/>
    </row>
    <row r="30" spans="1:3">
      <c r="A30" s="9"/>
      <c r="B30" s="26"/>
      <c r="C30" s="26"/>
    </row>
    <row r="31" spans="1:3">
      <c r="A31" s="9"/>
      <c r="B31" s="26"/>
      <c r="C31" s="26"/>
    </row>
    <row r="32" spans="1:3">
      <c r="A32" s="9"/>
      <c r="B32" s="26"/>
      <c r="C32" s="26"/>
    </row>
    <row r="33" spans="1:3">
      <c r="A33" s="9"/>
      <c r="B33" s="26"/>
      <c r="C33" s="26"/>
    </row>
    <row r="34" spans="1:3">
      <c r="A34" s="9"/>
      <c r="B34" s="26"/>
      <c r="C34" s="26"/>
    </row>
    <row r="35" spans="1:3">
      <c r="A35" s="9"/>
      <c r="B35" s="26"/>
      <c r="C35" s="26"/>
    </row>
    <row r="36" spans="1:3">
      <c r="A36" s="9"/>
      <c r="B36" s="26"/>
      <c r="C36" s="26"/>
    </row>
    <row r="37" spans="1:3">
      <c r="A37" s="9"/>
      <c r="B37" s="26"/>
      <c r="C37" s="26"/>
    </row>
    <row r="38" spans="1:3">
      <c r="A38" s="9"/>
      <c r="B38" s="26"/>
      <c r="C38" s="26"/>
    </row>
    <row r="39" spans="1:3">
      <c r="A39" s="9"/>
      <c r="B39" s="26"/>
      <c r="C39" s="26"/>
    </row>
    <row r="40" spans="1:3">
      <c r="A40" s="9"/>
      <c r="B40" s="26"/>
      <c r="C40" s="26"/>
    </row>
    <row r="41" spans="1:3">
      <c r="A41" s="9"/>
      <c r="B41" s="26"/>
      <c r="C41" s="26"/>
    </row>
    <row r="42" spans="1:3">
      <c r="A42" s="9"/>
      <c r="B42" s="26"/>
      <c r="C42" s="26"/>
    </row>
    <row r="43" spans="1:3">
      <c r="A43" s="9"/>
      <c r="B43" s="26"/>
      <c r="C43" s="26"/>
    </row>
    <row r="44" spans="1:3">
      <c r="A44" s="9"/>
      <c r="B44" s="26"/>
      <c r="C44" s="26"/>
    </row>
    <row r="45" spans="1:3">
      <c r="A45" s="9"/>
      <c r="B45" s="26"/>
      <c r="C45" s="26"/>
    </row>
    <row r="46" spans="1:3">
      <c r="A46" s="9"/>
      <c r="B46" s="26"/>
      <c r="C46" s="26"/>
    </row>
    <row r="47" spans="1:3">
      <c r="A47" s="9"/>
      <c r="B47" s="26"/>
      <c r="C47" s="26"/>
    </row>
    <row r="48" spans="1:3">
      <c r="A48" s="9"/>
      <c r="B48" s="26"/>
      <c r="C48" s="26"/>
    </row>
    <row r="49" spans="1:3">
      <c r="A49" s="9"/>
      <c r="B49" s="26"/>
      <c r="C49" s="26"/>
    </row>
    <row r="50" spans="1:3">
      <c r="A50" s="9"/>
      <c r="B50" s="26"/>
      <c r="C50" s="26"/>
    </row>
    <row r="51" spans="1:3">
      <c r="A51" s="9"/>
      <c r="B51" s="26"/>
      <c r="C51" s="26"/>
    </row>
    <row r="52" spans="1:3">
      <c r="A52" s="9"/>
      <c r="B52" s="26"/>
      <c r="C52" s="26"/>
    </row>
    <row r="53" spans="1:3">
      <c r="A53" s="9"/>
      <c r="B53" s="26"/>
      <c r="C53" s="26"/>
    </row>
    <row r="54" spans="1:3">
      <c r="A54" s="9"/>
      <c r="B54" s="26"/>
      <c r="C54" s="26"/>
    </row>
    <row r="55" spans="1:3">
      <c r="A55" s="9"/>
      <c r="B55" s="26"/>
      <c r="C55" s="26"/>
    </row>
    <row r="56" spans="1:3">
      <c r="A56" s="9"/>
      <c r="B56" s="26"/>
      <c r="C56" s="26"/>
    </row>
    <row r="57" spans="1:3">
      <c r="A57" s="9"/>
      <c r="B57" s="26"/>
      <c r="C57" s="26"/>
    </row>
    <row r="58" spans="1:3">
      <c r="A58" s="9"/>
      <c r="B58" s="26"/>
      <c r="C58" s="26"/>
    </row>
    <row r="59" spans="1:3">
      <c r="A59" s="9"/>
      <c r="B59" s="26"/>
      <c r="C59" s="26"/>
    </row>
    <row r="60" spans="1:3">
      <c r="A60" s="9"/>
      <c r="B60" s="26"/>
      <c r="C60" s="26"/>
    </row>
    <row r="61" spans="1:3">
      <c r="A61" s="9"/>
      <c r="B61" s="26"/>
      <c r="C61" s="26"/>
    </row>
    <row r="62" spans="1:3">
      <c r="A62" s="9"/>
      <c r="B62" s="26"/>
      <c r="C62" s="26"/>
    </row>
    <row r="63" spans="1:3">
      <c r="A63" s="9"/>
      <c r="B63" s="26"/>
      <c r="C63" s="26"/>
    </row>
    <row r="64" spans="1:3">
      <c r="A64" s="9"/>
      <c r="B64" s="26"/>
      <c r="C64" s="26"/>
    </row>
    <row r="65" spans="1:3">
      <c r="A65" s="9"/>
      <c r="B65" s="26"/>
      <c r="C65" s="26"/>
    </row>
    <row r="66" spans="1:3">
      <c r="A66" s="9"/>
      <c r="B66" s="26"/>
      <c r="C66" s="26"/>
    </row>
    <row r="67" spans="1:3">
      <c r="A67" s="9"/>
      <c r="B67" s="26"/>
      <c r="C67" s="26"/>
    </row>
    <row r="68" spans="1:3">
      <c r="A68" s="9"/>
      <c r="B68" s="26"/>
      <c r="C68" s="26"/>
    </row>
    <row r="69" spans="1:3">
      <c r="A69" s="9"/>
      <c r="B69" s="26"/>
      <c r="C69" s="26"/>
    </row>
    <row r="70" spans="1:3">
      <c r="A70" s="9"/>
      <c r="B70" s="26"/>
      <c r="C70" s="26"/>
    </row>
    <row r="71" spans="1:3">
      <c r="A71" s="9"/>
      <c r="B71" s="26"/>
      <c r="C71" s="26"/>
    </row>
    <row r="72" spans="1:3">
      <c r="A72" s="9"/>
      <c r="B72" s="26"/>
      <c r="C72" s="26"/>
    </row>
    <row r="73" spans="1:3">
      <c r="A73" s="9"/>
      <c r="B73" s="26"/>
      <c r="C73" s="26"/>
    </row>
    <row r="74" spans="1:3">
      <c r="A74" s="9"/>
      <c r="B74" s="26"/>
      <c r="C74" s="26"/>
    </row>
    <row r="75" spans="1:3">
      <c r="A75" s="9"/>
      <c r="B75" s="26"/>
      <c r="C75" s="26"/>
    </row>
    <row r="76" spans="1:3">
      <c r="A76" s="9"/>
      <c r="B76" s="26"/>
      <c r="C76" s="26"/>
    </row>
    <row r="77" spans="1:3">
      <c r="A77" s="9"/>
      <c r="B77" s="26"/>
      <c r="C77" s="26"/>
    </row>
    <row r="78" spans="1:3">
      <c r="A78" s="9"/>
      <c r="B78" s="26"/>
      <c r="C78" s="26"/>
    </row>
    <row r="79" spans="1:3">
      <c r="A79" s="9"/>
      <c r="B79" s="26"/>
      <c r="C79" s="26"/>
    </row>
    <row r="80" spans="1:3">
      <c r="A80" s="9"/>
      <c r="B80" s="26"/>
      <c r="C80" s="26"/>
    </row>
    <row r="81" spans="1:3">
      <c r="A81" s="9"/>
      <c r="B81" s="26"/>
      <c r="C81" s="26"/>
    </row>
    <row r="82" spans="1:3">
      <c r="A82" s="9"/>
      <c r="B82" s="26"/>
      <c r="C82" s="26"/>
    </row>
    <row r="83" spans="1:3">
      <c r="A83" s="9"/>
      <c r="B83" s="26"/>
      <c r="C83" s="26"/>
    </row>
    <row r="84" spans="1:3">
      <c r="A84" s="9"/>
      <c r="B84" s="26"/>
      <c r="C84" s="26"/>
    </row>
    <row r="85" spans="1:3">
      <c r="A85" s="9"/>
      <c r="B85" s="26"/>
      <c r="C85" s="26"/>
    </row>
    <row r="86" spans="1:3">
      <c r="A86" s="9"/>
      <c r="B86" s="26"/>
      <c r="C86" s="26"/>
    </row>
    <row r="87" spans="1:3">
      <c r="A87" s="9"/>
      <c r="B87" s="26"/>
      <c r="C87" s="26"/>
    </row>
    <row r="88" spans="1:3">
      <c r="A88" s="9"/>
      <c r="B88" s="26"/>
      <c r="C88" s="26"/>
    </row>
    <row r="89" spans="1:3">
      <c r="A89" s="9"/>
      <c r="B89" s="26"/>
      <c r="C89" s="26"/>
    </row>
    <row r="90" spans="1:3">
      <c r="A90" s="9"/>
      <c r="B90" s="26"/>
      <c r="C90" s="26"/>
    </row>
    <row r="91" spans="1:3">
      <c r="A91" s="9"/>
      <c r="B91" s="26"/>
      <c r="C91" s="26"/>
    </row>
    <row r="92" spans="1:3">
      <c r="A92" s="9"/>
      <c r="B92" s="26"/>
      <c r="C92" s="26"/>
    </row>
    <row r="93" spans="1:3">
      <c r="A93" s="9"/>
      <c r="B93" s="26"/>
      <c r="C93" s="26"/>
    </row>
    <row r="94" spans="1:3">
      <c r="A94" s="9"/>
      <c r="B94" s="26"/>
      <c r="C94" s="26"/>
    </row>
    <row r="95" spans="1:3">
      <c r="A95" s="9"/>
      <c r="B95" s="26"/>
      <c r="C95" s="26"/>
    </row>
    <row r="96" spans="1:3">
      <c r="A96" s="9"/>
      <c r="B96" s="26"/>
      <c r="C96" s="26"/>
    </row>
    <row r="97" spans="1:3">
      <c r="A97" s="9"/>
      <c r="B97" s="26"/>
      <c r="C97" s="26"/>
    </row>
    <row r="98" spans="1:3">
      <c r="A98" s="9"/>
      <c r="B98" s="26"/>
      <c r="C98" s="26"/>
    </row>
    <row r="99" spans="1:3">
      <c r="A99" s="9"/>
      <c r="B99" s="26"/>
      <c r="C99" s="26"/>
    </row>
    <row r="100" spans="1:3">
      <c r="A100" s="9"/>
      <c r="B100" s="26"/>
      <c r="C100" s="26"/>
    </row>
    <row r="101" spans="1:3">
      <c r="A101" s="9"/>
      <c r="B101" s="26"/>
      <c r="C101" s="26"/>
    </row>
    <row r="102" spans="1:3">
      <c r="A102" s="9"/>
      <c r="B102" s="26"/>
      <c r="C102" s="26"/>
    </row>
    <row r="103" spans="1:3">
      <c r="A103" s="9"/>
      <c r="B103" s="26"/>
      <c r="C103" s="26"/>
    </row>
    <row r="104" spans="1:3">
      <c r="A104" s="9"/>
      <c r="B104" s="26"/>
      <c r="C104" s="26"/>
    </row>
    <row r="105" spans="1:3">
      <c r="A105" s="9"/>
      <c r="B105" s="26"/>
      <c r="C105" s="26"/>
    </row>
    <row r="106" spans="1:3">
      <c r="A106" s="9"/>
      <c r="B106" s="26"/>
      <c r="C106" s="26"/>
    </row>
    <row r="107" spans="1:3">
      <c r="A107" s="9"/>
      <c r="B107" s="26"/>
      <c r="C107" s="26"/>
    </row>
    <row r="108" spans="1:3">
      <c r="A108" s="9"/>
      <c r="B108" s="26"/>
      <c r="C108" s="26"/>
    </row>
    <row r="109" spans="1:3">
      <c r="A109" s="9"/>
      <c r="B109" s="26"/>
      <c r="C109" s="26"/>
    </row>
    <row r="110" spans="1:3">
      <c r="A110" s="9"/>
      <c r="B110" s="26"/>
      <c r="C110" s="26"/>
    </row>
    <row r="111" spans="1:3">
      <c r="A111" s="9"/>
      <c r="B111" s="26"/>
      <c r="C111" s="26"/>
    </row>
    <row r="112" spans="1:3">
      <c r="A112" s="9"/>
      <c r="B112" s="26"/>
      <c r="C112" s="26"/>
    </row>
    <row r="113" spans="1:3">
      <c r="A113" s="9"/>
      <c r="B113" s="26"/>
      <c r="C113" s="26"/>
    </row>
    <row r="114" spans="1:3">
      <c r="A114" s="9"/>
      <c r="B114" s="26"/>
      <c r="C114" s="26"/>
    </row>
    <row r="115" spans="1:3">
      <c r="A115" s="9"/>
      <c r="B115" s="26"/>
      <c r="C115" s="26"/>
    </row>
    <row r="116" spans="1:3">
      <c r="A116" s="9"/>
      <c r="B116" s="26"/>
      <c r="C116" s="26"/>
    </row>
    <row r="117" spans="1:3">
      <c r="A117" s="9"/>
      <c r="B117" s="26"/>
      <c r="C117" s="26"/>
    </row>
    <row r="118" spans="1:3">
      <c r="A118" s="9"/>
      <c r="B118" s="26"/>
      <c r="C118" s="26"/>
    </row>
    <row r="119" spans="1:3">
      <c r="A119" s="9"/>
      <c r="B119" s="26"/>
      <c r="C119" s="26"/>
    </row>
    <row r="120" spans="1:3">
      <c r="A120" s="9"/>
      <c r="B120" s="26"/>
      <c r="C120" s="26"/>
    </row>
    <row r="121" spans="1:3">
      <c r="A121" s="9"/>
      <c r="B121" s="26"/>
      <c r="C121" s="26"/>
    </row>
    <row r="122" spans="1:3">
      <c r="A122" s="9"/>
      <c r="B122" s="26"/>
      <c r="C122" s="26"/>
    </row>
    <row r="123" spans="1:3">
      <c r="A123" s="9"/>
      <c r="B123" s="26"/>
      <c r="C123"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23"/>
  <sheetViews>
    <sheetView workbookViewId="0">
      <selection activeCell="A5" sqref="A5"/>
    </sheetView>
  </sheetViews>
  <sheetFormatPr defaultColWidth="8.7109375" defaultRowHeight="15"/>
  <cols>
    <col min="1" max="1" width="23.85546875" style="8" customWidth="1"/>
    <col min="2" max="2" width="12.5703125" style="27" customWidth="1"/>
    <col min="3" max="3" width="5.85546875" style="27" customWidth="1"/>
    <col min="4" max="4" width="26.140625" style="9" customWidth="1"/>
    <col min="5" max="5" width="13.140625" style="26" customWidth="1"/>
    <col min="6" max="6" width="6" style="9" customWidth="1"/>
    <col min="7" max="7" width="26.7109375" style="42" customWidth="1"/>
    <col min="8" max="8" width="8.7109375" style="26"/>
    <col min="9" max="16384" width="8.7109375" style="9"/>
  </cols>
  <sheetData>
    <row r="1" spans="1:8" customFormat="1">
      <c r="A1" s="4" t="s">
        <v>41</v>
      </c>
      <c r="B1" s="10"/>
      <c r="C1" s="10"/>
      <c r="E1" s="11"/>
      <c r="G1" s="28"/>
      <c r="H1" s="11"/>
    </row>
    <row r="2" spans="1:8" customFormat="1">
      <c r="A2" t="s">
        <v>42</v>
      </c>
      <c r="B2" s="11"/>
      <c r="C2" s="11"/>
      <c r="E2" s="11"/>
      <c r="G2" s="28"/>
      <c r="H2" s="11"/>
    </row>
    <row r="3" spans="1:8" customFormat="1">
      <c r="A3" s="5" t="s">
        <v>43</v>
      </c>
      <c r="B3" s="11"/>
      <c r="C3" s="11"/>
      <c r="E3" s="11"/>
      <c r="G3" s="28"/>
      <c r="H3" s="11"/>
    </row>
    <row r="4" spans="1:8" s="7" customFormat="1">
      <c r="A4" s="6"/>
      <c r="B4" s="12"/>
      <c r="C4" s="12"/>
      <c r="E4" s="13"/>
      <c r="G4" s="29"/>
      <c r="H4" s="13"/>
    </row>
    <row r="5" spans="1:8">
      <c r="A5" s="30"/>
      <c r="B5" s="31"/>
      <c r="C5" s="31"/>
      <c r="E5" s="31"/>
      <c r="F5" s="31"/>
      <c r="G5" s="32"/>
    </row>
    <row r="6" spans="1:8" ht="30">
      <c r="A6" s="33" t="s">
        <v>44</v>
      </c>
      <c r="B6" s="34"/>
      <c r="C6" s="35"/>
      <c r="D6" s="36" t="s">
        <v>45</v>
      </c>
      <c r="E6" s="13" t="s">
        <v>46</v>
      </c>
      <c r="F6" s="37"/>
      <c r="G6" s="38" t="s">
        <v>47</v>
      </c>
      <c r="H6" s="13"/>
    </row>
    <row r="7" spans="1:8">
      <c r="A7" s="9" t="s">
        <v>11</v>
      </c>
      <c r="B7" s="39">
        <v>2.0773489035929393E-3</v>
      </c>
      <c r="C7" s="19"/>
      <c r="D7" s="40" t="s">
        <v>16</v>
      </c>
      <c r="E7" s="41">
        <v>120.03059923575702</v>
      </c>
      <c r="F7" s="21"/>
      <c r="G7" s="42" t="s">
        <v>11</v>
      </c>
      <c r="H7" s="22">
        <v>0.49866135465834488</v>
      </c>
    </row>
    <row r="8" spans="1:8">
      <c r="A8" s="9" t="s">
        <v>22</v>
      </c>
      <c r="B8" s="39">
        <v>1.9856858212050879E-3</v>
      </c>
      <c r="C8" s="19"/>
      <c r="D8" s="40" t="s">
        <v>40</v>
      </c>
      <c r="E8" s="41">
        <v>110.14747563381717</v>
      </c>
      <c r="F8" s="21"/>
      <c r="G8" s="42" t="s">
        <v>27</v>
      </c>
      <c r="H8" s="22">
        <v>0.18492104593538694</v>
      </c>
    </row>
    <row r="9" spans="1:8">
      <c r="A9" s="9" t="s">
        <v>40</v>
      </c>
      <c r="B9" s="39">
        <v>1.4798263418225976E-3</v>
      </c>
      <c r="C9" s="19"/>
      <c r="D9" s="40" t="s">
        <v>22</v>
      </c>
      <c r="E9" s="41">
        <v>95.259747599159155</v>
      </c>
      <c r="F9" s="21"/>
      <c r="G9" s="42" t="s">
        <v>37</v>
      </c>
      <c r="H9" s="22">
        <v>0.17690524196504664</v>
      </c>
    </row>
    <row r="10" spans="1:8">
      <c r="A10" s="9" t="s">
        <v>14</v>
      </c>
      <c r="B10" s="39">
        <v>1.4338030094106279E-3</v>
      </c>
      <c r="C10" s="19"/>
      <c r="D10" s="40" t="s">
        <v>14</v>
      </c>
      <c r="E10" s="41">
        <v>81.448282074083124</v>
      </c>
      <c r="F10" s="21"/>
      <c r="G10" s="42" t="s">
        <v>48</v>
      </c>
      <c r="H10" s="22">
        <v>0.1686894277229429</v>
      </c>
    </row>
    <row r="11" spans="1:8">
      <c r="A11" s="9" t="s">
        <v>19</v>
      </c>
      <c r="B11" s="39">
        <v>1.2453874168824434E-3</v>
      </c>
      <c r="C11" s="19"/>
      <c r="D11" s="40" t="s">
        <v>19</v>
      </c>
      <c r="E11" s="41">
        <v>72.612019137909115</v>
      </c>
      <c r="F11" s="25"/>
      <c r="G11" s="42" t="s">
        <v>49</v>
      </c>
      <c r="H11" s="22">
        <v>0.15166287665509912</v>
      </c>
    </row>
    <row r="12" spans="1:8">
      <c r="A12" s="9" t="s">
        <v>16</v>
      </c>
      <c r="B12" s="39">
        <v>1.1911993317442393E-3</v>
      </c>
      <c r="C12" s="19"/>
      <c r="D12" s="40" t="s">
        <v>20</v>
      </c>
      <c r="E12" s="41">
        <v>49.259107181754857</v>
      </c>
      <c r="F12" s="25"/>
      <c r="G12" s="42" t="s">
        <v>40</v>
      </c>
      <c r="H12" s="22">
        <v>0.14727786074942126</v>
      </c>
    </row>
    <row r="13" spans="1:8">
      <c r="A13" s="9" t="s">
        <v>27</v>
      </c>
      <c r="B13" s="39">
        <v>8.3009765787798811E-4</v>
      </c>
      <c r="C13" s="19"/>
      <c r="D13" s="40" t="s">
        <v>27</v>
      </c>
      <c r="E13" s="41">
        <v>31.953873283920004</v>
      </c>
      <c r="F13" s="25"/>
      <c r="G13" s="42" t="s">
        <v>19</v>
      </c>
      <c r="H13" s="22">
        <v>0.14628623745649702</v>
      </c>
    </row>
    <row r="14" spans="1:8">
      <c r="A14" s="9" t="s">
        <v>10</v>
      </c>
      <c r="B14" s="39">
        <v>7.3763108030959154E-4</v>
      </c>
      <c r="C14" s="19"/>
      <c r="D14" s="40" t="s">
        <v>26</v>
      </c>
      <c r="E14" s="41">
        <v>29.736839994966758</v>
      </c>
      <c r="F14" s="25"/>
      <c r="G14" s="42" t="s">
        <v>14</v>
      </c>
      <c r="H14" s="22">
        <v>0.14100280676066623</v>
      </c>
    </row>
    <row r="15" spans="1:8">
      <c r="A15" s="9" t="s">
        <v>26</v>
      </c>
      <c r="B15" s="39">
        <v>6.5650266678018011E-4</v>
      </c>
      <c r="C15" s="19"/>
      <c r="D15" s="40" t="s">
        <v>36</v>
      </c>
      <c r="E15" s="41">
        <v>29.185835780636847</v>
      </c>
      <c r="F15" s="25"/>
      <c r="G15" s="42" t="s">
        <v>15</v>
      </c>
      <c r="H15" s="22">
        <v>0.13793290305991443</v>
      </c>
    </row>
    <row r="16" spans="1:8">
      <c r="A16" s="9" t="s">
        <v>20</v>
      </c>
      <c r="B16" s="43">
        <v>5.8969659128517914E-4</v>
      </c>
      <c r="D16" s="42" t="s">
        <v>10</v>
      </c>
      <c r="E16" s="41">
        <v>28.64021093714566</v>
      </c>
      <c r="G16" s="42" t="s">
        <v>24</v>
      </c>
      <c r="H16" s="22">
        <v>0.13460783390233957</v>
      </c>
    </row>
    <row r="17" spans="1:8">
      <c r="A17" s="9" t="s">
        <v>18</v>
      </c>
      <c r="B17" s="43">
        <v>5.2955507064114107E-4</v>
      </c>
      <c r="D17" s="42" t="s">
        <v>18</v>
      </c>
      <c r="E17" s="41">
        <v>24.451039923877406</v>
      </c>
      <c r="G17" s="42" t="s">
        <v>20</v>
      </c>
      <c r="H17" s="22">
        <v>0.1263869197762735</v>
      </c>
    </row>
    <row r="18" spans="1:8">
      <c r="A18" s="9" t="s">
        <v>25</v>
      </c>
      <c r="B18" s="43">
        <v>5.1558428659693285E-4</v>
      </c>
      <c r="D18" s="42" t="s">
        <v>25</v>
      </c>
      <c r="E18" s="41">
        <v>22.435524230433582</v>
      </c>
      <c r="G18" s="42" t="s">
        <v>50</v>
      </c>
      <c r="H18" s="22">
        <v>0.12584545243231743</v>
      </c>
    </row>
    <row r="19" spans="1:8">
      <c r="A19" s="9" t="s">
        <v>15</v>
      </c>
      <c r="B19" s="43">
        <v>3.7679823665259245E-4</v>
      </c>
      <c r="D19" s="42" t="s">
        <v>11</v>
      </c>
      <c r="E19" s="41">
        <v>21.847879496429783</v>
      </c>
      <c r="G19" s="42" t="s">
        <v>26</v>
      </c>
      <c r="H19" s="22">
        <v>0.11859570738695453</v>
      </c>
    </row>
    <row r="20" spans="1:8">
      <c r="A20" s="9" t="s">
        <v>36</v>
      </c>
      <c r="B20" s="43">
        <v>3.1137188515896832E-4</v>
      </c>
      <c r="D20" s="42" t="s">
        <v>15</v>
      </c>
      <c r="E20" s="41">
        <v>19.565528314949745</v>
      </c>
      <c r="G20" s="42" t="s">
        <v>25</v>
      </c>
      <c r="H20" s="22">
        <v>0.1154897809064666</v>
      </c>
    </row>
    <row r="21" spans="1:8">
      <c r="A21" s="9" t="s">
        <v>8</v>
      </c>
      <c r="B21" s="43">
        <v>2.8312526451979074E-4</v>
      </c>
      <c r="D21" s="42" t="s">
        <v>21</v>
      </c>
      <c r="E21" s="41">
        <v>15.243346825137472</v>
      </c>
      <c r="G21" s="42" t="s">
        <v>16</v>
      </c>
      <c r="H21" s="22">
        <v>0.11132260116570687</v>
      </c>
    </row>
    <row r="22" spans="1:8">
      <c r="A22" s="9" t="s">
        <v>51</v>
      </c>
      <c r="B22" s="43">
        <v>2.7205656516698972E-4</v>
      </c>
      <c r="D22" s="42" t="s">
        <v>8</v>
      </c>
      <c r="E22" s="41">
        <v>14.822149711785173</v>
      </c>
      <c r="G22" s="42" t="s">
        <v>52</v>
      </c>
      <c r="H22" s="22">
        <v>0.11079737720706319</v>
      </c>
    </row>
    <row r="23" spans="1:8">
      <c r="A23" s="9" t="s">
        <v>13</v>
      </c>
      <c r="B23" s="43">
        <v>2.6894361573271964E-4</v>
      </c>
      <c r="D23" s="42" t="s">
        <v>53</v>
      </c>
      <c r="E23" s="41">
        <v>13.155872892316903</v>
      </c>
      <c r="G23" s="42" t="s">
        <v>54</v>
      </c>
      <c r="H23" s="22">
        <v>0.10979604803715545</v>
      </c>
    </row>
    <row r="24" spans="1:8">
      <c r="A24" s="9" t="s">
        <v>55</v>
      </c>
      <c r="B24" s="43">
        <v>2.41810270216343E-4</v>
      </c>
      <c r="D24" s="42" t="s">
        <v>56</v>
      </c>
      <c r="E24" s="41">
        <v>12.622833272015075</v>
      </c>
      <c r="G24" s="42" t="s">
        <v>57</v>
      </c>
      <c r="H24" s="22">
        <v>0.1041156245081612</v>
      </c>
    </row>
    <row r="25" spans="1:8">
      <c r="A25" s="9" t="s">
        <v>21</v>
      </c>
      <c r="B25" s="43">
        <v>2.3428193802657585E-4</v>
      </c>
      <c r="D25" s="42" t="s">
        <v>13</v>
      </c>
      <c r="E25" s="41">
        <v>11.760536784150261</v>
      </c>
      <c r="G25" s="42" t="s">
        <v>58</v>
      </c>
      <c r="H25" s="22">
        <v>0.10309026751317113</v>
      </c>
    </row>
    <row r="26" spans="1:8">
      <c r="A26" s="9" t="s">
        <v>59</v>
      </c>
      <c r="B26" s="43">
        <v>2.2018043382926537E-4</v>
      </c>
      <c r="C26" s="26"/>
      <c r="D26" s="42" t="s">
        <v>55</v>
      </c>
      <c r="E26" s="41">
        <v>8.7530493269039855</v>
      </c>
      <c r="G26" s="42" t="s">
        <v>60</v>
      </c>
      <c r="H26" s="22">
        <v>9.6078788454149924E-2</v>
      </c>
    </row>
    <row r="27" spans="1:8">
      <c r="A27" s="9"/>
      <c r="B27" s="26"/>
      <c r="C27" s="26"/>
    </row>
    <row r="28" spans="1:8">
      <c r="A28" s="9"/>
      <c r="B28" s="26"/>
      <c r="C28" s="26"/>
    </row>
    <row r="29" spans="1:8">
      <c r="A29" s="9"/>
      <c r="B29" s="26"/>
      <c r="C29" s="26"/>
    </row>
    <row r="30" spans="1:8">
      <c r="A30" s="9"/>
      <c r="B30" s="26"/>
      <c r="C30" s="26"/>
    </row>
    <row r="31" spans="1:8">
      <c r="A31" s="9"/>
      <c r="B31" s="26"/>
      <c r="C31" s="26"/>
    </row>
    <row r="32" spans="1:8">
      <c r="A32" s="9"/>
      <c r="B32" s="26"/>
      <c r="C32" s="26"/>
    </row>
    <row r="33" spans="1:3">
      <c r="A33" s="9"/>
      <c r="B33" s="26"/>
      <c r="C33" s="26"/>
    </row>
    <row r="34" spans="1:3">
      <c r="A34" s="9"/>
      <c r="B34" s="26"/>
      <c r="C34" s="26"/>
    </row>
    <row r="35" spans="1:3">
      <c r="A35" s="9"/>
      <c r="B35" s="26"/>
      <c r="C35" s="26"/>
    </row>
    <row r="36" spans="1:3">
      <c r="A36" s="9"/>
      <c r="B36" s="26"/>
      <c r="C36" s="26"/>
    </row>
    <row r="37" spans="1:3">
      <c r="A37" s="9"/>
      <c r="B37" s="26"/>
      <c r="C37" s="26"/>
    </row>
    <row r="38" spans="1:3">
      <c r="A38" s="9"/>
      <c r="B38" s="26"/>
      <c r="C38" s="26"/>
    </row>
    <row r="39" spans="1:3">
      <c r="A39" s="9"/>
      <c r="B39" s="26"/>
      <c r="C39" s="26"/>
    </row>
    <row r="40" spans="1:3">
      <c r="A40" s="9"/>
      <c r="B40" s="26"/>
      <c r="C40" s="26"/>
    </row>
    <row r="41" spans="1:3">
      <c r="A41" s="9"/>
      <c r="B41" s="26"/>
      <c r="C41" s="26"/>
    </row>
    <row r="42" spans="1:3">
      <c r="A42" s="9"/>
      <c r="B42" s="26"/>
      <c r="C42" s="26"/>
    </row>
    <row r="43" spans="1:3">
      <c r="A43" s="9"/>
      <c r="B43" s="26"/>
      <c r="C43" s="26"/>
    </row>
    <row r="44" spans="1:3">
      <c r="A44" s="9"/>
      <c r="B44" s="26"/>
      <c r="C44" s="26"/>
    </row>
    <row r="45" spans="1:3">
      <c r="A45" s="9"/>
      <c r="B45" s="26"/>
      <c r="C45" s="26"/>
    </row>
    <row r="46" spans="1:3">
      <c r="A46" s="9"/>
      <c r="B46" s="26"/>
      <c r="C46" s="26"/>
    </row>
    <row r="47" spans="1:3">
      <c r="A47" s="9"/>
      <c r="B47" s="26"/>
      <c r="C47" s="26"/>
    </row>
    <row r="48" spans="1:3">
      <c r="A48" s="9"/>
      <c r="B48" s="26"/>
      <c r="C48" s="26"/>
    </row>
    <row r="49" spans="1:3">
      <c r="A49" s="9"/>
      <c r="B49" s="26"/>
      <c r="C49" s="26"/>
    </row>
    <row r="50" spans="1:3">
      <c r="A50" s="9"/>
      <c r="B50" s="26"/>
      <c r="C50" s="26"/>
    </row>
    <row r="51" spans="1:3">
      <c r="A51" s="9"/>
      <c r="B51" s="26"/>
      <c r="C51" s="26"/>
    </row>
    <row r="52" spans="1:3">
      <c r="A52" s="9"/>
      <c r="B52" s="26"/>
      <c r="C52" s="26"/>
    </row>
    <row r="53" spans="1:3">
      <c r="A53" s="9"/>
      <c r="B53" s="26"/>
      <c r="C53" s="26"/>
    </row>
    <row r="54" spans="1:3">
      <c r="A54" s="9"/>
      <c r="B54" s="26"/>
      <c r="C54" s="26"/>
    </row>
    <row r="55" spans="1:3">
      <c r="A55" s="9"/>
      <c r="B55" s="26"/>
      <c r="C55" s="26"/>
    </row>
    <row r="56" spans="1:3">
      <c r="A56" s="9"/>
      <c r="B56" s="26"/>
      <c r="C56" s="26"/>
    </row>
    <row r="57" spans="1:3">
      <c r="A57" s="9"/>
      <c r="B57" s="26"/>
      <c r="C57" s="26"/>
    </row>
    <row r="58" spans="1:3">
      <c r="A58" s="9"/>
      <c r="B58" s="26"/>
      <c r="C58" s="26"/>
    </row>
    <row r="59" spans="1:3">
      <c r="A59" s="9"/>
      <c r="B59" s="26"/>
      <c r="C59" s="26"/>
    </row>
    <row r="60" spans="1:3">
      <c r="A60" s="9"/>
      <c r="B60" s="26"/>
      <c r="C60" s="26"/>
    </row>
    <row r="61" spans="1:3">
      <c r="A61" s="9"/>
      <c r="B61" s="26"/>
      <c r="C61" s="26"/>
    </row>
    <row r="62" spans="1:3">
      <c r="A62" s="9"/>
      <c r="B62" s="26"/>
      <c r="C62" s="26"/>
    </row>
    <row r="63" spans="1:3">
      <c r="A63" s="9"/>
      <c r="B63" s="26"/>
      <c r="C63" s="26"/>
    </row>
    <row r="64" spans="1:3">
      <c r="A64" s="9"/>
      <c r="B64" s="26"/>
      <c r="C64" s="26"/>
    </row>
    <row r="65" spans="1:3">
      <c r="A65" s="9"/>
      <c r="B65" s="26"/>
      <c r="C65" s="26"/>
    </row>
    <row r="66" spans="1:3">
      <c r="A66" s="9"/>
      <c r="B66" s="26"/>
      <c r="C66" s="26"/>
    </row>
    <row r="67" spans="1:3">
      <c r="A67" s="9"/>
      <c r="B67" s="26"/>
      <c r="C67" s="26"/>
    </row>
    <row r="68" spans="1:3">
      <c r="A68" s="9"/>
      <c r="B68" s="26"/>
      <c r="C68" s="26"/>
    </row>
    <row r="69" spans="1:3">
      <c r="A69" s="9"/>
      <c r="B69" s="26"/>
      <c r="C69" s="26"/>
    </row>
    <row r="70" spans="1:3">
      <c r="A70" s="9"/>
      <c r="B70" s="26"/>
      <c r="C70" s="26"/>
    </row>
    <row r="71" spans="1:3">
      <c r="A71" s="9"/>
      <c r="B71" s="26"/>
      <c r="C71" s="26"/>
    </row>
    <row r="72" spans="1:3">
      <c r="A72" s="9"/>
      <c r="B72" s="26"/>
      <c r="C72" s="26"/>
    </row>
    <row r="73" spans="1:3">
      <c r="A73" s="9"/>
      <c r="B73" s="26"/>
      <c r="C73" s="26"/>
    </row>
    <row r="74" spans="1:3">
      <c r="A74" s="9"/>
      <c r="B74" s="26"/>
      <c r="C74" s="26"/>
    </row>
    <row r="75" spans="1:3">
      <c r="A75" s="9"/>
      <c r="B75" s="26"/>
      <c r="C75" s="26"/>
    </row>
    <row r="76" spans="1:3">
      <c r="A76" s="9"/>
      <c r="B76" s="26"/>
      <c r="C76" s="26"/>
    </row>
    <row r="77" spans="1:3">
      <c r="A77" s="9"/>
      <c r="B77" s="26"/>
      <c r="C77" s="26"/>
    </row>
    <row r="78" spans="1:3">
      <c r="A78" s="9"/>
      <c r="B78" s="26"/>
      <c r="C78" s="26"/>
    </row>
    <row r="79" spans="1:3">
      <c r="A79" s="9"/>
      <c r="B79" s="26"/>
      <c r="C79" s="26"/>
    </row>
    <row r="80" spans="1:3">
      <c r="A80" s="9"/>
      <c r="B80" s="26"/>
      <c r="C80" s="26"/>
    </row>
    <row r="81" spans="1:3">
      <c r="A81" s="9"/>
      <c r="B81" s="26"/>
      <c r="C81" s="26"/>
    </row>
    <row r="82" spans="1:3">
      <c r="A82" s="9"/>
      <c r="B82" s="26"/>
      <c r="C82" s="26"/>
    </row>
    <row r="83" spans="1:3">
      <c r="A83" s="9"/>
      <c r="B83" s="26"/>
      <c r="C83" s="26"/>
    </row>
    <row r="84" spans="1:3">
      <c r="A84" s="9"/>
      <c r="B84" s="26"/>
      <c r="C84" s="26"/>
    </row>
    <row r="85" spans="1:3">
      <c r="A85" s="9"/>
      <c r="B85" s="26"/>
      <c r="C85" s="26"/>
    </row>
    <row r="86" spans="1:3">
      <c r="A86" s="9"/>
      <c r="B86" s="26"/>
      <c r="C86" s="26"/>
    </row>
    <row r="87" spans="1:3">
      <c r="A87" s="9"/>
      <c r="B87" s="26"/>
      <c r="C87" s="26"/>
    </row>
    <row r="88" spans="1:3">
      <c r="A88" s="9"/>
      <c r="B88" s="26"/>
      <c r="C88" s="26"/>
    </row>
    <row r="89" spans="1:3">
      <c r="A89" s="9"/>
      <c r="B89" s="26"/>
      <c r="C89" s="26"/>
    </row>
    <row r="90" spans="1:3">
      <c r="A90" s="9"/>
      <c r="B90" s="26"/>
      <c r="C90" s="26"/>
    </row>
    <row r="91" spans="1:3">
      <c r="A91" s="9"/>
      <c r="B91" s="26"/>
      <c r="C91" s="26"/>
    </row>
    <row r="92" spans="1:3">
      <c r="A92" s="9"/>
      <c r="B92" s="26"/>
      <c r="C92" s="26"/>
    </row>
    <row r="93" spans="1:3">
      <c r="A93" s="9"/>
      <c r="B93" s="26"/>
      <c r="C93" s="26"/>
    </row>
    <row r="94" spans="1:3">
      <c r="A94" s="9"/>
      <c r="B94" s="26"/>
      <c r="C94" s="26"/>
    </row>
    <row r="95" spans="1:3">
      <c r="A95" s="9"/>
      <c r="B95" s="26"/>
      <c r="C95" s="26"/>
    </row>
    <row r="96" spans="1:3">
      <c r="A96" s="9"/>
      <c r="B96" s="26"/>
      <c r="C96" s="26"/>
    </row>
    <row r="97" spans="1:3">
      <c r="A97" s="9"/>
      <c r="B97" s="26"/>
      <c r="C97" s="26"/>
    </row>
    <row r="98" spans="1:3">
      <c r="A98" s="9"/>
      <c r="B98" s="26"/>
      <c r="C98" s="26"/>
    </row>
    <row r="99" spans="1:3">
      <c r="A99" s="9"/>
      <c r="B99" s="26"/>
      <c r="C99" s="26"/>
    </row>
    <row r="100" spans="1:3">
      <c r="A100" s="9"/>
      <c r="B100" s="26"/>
      <c r="C100" s="26"/>
    </row>
    <row r="101" spans="1:3">
      <c r="A101" s="9"/>
      <c r="B101" s="26"/>
      <c r="C101" s="26"/>
    </row>
    <row r="102" spans="1:3">
      <c r="A102" s="9"/>
      <c r="B102" s="26"/>
      <c r="C102" s="26"/>
    </row>
    <row r="103" spans="1:3">
      <c r="A103" s="9"/>
      <c r="B103" s="26"/>
      <c r="C103" s="26"/>
    </row>
    <row r="104" spans="1:3">
      <c r="A104" s="9"/>
      <c r="B104" s="26"/>
      <c r="C104" s="26"/>
    </row>
    <row r="105" spans="1:3">
      <c r="A105" s="9"/>
      <c r="B105" s="26"/>
      <c r="C105" s="26"/>
    </row>
    <row r="106" spans="1:3">
      <c r="A106" s="9"/>
      <c r="B106" s="26"/>
      <c r="C106" s="26"/>
    </row>
    <row r="107" spans="1:3">
      <c r="A107" s="9"/>
      <c r="B107" s="26"/>
      <c r="C107" s="26"/>
    </row>
    <row r="108" spans="1:3">
      <c r="A108" s="9"/>
      <c r="B108" s="26"/>
      <c r="C108" s="26"/>
    </row>
    <row r="109" spans="1:3">
      <c r="A109" s="9"/>
      <c r="B109" s="26"/>
      <c r="C109" s="26"/>
    </row>
    <row r="110" spans="1:3">
      <c r="A110" s="9"/>
      <c r="B110" s="26"/>
      <c r="C110" s="26"/>
    </row>
    <row r="111" spans="1:3">
      <c r="A111" s="9"/>
      <c r="B111" s="26"/>
      <c r="C111" s="26"/>
    </row>
    <row r="112" spans="1:3">
      <c r="A112" s="9"/>
      <c r="B112" s="26"/>
      <c r="C112" s="26"/>
    </row>
    <row r="113" spans="1:3">
      <c r="A113" s="9"/>
      <c r="B113" s="26"/>
      <c r="C113" s="26"/>
    </row>
    <row r="114" spans="1:3">
      <c r="A114" s="9"/>
      <c r="B114" s="26"/>
      <c r="C114" s="26"/>
    </row>
    <row r="115" spans="1:3">
      <c r="A115" s="9"/>
      <c r="B115" s="26"/>
      <c r="C115" s="26"/>
    </row>
    <row r="116" spans="1:3">
      <c r="A116" s="9"/>
      <c r="B116" s="26"/>
      <c r="C116" s="26"/>
    </row>
    <row r="117" spans="1:3">
      <c r="A117" s="9"/>
      <c r="B117" s="26"/>
      <c r="C117" s="26"/>
    </row>
    <row r="118" spans="1:3">
      <c r="A118" s="9"/>
      <c r="B118" s="26"/>
      <c r="C118" s="26"/>
    </row>
    <row r="119" spans="1:3">
      <c r="A119" s="9"/>
      <c r="B119" s="26"/>
      <c r="C119" s="26"/>
    </row>
    <row r="120" spans="1:3">
      <c r="A120" s="9"/>
      <c r="B120" s="26"/>
      <c r="C120" s="26"/>
    </row>
    <row r="121" spans="1:3">
      <c r="A121" s="9"/>
      <c r="B121" s="26"/>
      <c r="C121" s="26"/>
    </row>
    <row r="122" spans="1:3">
      <c r="A122" s="9"/>
      <c r="B122" s="26"/>
      <c r="C122" s="26"/>
    </row>
    <row r="123" spans="1:3">
      <c r="A123" s="9"/>
      <c r="B123" s="26"/>
      <c r="C123"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120"/>
  <sheetViews>
    <sheetView workbookViewId="0">
      <selection activeCell="H3" sqref="H3"/>
    </sheetView>
  </sheetViews>
  <sheetFormatPr defaultColWidth="8.7109375" defaultRowHeight="15"/>
  <cols>
    <col min="1" max="1" width="10.140625" style="8" customWidth="1"/>
    <col min="2" max="2" width="9.5703125" style="27" bestFit="1" customWidth="1"/>
    <col min="3" max="3" width="8" style="27" bestFit="1" customWidth="1"/>
    <col min="4" max="4" width="8" style="9" bestFit="1" customWidth="1"/>
    <col min="5" max="5" width="8" style="26" bestFit="1" customWidth="1"/>
    <col min="6" max="6" width="8" style="9" bestFit="1" customWidth="1"/>
    <col min="7" max="7" width="8" style="42" bestFit="1" customWidth="1"/>
    <col min="8" max="8" width="8" style="26" bestFit="1" customWidth="1"/>
    <col min="9" max="9" width="8" style="9" bestFit="1" customWidth="1"/>
    <col min="10" max="10" width="9.5703125" style="9" bestFit="1" customWidth="1"/>
    <col min="11" max="16384" width="8.7109375" style="9"/>
  </cols>
  <sheetData>
    <row r="1" spans="1:10" customFormat="1">
      <c r="A1" s="4" t="s">
        <v>61</v>
      </c>
      <c r="B1" s="10"/>
      <c r="C1" s="10"/>
      <c r="D1" s="3"/>
      <c r="E1" s="10"/>
      <c r="F1" s="3"/>
      <c r="G1" s="44"/>
      <c r="H1" s="11"/>
    </row>
    <row r="2" spans="1:10" customFormat="1">
      <c r="A2" t="s">
        <v>62</v>
      </c>
      <c r="B2" s="11"/>
      <c r="C2" s="11"/>
      <c r="E2" s="11"/>
      <c r="G2" s="28"/>
      <c r="H2" s="11"/>
    </row>
    <row r="3" spans="1:10" customFormat="1">
      <c r="A3" s="5" t="s">
        <v>63</v>
      </c>
      <c r="B3" s="11"/>
      <c r="C3" s="11"/>
      <c r="E3" s="11"/>
      <c r="G3" s="28"/>
      <c r="H3" s="11"/>
    </row>
    <row r="4" spans="1:10" s="7" customFormat="1">
      <c r="A4" s="6"/>
      <c r="B4" s="12"/>
      <c r="C4" s="12"/>
      <c r="E4" s="13"/>
      <c r="G4" s="29"/>
      <c r="H4" s="13"/>
    </row>
    <row r="5" spans="1:10">
      <c r="A5" s="45">
        <v>2004</v>
      </c>
      <c r="B5" s="45">
        <v>2005</v>
      </c>
      <c r="C5" s="45">
        <v>2006</v>
      </c>
      <c r="D5" s="45">
        <v>2007</v>
      </c>
      <c r="E5" s="45">
        <v>2008</v>
      </c>
      <c r="F5" s="45">
        <v>2009</v>
      </c>
      <c r="G5" s="45">
        <v>2010</v>
      </c>
      <c r="H5" s="45">
        <v>2011</v>
      </c>
      <c r="I5" s="45">
        <v>2012</v>
      </c>
      <c r="J5" s="45">
        <v>2013</v>
      </c>
    </row>
    <row r="6" spans="1:10">
      <c r="A6" s="46">
        <v>1088.1229064095292</v>
      </c>
      <c r="B6" s="27">
        <v>1047.7957937298354</v>
      </c>
      <c r="C6" s="27">
        <v>296.75379276876129</v>
      </c>
      <c r="D6" s="27">
        <v>170.88123043770574</v>
      </c>
      <c r="E6" s="27">
        <v>345.56631625302856</v>
      </c>
      <c r="F6" s="27">
        <v>336.74521056052572</v>
      </c>
      <c r="G6" s="27">
        <v>691.68003145430703</v>
      </c>
      <c r="H6" s="27">
        <v>972.13081215225418</v>
      </c>
      <c r="I6" s="27">
        <v>697.77636423920853</v>
      </c>
      <c r="J6" s="27">
        <v>1112.4156829009103</v>
      </c>
    </row>
    <row r="7" spans="1:10">
      <c r="A7" s="9"/>
      <c r="B7" s="39"/>
      <c r="C7" s="19"/>
      <c r="D7" s="40"/>
      <c r="E7" s="41"/>
      <c r="F7" s="21"/>
      <c r="H7" s="22"/>
    </row>
    <row r="8" spans="1:10">
      <c r="A8" s="9"/>
      <c r="B8" s="39"/>
      <c r="C8" s="19"/>
      <c r="D8" s="40"/>
      <c r="E8" s="41"/>
      <c r="F8" s="25"/>
      <c r="H8" s="22"/>
    </row>
    <row r="9" spans="1:10">
      <c r="A9" s="9"/>
      <c r="B9" s="39"/>
      <c r="C9" s="19"/>
      <c r="D9" s="40"/>
      <c r="E9" s="41"/>
      <c r="F9" s="25"/>
      <c r="H9" s="22"/>
    </row>
    <row r="10" spans="1:10">
      <c r="A10" s="9"/>
      <c r="B10" s="39"/>
      <c r="C10" s="19"/>
      <c r="D10" s="40"/>
      <c r="E10" s="41"/>
      <c r="F10" s="25"/>
      <c r="H10" s="22"/>
    </row>
    <row r="11" spans="1:10">
      <c r="A11" s="9"/>
      <c r="B11" s="39"/>
      <c r="C11" s="19"/>
      <c r="D11" s="40"/>
      <c r="E11" s="41"/>
      <c r="F11" s="25"/>
      <c r="H11" s="22"/>
    </row>
    <row r="12" spans="1:10">
      <c r="A12" s="9"/>
      <c r="B12" s="39"/>
      <c r="C12" s="19"/>
      <c r="D12" s="40"/>
      <c r="E12" s="41"/>
      <c r="F12" s="25"/>
      <c r="H12" s="22"/>
    </row>
    <row r="13" spans="1:10">
      <c r="A13" s="9"/>
      <c r="B13" s="43"/>
      <c r="D13" s="42"/>
      <c r="E13" s="41"/>
      <c r="H13" s="22"/>
    </row>
    <row r="14" spans="1:10">
      <c r="A14" s="9"/>
      <c r="B14" s="43"/>
      <c r="D14" s="42"/>
      <c r="E14" s="41"/>
      <c r="H14" s="22"/>
    </row>
    <row r="15" spans="1:10">
      <c r="A15" s="9"/>
      <c r="B15" s="43"/>
      <c r="D15" s="42"/>
      <c r="E15" s="41"/>
      <c r="H15" s="22"/>
    </row>
    <row r="16" spans="1:10">
      <c r="A16" s="9"/>
      <c r="B16" s="43"/>
      <c r="D16" s="42"/>
      <c r="E16" s="41"/>
      <c r="H16" s="22"/>
    </row>
    <row r="17" spans="1:8">
      <c r="A17" s="9"/>
      <c r="B17" s="43"/>
      <c r="D17" s="42"/>
      <c r="E17" s="41"/>
      <c r="H17" s="22"/>
    </row>
    <row r="18" spans="1:8">
      <c r="A18" s="9"/>
      <c r="B18" s="43"/>
      <c r="D18" s="42"/>
      <c r="E18" s="41"/>
      <c r="H18" s="22"/>
    </row>
    <row r="19" spans="1:8">
      <c r="A19" s="9"/>
      <c r="B19" s="43"/>
      <c r="D19" s="42"/>
      <c r="E19" s="41"/>
      <c r="H19" s="22"/>
    </row>
    <row r="20" spans="1:8">
      <c r="A20" s="9"/>
      <c r="B20" s="43"/>
      <c r="D20" s="42"/>
      <c r="E20" s="41"/>
      <c r="H20" s="22"/>
    </row>
    <row r="21" spans="1:8">
      <c r="A21" s="9"/>
      <c r="B21" s="43"/>
      <c r="D21" s="42"/>
      <c r="E21" s="41"/>
      <c r="H21" s="22"/>
    </row>
    <row r="22" spans="1:8">
      <c r="A22" s="9"/>
      <c r="B22" s="43"/>
      <c r="D22" s="42"/>
      <c r="E22" s="41"/>
      <c r="H22" s="22"/>
    </row>
    <row r="23" spans="1:8">
      <c r="A23" s="9"/>
      <c r="B23" s="43"/>
      <c r="C23" s="26"/>
      <c r="D23" s="42"/>
      <c r="E23" s="41"/>
      <c r="H23" s="22"/>
    </row>
    <row r="24" spans="1:8">
      <c r="A24" s="9"/>
      <c r="B24" s="26"/>
      <c r="C24" s="26"/>
    </row>
    <row r="25" spans="1:8">
      <c r="A25" s="9"/>
      <c r="B25" s="26"/>
      <c r="C25" s="26"/>
    </row>
    <row r="26" spans="1:8">
      <c r="A26" s="9"/>
      <c r="B26" s="26"/>
      <c r="C26" s="26"/>
    </row>
    <row r="27" spans="1:8">
      <c r="A27" s="9"/>
      <c r="B27" s="26"/>
      <c r="C27" s="26"/>
    </row>
    <row r="28" spans="1:8">
      <c r="A28" s="9"/>
      <c r="B28" s="26"/>
      <c r="C28" s="26"/>
    </row>
    <row r="29" spans="1:8">
      <c r="A29" s="9"/>
      <c r="B29" s="26"/>
      <c r="C29" s="26"/>
    </row>
    <row r="30" spans="1:8">
      <c r="A30" s="9"/>
      <c r="B30" s="26"/>
      <c r="C30" s="26"/>
    </row>
    <row r="31" spans="1:8">
      <c r="A31" s="9"/>
      <c r="B31" s="26"/>
      <c r="C31" s="26"/>
    </row>
    <row r="32" spans="1:8">
      <c r="A32" s="9"/>
      <c r="B32" s="26"/>
      <c r="C32" s="26"/>
    </row>
    <row r="33" spans="1:3">
      <c r="A33" s="9"/>
      <c r="B33" s="26"/>
      <c r="C33" s="26"/>
    </row>
    <row r="34" spans="1:3">
      <c r="A34" s="9"/>
      <c r="B34" s="26"/>
      <c r="C34" s="26"/>
    </row>
    <row r="35" spans="1:3">
      <c r="A35" s="9"/>
      <c r="B35" s="26"/>
      <c r="C35" s="26"/>
    </row>
    <row r="36" spans="1:3">
      <c r="A36" s="9"/>
      <c r="B36" s="26"/>
      <c r="C36" s="26"/>
    </row>
    <row r="37" spans="1:3">
      <c r="A37" s="9"/>
      <c r="B37" s="26"/>
      <c r="C37" s="26"/>
    </row>
    <row r="38" spans="1:3">
      <c r="A38" s="9"/>
      <c r="B38" s="26"/>
      <c r="C38" s="26"/>
    </row>
    <row r="39" spans="1:3">
      <c r="A39" s="9"/>
      <c r="B39" s="26"/>
      <c r="C39" s="26"/>
    </row>
    <row r="40" spans="1:3">
      <c r="A40" s="9"/>
      <c r="B40" s="26"/>
      <c r="C40" s="26"/>
    </row>
    <row r="41" spans="1:3">
      <c r="A41" s="9"/>
      <c r="B41" s="26"/>
      <c r="C41" s="26"/>
    </row>
    <row r="42" spans="1:3">
      <c r="A42" s="9"/>
      <c r="B42" s="26"/>
      <c r="C42" s="26"/>
    </row>
    <row r="43" spans="1:3">
      <c r="A43" s="9"/>
      <c r="B43" s="26"/>
      <c r="C43" s="26"/>
    </row>
    <row r="44" spans="1:3">
      <c r="A44" s="9"/>
      <c r="B44" s="26"/>
      <c r="C44" s="26"/>
    </row>
    <row r="45" spans="1:3">
      <c r="A45" s="9"/>
      <c r="B45" s="26"/>
      <c r="C45" s="26"/>
    </row>
    <row r="46" spans="1:3">
      <c r="A46" s="9"/>
      <c r="B46" s="26"/>
      <c r="C46" s="26"/>
    </row>
    <row r="47" spans="1:3">
      <c r="A47" s="9"/>
      <c r="B47" s="26"/>
      <c r="C47" s="26"/>
    </row>
    <row r="48" spans="1:3">
      <c r="A48" s="9"/>
      <c r="B48" s="26"/>
      <c r="C48" s="26"/>
    </row>
    <row r="49" spans="1:3">
      <c r="A49" s="9"/>
      <c r="B49" s="26"/>
      <c r="C49" s="26"/>
    </row>
    <row r="50" spans="1:3">
      <c r="A50" s="9"/>
      <c r="B50" s="26"/>
      <c r="C50" s="26"/>
    </row>
    <row r="51" spans="1:3">
      <c r="A51" s="9"/>
      <c r="B51" s="26"/>
      <c r="C51" s="26"/>
    </row>
    <row r="52" spans="1:3">
      <c r="A52" s="9"/>
      <c r="B52" s="26"/>
      <c r="C52" s="26"/>
    </row>
    <row r="53" spans="1:3">
      <c r="A53" s="9"/>
      <c r="B53" s="26"/>
      <c r="C53" s="26"/>
    </row>
    <row r="54" spans="1:3">
      <c r="A54" s="9"/>
      <c r="B54" s="26"/>
      <c r="C54" s="26"/>
    </row>
    <row r="55" spans="1:3">
      <c r="A55" s="9"/>
      <c r="B55" s="26"/>
      <c r="C55" s="26"/>
    </row>
    <row r="56" spans="1:3">
      <c r="A56" s="9"/>
      <c r="B56" s="26"/>
      <c r="C56" s="26"/>
    </row>
    <row r="57" spans="1:3">
      <c r="A57" s="9"/>
      <c r="B57" s="26"/>
      <c r="C57" s="26"/>
    </row>
    <row r="58" spans="1:3">
      <c r="A58" s="9"/>
      <c r="B58" s="26"/>
      <c r="C58" s="26"/>
    </row>
    <row r="59" spans="1:3">
      <c r="A59" s="9"/>
      <c r="B59" s="26"/>
      <c r="C59" s="26"/>
    </row>
    <row r="60" spans="1:3">
      <c r="A60" s="9"/>
      <c r="B60" s="26"/>
      <c r="C60" s="26"/>
    </row>
    <row r="61" spans="1:3">
      <c r="A61" s="9"/>
      <c r="B61" s="26"/>
      <c r="C61" s="26"/>
    </row>
    <row r="62" spans="1:3">
      <c r="A62" s="9"/>
      <c r="B62" s="26"/>
      <c r="C62" s="26"/>
    </row>
    <row r="63" spans="1:3">
      <c r="A63" s="9"/>
      <c r="B63" s="26"/>
      <c r="C63" s="26"/>
    </row>
    <row r="64" spans="1:3">
      <c r="A64" s="9"/>
      <c r="B64" s="26"/>
      <c r="C64" s="26"/>
    </row>
    <row r="65" spans="1:3">
      <c r="A65" s="9"/>
      <c r="B65" s="26"/>
      <c r="C65" s="26"/>
    </row>
    <row r="66" spans="1:3">
      <c r="A66" s="9"/>
      <c r="B66" s="26"/>
      <c r="C66" s="26"/>
    </row>
    <row r="67" spans="1:3">
      <c r="A67" s="9"/>
      <c r="B67" s="26"/>
      <c r="C67" s="26"/>
    </row>
    <row r="68" spans="1:3">
      <c r="A68" s="9"/>
      <c r="B68" s="26"/>
      <c r="C68" s="26"/>
    </row>
    <row r="69" spans="1:3">
      <c r="A69" s="9"/>
      <c r="B69" s="26"/>
      <c r="C69" s="26"/>
    </row>
    <row r="70" spans="1:3">
      <c r="A70" s="9"/>
      <c r="B70" s="26"/>
      <c r="C70" s="26"/>
    </row>
    <row r="71" spans="1:3">
      <c r="A71" s="9"/>
      <c r="B71" s="26"/>
      <c r="C71" s="26"/>
    </row>
    <row r="72" spans="1:3">
      <c r="A72" s="9"/>
      <c r="B72" s="26"/>
      <c r="C72" s="26"/>
    </row>
    <row r="73" spans="1:3">
      <c r="A73" s="9"/>
      <c r="B73" s="26"/>
      <c r="C73" s="26"/>
    </row>
    <row r="74" spans="1:3">
      <c r="A74" s="9"/>
      <c r="B74" s="26"/>
      <c r="C74" s="26"/>
    </row>
    <row r="75" spans="1:3">
      <c r="A75" s="9"/>
      <c r="B75" s="26"/>
      <c r="C75" s="26"/>
    </row>
    <row r="76" spans="1:3">
      <c r="A76" s="9"/>
      <c r="B76" s="26"/>
      <c r="C76" s="26"/>
    </row>
    <row r="77" spans="1:3">
      <c r="A77" s="9"/>
      <c r="B77" s="26"/>
      <c r="C77" s="26"/>
    </row>
    <row r="78" spans="1:3">
      <c r="A78" s="9"/>
      <c r="B78" s="26"/>
      <c r="C78" s="26"/>
    </row>
    <row r="79" spans="1:3">
      <c r="A79" s="9"/>
      <c r="B79" s="26"/>
      <c r="C79" s="26"/>
    </row>
    <row r="80" spans="1:3">
      <c r="A80" s="9"/>
      <c r="B80" s="26"/>
      <c r="C80" s="26"/>
    </row>
    <row r="81" spans="1:3">
      <c r="A81" s="9"/>
      <c r="B81" s="26"/>
      <c r="C81" s="26"/>
    </row>
    <row r="82" spans="1:3">
      <c r="A82" s="9"/>
      <c r="B82" s="26"/>
      <c r="C82" s="26"/>
    </row>
    <row r="83" spans="1:3">
      <c r="A83" s="9"/>
      <c r="B83" s="26"/>
      <c r="C83" s="26"/>
    </row>
    <row r="84" spans="1:3">
      <c r="A84" s="9"/>
      <c r="B84" s="26"/>
      <c r="C84" s="26"/>
    </row>
    <row r="85" spans="1:3">
      <c r="A85" s="9"/>
      <c r="B85" s="26"/>
      <c r="C85" s="26"/>
    </row>
    <row r="86" spans="1:3">
      <c r="A86" s="9"/>
      <c r="B86" s="26"/>
      <c r="C86" s="26"/>
    </row>
    <row r="87" spans="1:3">
      <c r="A87" s="9"/>
      <c r="B87" s="26"/>
      <c r="C87" s="26"/>
    </row>
    <row r="88" spans="1:3">
      <c r="A88" s="9"/>
      <c r="B88" s="26"/>
      <c r="C88" s="26"/>
    </row>
    <row r="89" spans="1:3">
      <c r="A89" s="9"/>
      <c r="B89" s="26"/>
      <c r="C89" s="26"/>
    </row>
    <row r="90" spans="1:3">
      <c r="A90" s="9"/>
      <c r="B90" s="26"/>
      <c r="C90" s="26"/>
    </row>
    <row r="91" spans="1:3">
      <c r="A91" s="9"/>
      <c r="B91" s="26"/>
      <c r="C91" s="26"/>
    </row>
    <row r="92" spans="1:3">
      <c r="A92" s="9"/>
      <c r="B92" s="26"/>
      <c r="C92" s="26"/>
    </row>
    <row r="93" spans="1:3">
      <c r="A93" s="9"/>
      <c r="B93" s="26"/>
      <c r="C93" s="26"/>
    </row>
    <row r="94" spans="1:3">
      <c r="A94" s="9"/>
      <c r="B94" s="26"/>
      <c r="C94" s="26"/>
    </row>
    <row r="95" spans="1:3">
      <c r="A95" s="9"/>
      <c r="B95" s="26"/>
      <c r="C95" s="26"/>
    </row>
    <row r="96" spans="1:3">
      <c r="A96" s="9"/>
      <c r="B96" s="26"/>
      <c r="C96" s="26"/>
    </row>
    <row r="97" spans="1:3">
      <c r="A97" s="9"/>
      <c r="B97" s="26"/>
      <c r="C97" s="26"/>
    </row>
    <row r="98" spans="1:3">
      <c r="A98" s="9"/>
      <c r="B98" s="26"/>
      <c r="C98" s="26"/>
    </row>
    <row r="99" spans="1:3">
      <c r="A99" s="9"/>
      <c r="B99" s="26"/>
      <c r="C99" s="26"/>
    </row>
    <row r="100" spans="1:3">
      <c r="A100" s="9"/>
      <c r="B100" s="26"/>
      <c r="C100" s="26"/>
    </row>
    <row r="101" spans="1:3">
      <c r="A101" s="9"/>
      <c r="B101" s="26"/>
      <c r="C101" s="26"/>
    </row>
    <row r="102" spans="1:3">
      <c r="A102" s="9"/>
      <c r="B102" s="26"/>
      <c r="C102" s="26"/>
    </row>
    <row r="103" spans="1:3">
      <c r="A103" s="9"/>
      <c r="B103" s="26"/>
      <c r="C103" s="26"/>
    </row>
    <row r="104" spans="1:3">
      <c r="A104" s="9"/>
      <c r="B104" s="26"/>
      <c r="C104" s="26"/>
    </row>
    <row r="105" spans="1:3">
      <c r="A105" s="9"/>
      <c r="B105" s="26"/>
      <c r="C105" s="26"/>
    </row>
    <row r="106" spans="1:3">
      <c r="A106" s="9"/>
      <c r="B106" s="26"/>
      <c r="C106" s="26"/>
    </row>
    <row r="107" spans="1:3">
      <c r="A107" s="9"/>
      <c r="B107" s="26"/>
      <c r="C107" s="26"/>
    </row>
    <row r="108" spans="1:3">
      <c r="A108" s="9"/>
      <c r="B108" s="26"/>
      <c r="C108" s="26"/>
    </row>
    <row r="109" spans="1:3">
      <c r="A109" s="9"/>
      <c r="B109" s="26"/>
      <c r="C109" s="26"/>
    </row>
    <row r="110" spans="1:3">
      <c r="A110" s="9"/>
      <c r="B110" s="26"/>
      <c r="C110" s="26"/>
    </row>
    <row r="111" spans="1:3">
      <c r="A111" s="9"/>
      <c r="B111" s="26"/>
      <c r="C111" s="26"/>
    </row>
    <row r="112" spans="1:3">
      <c r="A112" s="9"/>
      <c r="B112" s="26"/>
      <c r="C112" s="26"/>
    </row>
    <row r="113" spans="1:3">
      <c r="A113" s="9"/>
      <c r="B113" s="26"/>
      <c r="C113" s="26"/>
    </row>
    <row r="114" spans="1:3">
      <c r="A114" s="9"/>
      <c r="B114" s="26"/>
      <c r="C114" s="26"/>
    </row>
    <row r="115" spans="1:3">
      <c r="A115" s="9"/>
      <c r="B115" s="26"/>
      <c r="C115" s="26"/>
    </row>
    <row r="116" spans="1:3">
      <c r="A116" s="9"/>
      <c r="B116" s="26"/>
      <c r="C116" s="26"/>
    </row>
    <row r="117" spans="1:3">
      <c r="A117" s="9"/>
      <c r="B117" s="26"/>
      <c r="C117" s="26"/>
    </row>
    <row r="118" spans="1:3">
      <c r="A118" s="9"/>
      <c r="B118" s="26"/>
      <c r="C118" s="26"/>
    </row>
    <row r="119" spans="1:3">
      <c r="A119" s="9"/>
      <c r="B119" s="26"/>
      <c r="C119" s="26"/>
    </row>
    <row r="120" spans="1:3">
      <c r="A120" s="9"/>
      <c r="B120" s="26"/>
      <c r="C120"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J119"/>
  <sheetViews>
    <sheetView workbookViewId="0">
      <selection activeCell="A5" sqref="A5:H5"/>
    </sheetView>
  </sheetViews>
  <sheetFormatPr defaultColWidth="8.7109375" defaultRowHeight="15"/>
  <cols>
    <col min="1" max="1" width="12.85546875" style="8" customWidth="1"/>
    <col min="2" max="2" width="6" style="59" bestFit="1" customWidth="1"/>
    <col min="3" max="3" width="8" style="27" bestFit="1" customWidth="1"/>
    <col min="4" max="4" width="16.7109375" style="9" customWidth="1"/>
    <col min="5" max="5" width="6" style="26" bestFit="1" customWidth="1"/>
    <col min="6" max="6" width="8" style="9" bestFit="1" customWidth="1"/>
    <col min="7" max="7" width="13.85546875" style="42" customWidth="1"/>
    <col min="8" max="8" width="6" style="26" bestFit="1" customWidth="1"/>
    <col min="9" max="9" width="8" style="9" bestFit="1" customWidth="1"/>
    <col min="10" max="10" width="9.5703125" style="9" bestFit="1" customWidth="1"/>
    <col min="11" max="16384" width="8.7109375" style="9"/>
  </cols>
  <sheetData>
    <row r="1" spans="1:10" customFormat="1">
      <c r="A1" s="4" t="s">
        <v>64</v>
      </c>
      <c r="B1" s="4"/>
      <c r="C1" s="10"/>
      <c r="D1" s="3"/>
      <c r="E1" s="10"/>
      <c r="F1" s="3"/>
      <c r="G1" s="44"/>
      <c r="H1" s="10"/>
    </row>
    <row r="2" spans="1:10" customFormat="1">
      <c r="A2" t="s">
        <v>65</v>
      </c>
      <c r="B2" s="5"/>
      <c r="C2" s="11"/>
      <c r="E2" s="11"/>
      <c r="G2" s="28"/>
      <c r="H2" s="11"/>
    </row>
    <row r="3" spans="1:10" customFormat="1">
      <c r="A3" s="5" t="s">
        <v>66</v>
      </c>
      <c r="B3" s="5"/>
      <c r="C3" s="11"/>
      <c r="E3" s="11"/>
      <c r="G3" s="28"/>
      <c r="H3" s="11"/>
    </row>
    <row r="4" spans="1:10" customFormat="1">
      <c r="A4" s="5"/>
      <c r="B4" s="5"/>
      <c r="C4" s="11"/>
      <c r="E4" s="11"/>
      <c r="G4" s="28"/>
      <c r="H4" s="11"/>
    </row>
    <row r="5" spans="1:10" s="7" customFormat="1">
      <c r="A5" s="47">
        <v>2011</v>
      </c>
      <c r="B5" s="48" t="s">
        <v>67</v>
      </c>
      <c r="C5" s="47"/>
      <c r="D5" s="47">
        <v>2012</v>
      </c>
      <c r="E5" s="48" t="s">
        <v>67</v>
      </c>
      <c r="F5" s="47"/>
      <c r="G5" s="47">
        <v>2013</v>
      </c>
      <c r="H5" s="48" t="s">
        <v>67</v>
      </c>
    </row>
    <row r="6" spans="1:10">
      <c r="A6" s="49" t="s">
        <v>68</v>
      </c>
      <c r="B6" s="50">
        <v>280.04000000000002</v>
      </c>
      <c r="C6" s="51"/>
      <c r="D6" s="49" t="s">
        <v>69</v>
      </c>
      <c r="E6" s="52">
        <v>84.73</v>
      </c>
      <c r="F6" s="51"/>
      <c r="G6" s="53" t="s">
        <v>69</v>
      </c>
      <c r="H6" s="54">
        <v>94.791201103473796</v>
      </c>
      <c r="I6" s="45"/>
      <c r="J6" s="45"/>
    </row>
    <row r="7" spans="1:10">
      <c r="A7" s="49" t="s">
        <v>69</v>
      </c>
      <c r="B7" s="50">
        <v>145.04</v>
      </c>
      <c r="C7" s="51"/>
      <c r="D7" s="49" t="s">
        <v>70</v>
      </c>
      <c r="E7" s="52">
        <v>60.6</v>
      </c>
      <c r="F7" s="51"/>
      <c r="G7" s="53" t="s">
        <v>71</v>
      </c>
      <c r="H7" s="54">
        <v>70.644550435372921</v>
      </c>
      <c r="I7" s="27"/>
      <c r="J7" s="27"/>
    </row>
    <row r="8" spans="1:10">
      <c r="A8" s="49" t="s">
        <v>70</v>
      </c>
      <c r="B8" s="50">
        <v>59.23</v>
      </c>
      <c r="C8" s="51"/>
      <c r="D8" s="49" t="s">
        <v>72</v>
      </c>
      <c r="E8" s="52">
        <v>35.22</v>
      </c>
      <c r="F8" s="51"/>
      <c r="G8" s="53" t="s">
        <v>73</v>
      </c>
      <c r="H8" s="54">
        <v>67.093932994642699</v>
      </c>
    </row>
    <row r="9" spans="1:10">
      <c r="A9" s="49" t="s">
        <v>72</v>
      </c>
      <c r="B9" s="50">
        <v>50.2</v>
      </c>
      <c r="C9" s="51"/>
      <c r="D9" s="49" t="s">
        <v>74</v>
      </c>
      <c r="E9" s="52">
        <v>30.69</v>
      </c>
      <c r="F9" s="51"/>
      <c r="G9" s="53" t="s">
        <v>75</v>
      </c>
      <c r="H9" s="54">
        <v>63.224309088397021</v>
      </c>
    </row>
    <row r="10" spans="1:10">
      <c r="A10" s="49" t="s">
        <v>75</v>
      </c>
      <c r="B10" s="50">
        <v>33.53</v>
      </c>
      <c r="C10" s="51"/>
      <c r="D10" s="49" t="s">
        <v>76</v>
      </c>
      <c r="E10" s="52">
        <v>27.48</v>
      </c>
      <c r="F10" s="51"/>
      <c r="G10" s="53" t="s">
        <v>77</v>
      </c>
      <c r="H10" s="54">
        <v>61.35100909118588</v>
      </c>
    </row>
    <row r="11" spans="1:10" ht="30">
      <c r="A11" s="49" t="s">
        <v>78</v>
      </c>
      <c r="B11" s="50">
        <v>28.93</v>
      </c>
      <c r="C11" s="51"/>
      <c r="D11" s="49" t="s">
        <v>79</v>
      </c>
      <c r="E11" s="52">
        <v>25.81</v>
      </c>
      <c r="F11" s="51"/>
      <c r="G11" s="53" t="s">
        <v>80</v>
      </c>
      <c r="H11" s="54">
        <v>55.057678182637474</v>
      </c>
    </row>
    <row r="12" spans="1:10">
      <c r="A12" s="49" t="s">
        <v>74</v>
      </c>
      <c r="B12" s="50">
        <v>28.88</v>
      </c>
      <c r="C12" s="51"/>
      <c r="D12" s="49" t="s">
        <v>75</v>
      </c>
      <c r="E12" s="52">
        <v>22.28</v>
      </c>
      <c r="F12" s="51"/>
      <c r="G12" s="53" t="s">
        <v>81</v>
      </c>
      <c r="H12" s="54">
        <v>54.572410232164685</v>
      </c>
    </row>
    <row r="13" spans="1:10">
      <c r="A13" s="49" t="s">
        <v>81</v>
      </c>
      <c r="B13" s="50">
        <v>23.73</v>
      </c>
      <c r="C13" s="51"/>
      <c r="D13" s="49" t="s">
        <v>71</v>
      </c>
      <c r="E13" s="52">
        <v>21.72</v>
      </c>
      <c r="F13" s="51"/>
      <c r="G13" s="53" t="s">
        <v>72</v>
      </c>
      <c r="H13" s="54">
        <v>50.292155979305406</v>
      </c>
    </row>
    <row r="14" spans="1:10">
      <c r="A14" s="49" t="s">
        <v>82</v>
      </c>
      <c r="B14" s="50">
        <v>20.239999999999998</v>
      </c>
      <c r="C14" s="51"/>
      <c r="D14" s="49" t="s">
        <v>81</v>
      </c>
      <c r="E14" s="52">
        <v>21.11</v>
      </c>
      <c r="F14" s="51"/>
      <c r="G14" s="53" t="s">
        <v>78</v>
      </c>
      <c r="H14" s="54">
        <v>49.901798545628061</v>
      </c>
    </row>
    <row r="15" spans="1:10">
      <c r="A15" s="49" t="s">
        <v>11</v>
      </c>
      <c r="B15" s="50">
        <v>18.37</v>
      </c>
      <c r="C15" s="51"/>
      <c r="D15" s="49" t="s">
        <v>78</v>
      </c>
      <c r="E15" s="52">
        <v>15.06</v>
      </c>
      <c r="F15" s="51"/>
      <c r="G15" s="53" t="s">
        <v>83</v>
      </c>
      <c r="H15" s="54">
        <v>47.710998969724521</v>
      </c>
    </row>
    <row r="16" spans="1:10">
      <c r="A16" s="53" t="s">
        <v>84</v>
      </c>
      <c r="B16" s="55">
        <v>211.08</v>
      </c>
      <c r="C16" s="51"/>
      <c r="D16" s="53" t="s">
        <v>84</v>
      </c>
      <c r="E16" s="56">
        <v>194.97000000000006</v>
      </c>
      <c r="F16" s="51"/>
      <c r="G16" s="53" t="s">
        <v>84</v>
      </c>
      <c r="H16" s="54">
        <v>547.91716345689338</v>
      </c>
    </row>
    <row r="17" spans="1:8">
      <c r="A17" s="9"/>
      <c r="B17" s="57"/>
      <c r="D17" s="42"/>
      <c r="E17" s="41"/>
      <c r="H17" s="22"/>
    </row>
    <row r="18" spans="1:8">
      <c r="A18" s="9"/>
      <c r="B18" s="57"/>
      <c r="D18" s="42"/>
      <c r="E18" s="41"/>
      <c r="H18" s="22"/>
    </row>
    <row r="19" spans="1:8">
      <c r="A19" s="9"/>
      <c r="B19" s="57"/>
      <c r="D19" s="42"/>
      <c r="E19" s="41"/>
      <c r="H19" s="22"/>
    </row>
    <row r="20" spans="1:8">
      <c r="A20" s="9"/>
      <c r="B20" s="57"/>
      <c r="D20" s="42"/>
      <c r="E20" s="41"/>
      <c r="H20" s="22"/>
    </row>
    <row r="21" spans="1:8">
      <c r="A21" s="9"/>
      <c r="B21" s="57"/>
      <c r="D21" s="42"/>
      <c r="E21" s="41"/>
      <c r="H21" s="22"/>
    </row>
    <row r="22" spans="1:8">
      <c r="A22" s="9"/>
      <c r="B22" s="57"/>
      <c r="C22" s="26"/>
      <c r="D22" s="42"/>
      <c r="E22" s="41"/>
      <c r="H22" s="22"/>
    </row>
    <row r="23" spans="1:8">
      <c r="A23" s="9"/>
      <c r="B23" s="58"/>
      <c r="C23" s="26"/>
    </row>
    <row r="24" spans="1:8">
      <c r="A24" s="9"/>
      <c r="B24" s="58"/>
      <c r="C24" s="26"/>
    </row>
    <row r="25" spans="1:8">
      <c r="A25" s="9"/>
      <c r="B25" s="58"/>
      <c r="C25" s="26"/>
    </row>
    <row r="26" spans="1:8">
      <c r="A26" s="9"/>
      <c r="B26" s="58"/>
      <c r="C26" s="26"/>
    </row>
    <row r="27" spans="1:8">
      <c r="A27" s="9"/>
      <c r="B27" s="58"/>
      <c r="C27" s="26"/>
    </row>
    <row r="28" spans="1:8">
      <c r="A28" s="9"/>
      <c r="B28" s="58"/>
      <c r="C28" s="26"/>
    </row>
    <row r="29" spans="1:8">
      <c r="A29" s="9"/>
      <c r="B29" s="58"/>
      <c r="C29" s="26"/>
    </row>
    <row r="30" spans="1:8">
      <c r="A30" s="9"/>
      <c r="B30" s="58"/>
      <c r="C30" s="26"/>
    </row>
    <row r="31" spans="1:8">
      <c r="A31" s="9"/>
      <c r="B31" s="58"/>
      <c r="C31" s="26"/>
    </row>
    <row r="32" spans="1:8">
      <c r="A32" s="9"/>
      <c r="B32" s="58"/>
      <c r="C32" s="26"/>
    </row>
    <row r="33" spans="1:3">
      <c r="A33" s="9"/>
      <c r="B33" s="58"/>
      <c r="C33" s="26"/>
    </row>
    <row r="34" spans="1:3">
      <c r="A34" s="9"/>
      <c r="B34" s="58"/>
      <c r="C34" s="26"/>
    </row>
    <row r="35" spans="1:3">
      <c r="A35" s="9"/>
      <c r="B35" s="58"/>
      <c r="C35" s="26"/>
    </row>
    <row r="36" spans="1:3">
      <c r="A36" s="9"/>
      <c r="B36" s="58"/>
      <c r="C36" s="26"/>
    </row>
    <row r="37" spans="1:3">
      <c r="A37" s="9"/>
      <c r="B37" s="58"/>
      <c r="C37" s="26"/>
    </row>
    <row r="38" spans="1:3">
      <c r="A38" s="9"/>
      <c r="B38" s="58"/>
      <c r="C38" s="26"/>
    </row>
    <row r="39" spans="1:3">
      <c r="A39" s="9"/>
      <c r="B39" s="58"/>
      <c r="C39" s="26"/>
    </row>
    <row r="40" spans="1:3">
      <c r="A40" s="9"/>
      <c r="B40" s="58"/>
      <c r="C40" s="26"/>
    </row>
    <row r="41" spans="1:3">
      <c r="A41" s="9"/>
      <c r="B41" s="58"/>
      <c r="C41" s="26"/>
    </row>
    <row r="42" spans="1:3">
      <c r="A42" s="9"/>
      <c r="B42" s="58"/>
      <c r="C42" s="26"/>
    </row>
    <row r="43" spans="1:3">
      <c r="A43" s="9"/>
      <c r="B43" s="58"/>
      <c r="C43" s="26"/>
    </row>
    <row r="44" spans="1:3">
      <c r="A44" s="9"/>
      <c r="B44" s="58"/>
      <c r="C44" s="26"/>
    </row>
    <row r="45" spans="1:3">
      <c r="A45" s="9"/>
      <c r="B45" s="58"/>
      <c r="C45" s="26"/>
    </row>
    <row r="46" spans="1:3">
      <c r="A46" s="9"/>
      <c r="B46" s="58"/>
      <c r="C46" s="26"/>
    </row>
    <row r="47" spans="1:3">
      <c r="A47" s="9"/>
      <c r="B47" s="58"/>
      <c r="C47" s="26"/>
    </row>
    <row r="48" spans="1:3">
      <c r="A48" s="9"/>
      <c r="B48" s="58"/>
      <c r="C48" s="26"/>
    </row>
    <row r="49" spans="1:3">
      <c r="A49" s="9"/>
      <c r="B49" s="58"/>
      <c r="C49" s="26"/>
    </row>
    <row r="50" spans="1:3">
      <c r="A50" s="9"/>
      <c r="B50" s="58"/>
      <c r="C50" s="26"/>
    </row>
    <row r="51" spans="1:3">
      <c r="A51" s="9"/>
      <c r="B51" s="58"/>
      <c r="C51" s="26"/>
    </row>
    <row r="52" spans="1:3">
      <c r="A52" s="9"/>
      <c r="B52" s="58"/>
      <c r="C52" s="26"/>
    </row>
    <row r="53" spans="1:3">
      <c r="A53" s="9"/>
      <c r="B53" s="58"/>
      <c r="C53" s="26"/>
    </row>
    <row r="54" spans="1:3">
      <c r="A54" s="9"/>
      <c r="B54" s="58"/>
      <c r="C54" s="26"/>
    </row>
    <row r="55" spans="1:3">
      <c r="A55" s="9"/>
      <c r="B55" s="58"/>
      <c r="C55" s="26"/>
    </row>
    <row r="56" spans="1:3">
      <c r="A56" s="9"/>
      <c r="B56" s="58"/>
      <c r="C56" s="26"/>
    </row>
    <row r="57" spans="1:3">
      <c r="A57" s="9"/>
      <c r="B57" s="58"/>
      <c r="C57" s="26"/>
    </row>
    <row r="58" spans="1:3">
      <c r="A58" s="9"/>
      <c r="B58" s="58"/>
      <c r="C58" s="26"/>
    </row>
    <row r="59" spans="1:3">
      <c r="A59" s="9"/>
      <c r="B59" s="58"/>
      <c r="C59" s="26"/>
    </row>
    <row r="60" spans="1:3">
      <c r="A60" s="9"/>
      <c r="B60" s="58"/>
      <c r="C60" s="26"/>
    </row>
    <row r="61" spans="1:3">
      <c r="A61" s="9"/>
      <c r="B61" s="58"/>
      <c r="C61" s="26"/>
    </row>
    <row r="62" spans="1:3">
      <c r="A62" s="9"/>
      <c r="B62" s="58"/>
      <c r="C62" s="26"/>
    </row>
    <row r="63" spans="1:3">
      <c r="A63" s="9"/>
      <c r="B63" s="58"/>
      <c r="C63" s="26"/>
    </row>
    <row r="64" spans="1:3">
      <c r="A64" s="9"/>
      <c r="B64" s="58"/>
      <c r="C64" s="26"/>
    </row>
    <row r="65" spans="1:3">
      <c r="A65" s="9"/>
      <c r="B65" s="58"/>
      <c r="C65" s="26"/>
    </row>
    <row r="66" spans="1:3">
      <c r="A66" s="9"/>
      <c r="B66" s="58"/>
      <c r="C66" s="26"/>
    </row>
    <row r="67" spans="1:3">
      <c r="A67" s="9"/>
      <c r="B67" s="58"/>
      <c r="C67" s="26"/>
    </row>
    <row r="68" spans="1:3">
      <c r="A68" s="9"/>
      <c r="B68" s="58"/>
      <c r="C68" s="26"/>
    </row>
    <row r="69" spans="1:3">
      <c r="A69" s="9"/>
      <c r="B69" s="58"/>
      <c r="C69" s="26"/>
    </row>
    <row r="70" spans="1:3">
      <c r="A70" s="9"/>
      <c r="B70" s="58"/>
      <c r="C70" s="26"/>
    </row>
    <row r="71" spans="1:3">
      <c r="A71" s="9"/>
      <c r="B71" s="58"/>
      <c r="C71" s="26"/>
    </row>
    <row r="72" spans="1:3">
      <c r="A72" s="9"/>
      <c r="B72" s="58"/>
      <c r="C72" s="26"/>
    </row>
    <row r="73" spans="1:3">
      <c r="A73" s="9"/>
      <c r="B73" s="58"/>
      <c r="C73" s="26"/>
    </row>
    <row r="74" spans="1:3">
      <c r="A74" s="9"/>
      <c r="B74" s="58"/>
      <c r="C74" s="26"/>
    </row>
    <row r="75" spans="1:3">
      <c r="A75" s="9"/>
      <c r="B75" s="58"/>
      <c r="C75" s="26"/>
    </row>
    <row r="76" spans="1:3">
      <c r="A76" s="9"/>
      <c r="B76" s="58"/>
      <c r="C76" s="26"/>
    </row>
    <row r="77" spans="1:3">
      <c r="A77" s="9"/>
      <c r="B77" s="58"/>
      <c r="C77" s="26"/>
    </row>
    <row r="78" spans="1:3">
      <c r="A78" s="9"/>
      <c r="B78" s="58"/>
      <c r="C78" s="26"/>
    </row>
    <row r="79" spans="1:3">
      <c r="A79" s="9"/>
      <c r="B79" s="58"/>
      <c r="C79" s="26"/>
    </row>
    <row r="80" spans="1:3">
      <c r="A80" s="9"/>
      <c r="B80" s="58"/>
      <c r="C80" s="26"/>
    </row>
    <row r="81" spans="1:3">
      <c r="A81" s="9"/>
      <c r="B81" s="58"/>
      <c r="C81" s="26"/>
    </row>
    <row r="82" spans="1:3">
      <c r="A82" s="9"/>
      <c r="B82" s="58"/>
      <c r="C82" s="26"/>
    </row>
    <row r="83" spans="1:3">
      <c r="A83" s="9"/>
      <c r="B83" s="58"/>
      <c r="C83" s="26"/>
    </row>
    <row r="84" spans="1:3">
      <c r="A84" s="9"/>
      <c r="B84" s="58"/>
      <c r="C84" s="26"/>
    </row>
    <row r="85" spans="1:3">
      <c r="A85" s="9"/>
      <c r="B85" s="58"/>
      <c r="C85" s="26"/>
    </row>
    <row r="86" spans="1:3">
      <c r="A86" s="9"/>
      <c r="B86" s="58"/>
      <c r="C86" s="26"/>
    </row>
    <row r="87" spans="1:3">
      <c r="A87" s="9"/>
      <c r="B87" s="58"/>
      <c r="C87" s="26"/>
    </row>
    <row r="88" spans="1:3">
      <c r="A88" s="9"/>
      <c r="B88" s="58"/>
      <c r="C88" s="26"/>
    </row>
    <row r="89" spans="1:3">
      <c r="A89" s="9"/>
      <c r="B89" s="58"/>
      <c r="C89" s="26"/>
    </row>
    <row r="90" spans="1:3">
      <c r="A90" s="9"/>
      <c r="B90" s="58"/>
      <c r="C90" s="26"/>
    </row>
    <row r="91" spans="1:3">
      <c r="A91" s="9"/>
      <c r="B91" s="58"/>
      <c r="C91" s="26"/>
    </row>
    <row r="92" spans="1:3">
      <c r="A92" s="9"/>
      <c r="B92" s="58"/>
      <c r="C92" s="26"/>
    </row>
    <row r="93" spans="1:3">
      <c r="A93" s="9"/>
      <c r="B93" s="58"/>
      <c r="C93" s="26"/>
    </row>
    <row r="94" spans="1:3">
      <c r="A94" s="9"/>
      <c r="B94" s="58"/>
      <c r="C94" s="26"/>
    </row>
    <row r="95" spans="1:3">
      <c r="A95" s="9"/>
      <c r="B95" s="58"/>
      <c r="C95" s="26"/>
    </row>
    <row r="96" spans="1:3">
      <c r="A96" s="9"/>
      <c r="B96" s="58"/>
      <c r="C96" s="26"/>
    </row>
    <row r="97" spans="1:3">
      <c r="A97" s="9"/>
      <c r="B97" s="58"/>
      <c r="C97" s="26"/>
    </row>
    <row r="98" spans="1:3">
      <c r="A98" s="9"/>
      <c r="B98" s="58"/>
      <c r="C98" s="26"/>
    </row>
    <row r="99" spans="1:3">
      <c r="A99" s="9"/>
      <c r="B99" s="58"/>
      <c r="C99" s="26"/>
    </row>
    <row r="100" spans="1:3">
      <c r="A100" s="9"/>
      <c r="B100" s="58"/>
      <c r="C100" s="26"/>
    </row>
    <row r="101" spans="1:3">
      <c r="A101" s="9"/>
      <c r="B101" s="58"/>
      <c r="C101" s="26"/>
    </row>
    <row r="102" spans="1:3">
      <c r="A102" s="9"/>
      <c r="B102" s="58"/>
      <c r="C102" s="26"/>
    </row>
    <row r="103" spans="1:3">
      <c r="A103" s="9"/>
      <c r="B103" s="58"/>
      <c r="C103" s="26"/>
    </row>
    <row r="104" spans="1:3">
      <c r="A104" s="9"/>
      <c r="B104" s="58"/>
      <c r="C104" s="26"/>
    </row>
    <row r="105" spans="1:3">
      <c r="A105" s="9"/>
      <c r="B105" s="58"/>
      <c r="C105" s="26"/>
    </row>
    <row r="106" spans="1:3">
      <c r="A106" s="9"/>
      <c r="B106" s="58"/>
      <c r="C106" s="26"/>
    </row>
    <row r="107" spans="1:3">
      <c r="A107" s="9"/>
      <c r="B107" s="58"/>
      <c r="C107" s="26"/>
    </row>
    <row r="108" spans="1:3">
      <c r="A108" s="9"/>
      <c r="B108" s="58"/>
      <c r="C108" s="26"/>
    </row>
    <row r="109" spans="1:3">
      <c r="A109" s="9"/>
      <c r="B109" s="58"/>
      <c r="C109" s="26"/>
    </row>
    <row r="110" spans="1:3">
      <c r="A110" s="9"/>
      <c r="B110" s="58"/>
      <c r="C110" s="26"/>
    </row>
    <row r="111" spans="1:3">
      <c r="A111" s="9"/>
      <c r="B111" s="58"/>
      <c r="C111" s="26"/>
    </row>
    <row r="112" spans="1:3">
      <c r="A112" s="9"/>
      <c r="B112" s="58"/>
      <c r="C112" s="26"/>
    </row>
    <row r="113" spans="1:3">
      <c r="A113" s="9"/>
      <c r="B113" s="58"/>
      <c r="C113" s="26"/>
    </row>
    <row r="114" spans="1:3">
      <c r="A114" s="9"/>
      <c r="B114" s="58"/>
      <c r="C114" s="26"/>
    </row>
    <row r="115" spans="1:3">
      <c r="A115" s="9"/>
      <c r="B115" s="58"/>
      <c r="C115" s="26"/>
    </row>
    <row r="116" spans="1:3">
      <c r="A116" s="9"/>
      <c r="B116" s="58"/>
      <c r="C116" s="26"/>
    </row>
    <row r="117" spans="1:3">
      <c r="A117" s="9"/>
      <c r="B117" s="58"/>
      <c r="C117" s="26"/>
    </row>
    <row r="118" spans="1:3">
      <c r="A118" s="9"/>
      <c r="B118" s="58"/>
      <c r="C118" s="26"/>
    </row>
    <row r="119" spans="1:3">
      <c r="A119" s="9"/>
      <c r="B119" s="58"/>
      <c r="C119"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10"/>
  <sheetViews>
    <sheetView workbookViewId="0"/>
  </sheetViews>
  <sheetFormatPr defaultRowHeight="15"/>
  <cols>
    <col min="1" max="1" width="48.85546875" style="63" bestFit="1" customWidth="1"/>
    <col min="2" max="6" width="8" style="63" bestFit="1" customWidth="1"/>
    <col min="7" max="7" width="4.28515625" style="69" customWidth="1"/>
    <col min="8" max="9" width="9.85546875" style="63" bestFit="1" customWidth="1"/>
    <col min="10" max="252" width="9.140625" style="63"/>
    <col min="253" max="253" width="48.85546875" style="63" bestFit="1" customWidth="1"/>
    <col min="254" max="256" width="8" style="63" bestFit="1" customWidth="1"/>
    <col min="257" max="257" width="7" style="63" bestFit="1" customWidth="1"/>
    <col min="258" max="262" width="8" style="63" bestFit="1" customWidth="1"/>
    <col min="263" max="263" width="4.28515625" style="63" customWidth="1"/>
    <col min="264" max="265" width="9.85546875" style="63" bestFit="1" customWidth="1"/>
    <col min="266" max="508" width="9.140625" style="63"/>
    <col min="509" max="509" width="48.85546875" style="63" bestFit="1" customWidth="1"/>
    <col min="510" max="512" width="8" style="63" bestFit="1" customWidth="1"/>
    <col min="513" max="513" width="7" style="63" bestFit="1" customWidth="1"/>
    <col min="514" max="518" width="8" style="63" bestFit="1" customWidth="1"/>
    <col min="519" max="519" width="4.28515625" style="63" customWidth="1"/>
    <col min="520" max="521" width="9.85546875" style="63" bestFit="1" customWidth="1"/>
    <col min="522" max="764" width="9.140625" style="63"/>
    <col min="765" max="765" width="48.85546875" style="63" bestFit="1" customWidth="1"/>
    <col min="766" max="768" width="8" style="63" bestFit="1" customWidth="1"/>
    <col min="769" max="769" width="7" style="63" bestFit="1" customWidth="1"/>
    <col min="770" max="774" width="8" style="63" bestFit="1" customWidth="1"/>
    <col min="775" max="775" width="4.28515625" style="63" customWidth="1"/>
    <col min="776" max="777" width="9.85546875" style="63" bestFit="1" customWidth="1"/>
    <col min="778" max="1020" width="9.140625" style="63"/>
    <col min="1021" max="1021" width="48.85546875" style="63" bestFit="1" customWidth="1"/>
    <col min="1022" max="1024" width="8" style="63" bestFit="1" customWidth="1"/>
    <col min="1025" max="1025" width="7" style="63" bestFit="1" customWidth="1"/>
    <col min="1026" max="1030" width="8" style="63" bestFit="1" customWidth="1"/>
    <col min="1031" max="1031" width="4.28515625" style="63" customWidth="1"/>
    <col min="1032" max="1033" width="9.85546875" style="63" bestFit="1" customWidth="1"/>
    <col min="1034" max="1276" width="9.140625" style="63"/>
    <col min="1277" max="1277" width="48.85546875" style="63" bestFit="1" customWidth="1"/>
    <col min="1278" max="1280" width="8" style="63" bestFit="1" customWidth="1"/>
    <col min="1281" max="1281" width="7" style="63" bestFit="1" customWidth="1"/>
    <col min="1282" max="1286" width="8" style="63" bestFit="1" customWidth="1"/>
    <col min="1287" max="1287" width="4.28515625" style="63" customWidth="1"/>
    <col min="1288" max="1289" width="9.85546875" style="63" bestFit="1" customWidth="1"/>
    <col min="1290" max="1532" width="9.140625" style="63"/>
    <col min="1533" max="1533" width="48.85546875" style="63" bestFit="1" customWidth="1"/>
    <col min="1534" max="1536" width="8" style="63" bestFit="1" customWidth="1"/>
    <col min="1537" max="1537" width="7" style="63" bestFit="1" customWidth="1"/>
    <col min="1538" max="1542" width="8" style="63" bestFit="1" customWidth="1"/>
    <col min="1543" max="1543" width="4.28515625" style="63" customWidth="1"/>
    <col min="1544" max="1545" width="9.85546875" style="63" bestFit="1" customWidth="1"/>
    <col min="1546" max="1788" width="9.140625" style="63"/>
    <col min="1789" max="1789" width="48.85546875" style="63" bestFit="1" customWidth="1"/>
    <col min="1790" max="1792" width="8" style="63" bestFit="1" customWidth="1"/>
    <col min="1793" max="1793" width="7" style="63" bestFit="1" customWidth="1"/>
    <col min="1794" max="1798" width="8" style="63" bestFit="1" customWidth="1"/>
    <col min="1799" max="1799" width="4.28515625" style="63" customWidth="1"/>
    <col min="1800" max="1801" width="9.85546875" style="63" bestFit="1" customWidth="1"/>
    <col min="1802" max="2044" width="9.140625" style="63"/>
    <col min="2045" max="2045" width="48.85546875" style="63" bestFit="1" customWidth="1"/>
    <col min="2046" max="2048" width="8" style="63" bestFit="1" customWidth="1"/>
    <col min="2049" max="2049" width="7" style="63" bestFit="1" customWidth="1"/>
    <col min="2050" max="2054" width="8" style="63" bestFit="1" customWidth="1"/>
    <col min="2055" max="2055" width="4.28515625" style="63" customWidth="1"/>
    <col min="2056" max="2057" width="9.85546875" style="63" bestFit="1" customWidth="1"/>
    <col min="2058" max="2300" width="9.140625" style="63"/>
    <col min="2301" max="2301" width="48.85546875" style="63" bestFit="1" customWidth="1"/>
    <col min="2302" max="2304" width="8" style="63" bestFit="1" customWidth="1"/>
    <col min="2305" max="2305" width="7" style="63" bestFit="1" customWidth="1"/>
    <col min="2306" max="2310" width="8" style="63" bestFit="1" customWidth="1"/>
    <col min="2311" max="2311" width="4.28515625" style="63" customWidth="1"/>
    <col min="2312" max="2313" width="9.85546875" style="63" bestFit="1" customWidth="1"/>
    <col min="2314" max="2556" width="9.140625" style="63"/>
    <col min="2557" max="2557" width="48.85546875" style="63" bestFit="1" customWidth="1"/>
    <col min="2558" max="2560" width="8" style="63" bestFit="1" customWidth="1"/>
    <col min="2561" max="2561" width="7" style="63" bestFit="1" customWidth="1"/>
    <col min="2562" max="2566" width="8" style="63" bestFit="1" customWidth="1"/>
    <col min="2567" max="2567" width="4.28515625" style="63" customWidth="1"/>
    <col min="2568" max="2569" width="9.85546875" style="63" bestFit="1" customWidth="1"/>
    <col min="2570" max="2812" width="9.140625" style="63"/>
    <col min="2813" max="2813" width="48.85546875" style="63" bestFit="1" customWidth="1"/>
    <col min="2814" max="2816" width="8" style="63" bestFit="1" customWidth="1"/>
    <col min="2817" max="2817" width="7" style="63" bestFit="1" customWidth="1"/>
    <col min="2818" max="2822" width="8" style="63" bestFit="1" customWidth="1"/>
    <col min="2823" max="2823" width="4.28515625" style="63" customWidth="1"/>
    <col min="2824" max="2825" width="9.85546875" style="63" bestFit="1" customWidth="1"/>
    <col min="2826" max="3068" width="9.140625" style="63"/>
    <col min="3069" max="3069" width="48.85546875" style="63" bestFit="1" customWidth="1"/>
    <col min="3070" max="3072" width="8" style="63" bestFit="1" customWidth="1"/>
    <col min="3073" max="3073" width="7" style="63" bestFit="1" customWidth="1"/>
    <col min="3074" max="3078" width="8" style="63" bestFit="1" customWidth="1"/>
    <col min="3079" max="3079" width="4.28515625" style="63" customWidth="1"/>
    <col min="3080" max="3081" width="9.85546875" style="63" bestFit="1" customWidth="1"/>
    <col min="3082" max="3324" width="9.140625" style="63"/>
    <col min="3325" max="3325" width="48.85546875" style="63" bestFit="1" customWidth="1"/>
    <col min="3326" max="3328" width="8" style="63" bestFit="1" customWidth="1"/>
    <col min="3329" max="3329" width="7" style="63" bestFit="1" customWidth="1"/>
    <col min="3330" max="3334" width="8" style="63" bestFit="1" customWidth="1"/>
    <col min="3335" max="3335" width="4.28515625" style="63" customWidth="1"/>
    <col min="3336" max="3337" width="9.85546875" style="63" bestFit="1" customWidth="1"/>
    <col min="3338" max="3580" width="9.140625" style="63"/>
    <col min="3581" max="3581" width="48.85546875" style="63" bestFit="1" customWidth="1"/>
    <col min="3582" max="3584" width="8" style="63" bestFit="1" customWidth="1"/>
    <col min="3585" max="3585" width="7" style="63" bestFit="1" customWidth="1"/>
    <col min="3586" max="3590" width="8" style="63" bestFit="1" customWidth="1"/>
    <col min="3591" max="3591" width="4.28515625" style="63" customWidth="1"/>
    <col min="3592" max="3593" width="9.85546875" style="63" bestFit="1" customWidth="1"/>
    <col min="3594" max="3836" width="9.140625" style="63"/>
    <col min="3837" max="3837" width="48.85546875" style="63" bestFit="1" customWidth="1"/>
    <col min="3838" max="3840" width="8" style="63" bestFit="1" customWidth="1"/>
    <col min="3841" max="3841" width="7" style="63" bestFit="1" customWidth="1"/>
    <col min="3842" max="3846" width="8" style="63" bestFit="1" customWidth="1"/>
    <col min="3847" max="3847" width="4.28515625" style="63" customWidth="1"/>
    <col min="3848" max="3849" width="9.85546875" style="63" bestFit="1" customWidth="1"/>
    <col min="3850" max="4092" width="9.140625" style="63"/>
    <col min="4093" max="4093" width="48.85546875" style="63" bestFit="1" customWidth="1"/>
    <col min="4094" max="4096" width="8" style="63" bestFit="1" customWidth="1"/>
    <col min="4097" max="4097" width="7" style="63" bestFit="1" customWidth="1"/>
    <col min="4098" max="4102" width="8" style="63" bestFit="1" customWidth="1"/>
    <col min="4103" max="4103" width="4.28515625" style="63" customWidth="1"/>
    <col min="4104" max="4105" width="9.85546875" style="63" bestFit="1" customWidth="1"/>
    <col min="4106" max="4348" width="9.140625" style="63"/>
    <col min="4349" max="4349" width="48.85546875" style="63" bestFit="1" customWidth="1"/>
    <col min="4350" max="4352" width="8" style="63" bestFit="1" customWidth="1"/>
    <col min="4353" max="4353" width="7" style="63" bestFit="1" customWidth="1"/>
    <col min="4354" max="4358" width="8" style="63" bestFit="1" customWidth="1"/>
    <col min="4359" max="4359" width="4.28515625" style="63" customWidth="1"/>
    <col min="4360" max="4361" width="9.85546875" style="63" bestFit="1" customWidth="1"/>
    <col min="4362" max="4604" width="9.140625" style="63"/>
    <col min="4605" max="4605" width="48.85546875" style="63" bestFit="1" customWidth="1"/>
    <col min="4606" max="4608" width="8" style="63" bestFit="1" customWidth="1"/>
    <col min="4609" max="4609" width="7" style="63" bestFit="1" customWidth="1"/>
    <col min="4610" max="4614" width="8" style="63" bestFit="1" customWidth="1"/>
    <col min="4615" max="4615" width="4.28515625" style="63" customWidth="1"/>
    <col min="4616" max="4617" width="9.85546875" style="63" bestFit="1" customWidth="1"/>
    <col min="4618" max="4860" width="9.140625" style="63"/>
    <col min="4861" max="4861" width="48.85546875" style="63" bestFit="1" customWidth="1"/>
    <col min="4862" max="4864" width="8" style="63" bestFit="1" customWidth="1"/>
    <col min="4865" max="4865" width="7" style="63" bestFit="1" customWidth="1"/>
    <col min="4866" max="4870" width="8" style="63" bestFit="1" customWidth="1"/>
    <col min="4871" max="4871" width="4.28515625" style="63" customWidth="1"/>
    <col min="4872" max="4873" width="9.85546875" style="63" bestFit="1" customWidth="1"/>
    <col min="4874" max="5116" width="9.140625" style="63"/>
    <col min="5117" max="5117" width="48.85546875" style="63" bestFit="1" customWidth="1"/>
    <col min="5118" max="5120" width="8" style="63" bestFit="1" customWidth="1"/>
    <col min="5121" max="5121" width="7" style="63" bestFit="1" customWidth="1"/>
    <col min="5122" max="5126" width="8" style="63" bestFit="1" customWidth="1"/>
    <col min="5127" max="5127" width="4.28515625" style="63" customWidth="1"/>
    <col min="5128" max="5129" width="9.85546875" style="63" bestFit="1" customWidth="1"/>
    <col min="5130" max="5372" width="9.140625" style="63"/>
    <col min="5373" max="5373" width="48.85546875" style="63" bestFit="1" customWidth="1"/>
    <col min="5374" max="5376" width="8" style="63" bestFit="1" customWidth="1"/>
    <col min="5377" max="5377" width="7" style="63" bestFit="1" customWidth="1"/>
    <col min="5378" max="5382" width="8" style="63" bestFit="1" customWidth="1"/>
    <col min="5383" max="5383" width="4.28515625" style="63" customWidth="1"/>
    <col min="5384" max="5385" width="9.85546875" style="63" bestFit="1" customWidth="1"/>
    <col min="5386" max="5628" width="9.140625" style="63"/>
    <col min="5629" max="5629" width="48.85546875" style="63" bestFit="1" customWidth="1"/>
    <col min="5630" max="5632" width="8" style="63" bestFit="1" customWidth="1"/>
    <col min="5633" max="5633" width="7" style="63" bestFit="1" customWidth="1"/>
    <col min="5634" max="5638" width="8" style="63" bestFit="1" customWidth="1"/>
    <col min="5639" max="5639" width="4.28515625" style="63" customWidth="1"/>
    <col min="5640" max="5641" width="9.85546875" style="63" bestFit="1" customWidth="1"/>
    <col min="5642" max="5884" width="9.140625" style="63"/>
    <col min="5885" max="5885" width="48.85546875" style="63" bestFit="1" customWidth="1"/>
    <col min="5886" max="5888" width="8" style="63" bestFit="1" customWidth="1"/>
    <col min="5889" max="5889" width="7" style="63" bestFit="1" customWidth="1"/>
    <col min="5890" max="5894" width="8" style="63" bestFit="1" customWidth="1"/>
    <col min="5895" max="5895" width="4.28515625" style="63" customWidth="1"/>
    <col min="5896" max="5897" width="9.85546875" style="63" bestFit="1" customWidth="1"/>
    <col min="5898" max="6140" width="9.140625" style="63"/>
    <col min="6141" max="6141" width="48.85546875" style="63" bestFit="1" customWidth="1"/>
    <col min="6142" max="6144" width="8" style="63" bestFit="1" customWidth="1"/>
    <col min="6145" max="6145" width="7" style="63" bestFit="1" customWidth="1"/>
    <col min="6146" max="6150" width="8" style="63" bestFit="1" customWidth="1"/>
    <col min="6151" max="6151" width="4.28515625" style="63" customWidth="1"/>
    <col min="6152" max="6153" width="9.85546875" style="63" bestFit="1" customWidth="1"/>
    <col min="6154" max="6396" width="9.140625" style="63"/>
    <col min="6397" max="6397" width="48.85546875" style="63" bestFit="1" customWidth="1"/>
    <col min="6398" max="6400" width="8" style="63" bestFit="1" customWidth="1"/>
    <col min="6401" max="6401" width="7" style="63" bestFit="1" customWidth="1"/>
    <col min="6402" max="6406" width="8" style="63" bestFit="1" customWidth="1"/>
    <col min="6407" max="6407" width="4.28515625" style="63" customWidth="1"/>
    <col min="6408" max="6409" width="9.85546875" style="63" bestFit="1" customWidth="1"/>
    <col min="6410" max="6652" width="9.140625" style="63"/>
    <col min="6653" max="6653" width="48.85546875" style="63" bestFit="1" customWidth="1"/>
    <col min="6654" max="6656" width="8" style="63" bestFit="1" customWidth="1"/>
    <col min="6657" max="6657" width="7" style="63" bestFit="1" customWidth="1"/>
    <col min="6658" max="6662" width="8" style="63" bestFit="1" customWidth="1"/>
    <col min="6663" max="6663" width="4.28515625" style="63" customWidth="1"/>
    <col min="6664" max="6665" width="9.85546875" style="63" bestFit="1" customWidth="1"/>
    <col min="6666" max="6908" width="9.140625" style="63"/>
    <col min="6909" max="6909" width="48.85546875" style="63" bestFit="1" customWidth="1"/>
    <col min="6910" max="6912" width="8" style="63" bestFit="1" customWidth="1"/>
    <col min="6913" max="6913" width="7" style="63" bestFit="1" customWidth="1"/>
    <col min="6914" max="6918" width="8" style="63" bestFit="1" customWidth="1"/>
    <col min="6919" max="6919" width="4.28515625" style="63" customWidth="1"/>
    <col min="6920" max="6921" width="9.85546875" style="63" bestFit="1" customWidth="1"/>
    <col min="6922" max="7164" width="9.140625" style="63"/>
    <col min="7165" max="7165" width="48.85546875" style="63" bestFit="1" customWidth="1"/>
    <col min="7166" max="7168" width="8" style="63" bestFit="1" customWidth="1"/>
    <col min="7169" max="7169" width="7" style="63" bestFit="1" customWidth="1"/>
    <col min="7170" max="7174" width="8" style="63" bestFit="1" customWidth="1"/>
    <col min="7175" max="7175" width="4.28515625" style="63" customWidth="1"/>
    <col min="7176" max="7177" width="9.85546875" style="63" bestFit="1" customWidth="1"/>
    <col min="7178" max="7420" width="9.140625" style="63"/>
    <col min="7421" max="7421" width="48.85546875" style="63" bestFit="1" customWidth="1"/>
    <col min="7422" max="7424" width="8" style="63" bestFit="1" customWidth="1"/>
    <col min="7425" max="7425" width="7" style="63" bestFit="1" customWidth="1"/>
    <col min="7426" max="7430" width="8" style="63" bestFit="1" customWidth="1"/>
    <col min="7431" max="7431" width="4.28515625" style="63" customWidth="1"/>
    <col min="7432" max="7433" width="9.85546875" style="63" bestFit="1" customWidth="1"/>
    <col min="7434" max="7676" width="9.140625" style="63"/>
    <col min="7677" max="7677" width="48.85546875" style="63" bestFit="1" customWidth="1"/>
    <col min="7678" max="7680" width="8" style="63" bestFit="1" customWidth="1"/>
    <col min="7681" max="7681" width="7" style="63" bestFit="1" customWidth="1"/>
    <col min="7682" max="7686" width="8" style="63" bestFit="1" customWidth="1"/>
    <col min="7687" max="7687" width="4.28515625" style="63" customWidth="1"/>
    <col min="7688" max="7689" width="9.85546875" style="63" bestFit="1" customWidth="1"/>
    <col min="7690" max="7932" width="9.140625" style="63"/>
    <col min="7933" max="7933" width="48.85546875" style="63" bestFit="1" customWidth="1"/>
    <col min="7934" max="7936" width="8" style="63" bestFit="1" customWidth="1"/>
    <col min="7937" max="7937" width="7" style="63" bestFit="1" customWidth="1"/>
    <col min="7938" max="7942" width="8" style="63" bestFit="1" customWidth="1"/>
    <col min="7943" max="7943" width="4.28515625" style="63" customWidth="1"/>
    <col min="7944" max="7945" width="9.85546875" style="63" bestFit="1" customWidth="1"/>
    <col min="7946" max="8188" width="9.140625" style="63"/>
    <col min="8189" max="8189" width="48.85546875" style="63" bestFit="1" customWidth="1"/>
    <col min="8190" max="8192" width="8" style="63" bestFit="1" customWidth="1"/>
    <col min="8193" max="8193" width="7" style="63" bestFit="1" customWidth="1"/>
    <col min="8194" max="8198" width="8" style="63" bestFit="1" customWidth="1"/>
    <col min="8199" max="8199" width="4.28515625" style="63" customWidth="1"/>
    <col min="8200" max="8201" width="9.85546875" style="63" bestFit="1" customWidth="1"/>
    <col min="8202" max="8444" width="9.140625" style="63"/>
    <col min="8445" max="8445" width="48.85546875" style="63" bestFit="1" customWidth="1"/>
    <col min="8446" max="8448" width="8" style="63" bestFit="1" customWidth="1"/>
    <col min="8449" max="8449" width="7" style="63" bestFit="1" customWidth="1"/>
    <col min="8450" max="8454" width="8" style="63" bestFit="1" customWidth="1"/>
    <col min="8455" max="8455" width="4.28515625" style="63" customWidth="1"/>
    <col min="8456" max="8457" width="9.85546875" style="63" bestFit="1" customWidth="1"/>
    <col min="8458" max="8700" width="9.140625" style="63"/>
    <col min="8701" max="8701" width="48.85546875" style="63" bestFit="1" customWidth="1"/>
    <col min="8702" max="8704" width="8" style="63" bestFit="1" customWidth="1"/>
    <col min="8705" max="8705" width="7" style="63" bestFit="1" customWidth="1"/>
    <col min="8706" max="8710" width="8" style="63" bestFit="1" customWidth="1"/>
    <col min="8711" max="8711" width="4.28515625" style="63" customWidth="1"/>
    <col min="8712" max="8713" width="9.85546875" style="63" bestFit="1" customWidth="1"/>
    <col min="8714" max="8956" width="9.140625" style="63"/>
    <col min="8957" max="8957" width="48.85546875" style="63" bestFit="1" customWidth="1"/>
    <col min="8958" max="8960" width="8" style="63" bestFit="1" customWidth="1"/>
    <col min="8961" max="8961" width="7" style="63" bestFit="1" customWidth="1"/>
    <col min="8962" max="8966" width="8" style="63" bestFit="1" customWidth="1"/>
    <col min="8967" max="8967" width="4.28515625" style="63" customWidth="1"/>
    <col min="8968" max="8969" width="9.85546875" style="63" bestFit="1" customWidth="1"/>
    <col min="8970" max="9212" width="9.140625" style="63"/>
    <col min="9213" max="9213" width="48.85546875" style="63" bestFit="1" customWidth="1"/>
    <col min="9214" max="9216" width="8" style="63" bestFit="1" customWidth="1"/>
    <col min="9217" max="9217" width="7" style="63" bestFit="1" customWidth="1"/>
    <col min="9218" max="9222" width="8" style="63" bestFit="1" customWidth="1"/>
    <col min="9223" max="9223" width="4.28515625" style="63" customWidth="1"/>
    <col min="9224" max="9225" width="9.85546875" style="63" bestFit="1" customWidth="1"/>
    <col min="9226" max="9468" width="9.140625" style="63"/>
    <col min="9469" max="9469" width="48.85546875" style="63" bestFit="1" customWidth="1"/>
    <col min="9470" max="9472" width="8" style="63" bestFit="1" customWidth="1"/>
    <col min="9473" max="9473" width="7" style="63" bestFit="1" customWidth="1"/>
    <col min="9474" max="9478" width="8" style="63" bestFit="1" customWidth="1"/>
    <col min="9479" max="9479" width="4.28515625" style="63" customWidth="1"/>
    <col min="9480" max="9481" width="9.85546875" style="63" bestFit="1" customWidth="1"/>
    <col min="9482" max="9724" width="9.140625" style="63"/>
    <col min="9725" max="9725" width="48.85546875" style="63" bestFit="1" customWidth="1"/>
    <col min="9726" max="9728" width="8" style="63" bestFit="1" customWidth="1"/>
    <col min="9729" max="9729" width="7" style="63" bestFit="1" customWidth="1"/>
    <col min="9730" max="9734" width="8" style="63" bestFit="1" customWidth="1"/>
    <col min="9735" max="9735" width="4.28515625" style="63" customWidth="1"/>
    <col min="9736" max="9737" width="9.85546875" style="63" bestFit="1" customWidth="1"/>
    <col min="9738" max="9980" width="9.140625" style="63"/>
    <col min="9981" max="9981" width="48.85546875" style="63" bestFit="1" customWidth="1"/>
    <col min="9982" max="9984" width="8" style="63" bestFit="1" customWidth="1"/>
    <col min="9985" max="9985" width="7" style="63" bestFit="1" customWidth="1"/>
    <col min="9986" max="9990" width="8" style="63" bestFit="1" customWidth="1"/>
    <col min="9991" max="9991" width="4.28515625" style="63" customWidth="1"/>
    <col min="9992" max="9993" width="9.85546875" style="63" bestFit="1" customWidth="1"/>
    <col min="9994" max="10236" width="9.140625" style="63"/>
    <col min="10237" max="10237" width="48.85546875" style="63" bestFit="1" customWidth="1"/>
    <col min="10238" max="10240" width="8" style="63" bestFit="1" customWidth="1"/>
    <col min="10241" max="10241" width="7" style="63" bestFit="1" customWidth="1"/>
    <col min="10242" max="10246" width="8" style="63" bestFit="1" customWidth="1"/>
    <col min="10247" max="10247" width="4.28515625" style="63" customWidth="1"/>
    <col min="10248" max="10249" width="9.85546875" style="63" bestFit="1" customWidth="1"/>
    <col min="10250" max="10492" width="9.140625" style="63"/>
    <col min="10493" max="10493" width="48.85546875" style="63" bestFit="1" customWidth="1"/>
    <col min="10494" max="10496" width="8" style="63" bestFit="1" customWidth="1"/>
    <col min="10497" max="10497" width="7" style="63" bestFit="1" customWidth="1"/>
    <col min="10498" max="10502" width="8" style="63" bestFit="1" customWidth="1"/>
    <col min="10503" max="10503" width="4.28515625" style="63" customWidth="1"/>
    <col min="10504" max="10505" width="9.85546875" style="63" bestFit="1" customWidth="1"/>
    <col min="10506" max="10748" width="9.140625" style="63"/>
    <col min="10749" max="10749" width="48.85546875" style="63" bestFit="1" customWidth="1"/>
    <col min="10750" max="10752" width="8" style="63" bestFit="1" customWidth="1"/>
    <col min="10753" max="10753" width="7" style="63" bestFit="1" customWidth="1"/>
    <col min="10754" max="10758" width="8" style="63" bestFit="1" customWidth="1"/>
    <col min="10759" max="10759" width="4.28515625" style="63" customWidth="1"/>
    <col min="10760" max="10761" width="9.85546875" style="63" bestFit="1" customWidth="1"/>
    <col min="10762" max="11004" width="9.140625" style="63"/>
    <col min="11005" max="11005" width="48.85546875" style="63" bestFit="1" customWidth="1"/>
    <col min="11006" max="11008" width="8" style="63" bestFit="1" customWidth="1"/>
    <col min="11009" max="11009" width="7" style="63" bestFit="1" customWidth="1"/>
    <col min="11010" max="11014" width="8" style="63" bestFit="1" customWidth="1"/>
    <col min="11015" max="11015" width="4.28515625" style="63" customWidth="1"/>
    <col min="11016" max="11017" width="9.85546875" style="63" bestFit="1" customWidth="1"/>
    <col min="11018" max="11260" width="9.140625" style="63"/>
    <col min="11261" max="11261" width="48.85546875" style="63" bestFit="1" customWidth="1"/>
    <col min="11262" max="11264" width="8" style="63" bestFit="1" customWidth="1"/>
    <col min="11265" max="11265" width="7" style="63" bestFit="1" customWidth="1"/>
    <col min="11266" max="11270" width="8" style="63" bestFit="1" customWidth="1"/>
    <col min="11271" max="11271" width="4.28515625" style="63" customWidth="1"/>
    <col min="11272" max="11273" width="9.85546875" style="63" bestFit="1" customWidth="1"/>
    <col min="11274" max="11516" width="9.140625" style="63"/>
    <col min="11517" max="11517" width="48.85546875" style="63" bestFit="1" customWidth="1"/>
    <col min="11518" max="11520" width="8" style="63" bestFit="1" customWidth="1"/>
    <col min="11521" max="11521" width="7" style="63" bestFit="1" customWidth="1"/>
    <col min="11522" max="11526" width="8" style="63" bestFit="1" customWidth="1"/>
    <col min="11527" max="11527" width="4.28515625" style="63" customWidth="1"/>
    <col min="11528" max="11529" width="9.85546875" style="63" bestFit="1" customWidth="1"/>
    <col min="11530" max="11772" width="9.140625" style="63"/>
    <col min="11773" max="11773" width="48.85546875" style="63" bestFit="1" customWidth="1"/>
    <col min="11774" max="11776" width="8" style="63" bestFit="1" customWidth="1"/>
    <col min="11777" max="11777" width="7" style="63" bestFit="1" customWidth="1"/>
    <col min="11778" max="11782" width="8" style="63" bestFit="1" customWidth="1"/>
    <col min="11783" max="11783" width="4.28515625" style="63" customWidth="1"/>
    <col min="11784" max="11785" width="9.85546875" style="63" bestFit="1" customWidth="1"/>
    <col min="11786" max="12028" width="9.140625" style="63"/>
    <col min="12029" max="12029" width="48.85546875" style="63" bestFit="1" customWidth="1"/>
    <col min="12030" max="12032" width="8" style="63" bestFit="1" customWidth="1"/>
    <col min="12033" max="12033" width="7" style="63" bestFit="1" customWidth="1"/>
    <col min="12034" max="12038" width="8" style="63" bestFit="1" customWidth="1"/>
    <col min="12039" max="12039" width="4.28515625" style="63" customWidth="1"/>
    <col min="12040" max="12041" width="9.85546875" style="63" bestFit="1" customWidth="1"/>
    <col min="12042" max="12284" width="9.140625" style="63"/>
    <col min="12285" max="12285" width="48.85546875" style="63" bestFit="1" customWidth="1"/>
    <col min="12286" max="12288" width="8" style="63" bestFit="1" customWidth="1"/>
    <col min="12289" max="12289" width="7" style="63" bestFit="1" customWidth="1"/>
    <col min="12290" max="12294" width="8" style="63" bestFit="1" customWidth="1"/>
    <col min="12295" max="12295" width="4.28515625" style="63" customWidth="1"/>
    <col min="12296" max="12297" width="9.85546875" style="63" bestFit="1" customWidth="1"/>
    <col min="12298" max="12540" width="9.140625" style="63"/>
    <col min="12541" max="12541" width="48.85546875" style="63" bestFit="1" customWidth="1"/>
    <col min="12542" max="12544" width="8" style="63" bestFit="1" customWidth="1"/>
    <col min="12545" max="12545" width="7" style="63" bestFit="1" customWidth="1"/>
    <col min="12546" max="12550" width="8" style="63" bestFit="1" customWidth="1"/>
    <col min="12551" max="12551" width="4.28515625" style="63" customWidth="1"/>
    <col min="12552" max="12553" width="9.85546875" style="63" bestFit="1" customWidth="1"/>
    <col min="12554" max="12796" width="9.140625" style="63"/>
    <col min="12797" max="12797" width="48.85546875" style="63" bestFit="1" customWidth="1"/>
    <col min="12798" max="12800" width="8" style="63" bestFit="1" customWidth="1"/>
    <col min="12801" max="12801" width="7" style="63" bestFit="1" customWidth="1"/>
    <col min="12802" max="12806" width="8" style="63" bestFit="1" customWidth="1"/>
    <col min="12807" max="12807" width="4.28515625" style="63" customWidth="1"/>
    <col min="12808" max="12809" width="9.85546875" style="63" bestFit="1" customWidth="1"/>
    <col min="12810" max="13052" width="9.140625" style="63"/>
    <col min="13053" max="13053" width="48.85546875" style="63" bestFit="1" customWidth="1"/>
    <col min="13054" max="13056" width="8" style="63" bestFit="1" customWidth="1"/>
    <col min="13057" max="13057" width="7" style="63" bestFit="1" customWidth="1"/>
    <col min="13058" max="13062" width="8" style="63" bestFit="1" customWidth="1"/>
    <col min="13063" max="13063" width="4.28515625" style="63" customWidth="1"/>
    <col min="13064" max="13065" width="9.85546875" style="63" bestFit="1" customWidth="1"/>
    <col min="13066" max="13308" width="9.140625" style="63"/>
    <col min="13309" max="13309" width="48.85546875" style="63" bestFit="1" customWidth="1"/>
    <col min="13310" max="13312" width="8" style="63" bestFit="1" customWidth="1"/>
    <col min="13313" max="13313" width="7" style="63" bestFit="1" customWidth="1"/>
    <col min="13314" max="13318" width="8" style="63" bestFit="1" customWidth="1"/>
    <col min="13319" max="13319" width="4.28515625" style="63" customWidth="1"/>
    <col min="13320" max="13321" width="9.85546875" style="63" bestFit="1" customWidth="1"/>
    <col min="13322" max="13564" width="9.140625" style="63"/>
    <col min="13565" max="13565" width="48.85546875" style="63" bestFit="1" customWidth="1"/>
    <col min="13566" max="13568" width="8" style="63" bestFit="1" customWidth="1"/>
    <col min="13569" max="13569" width="7" style="63" bestFit="1" customWidth="1"/>
    <col min="13570" max="13574" width="8" style="63" bestFit="1" customWidth="1"/>
    <col min="13575" max="13575" width="4.28515625" style="63" customWidth="1"/>
    <col min="13576" max="13577" width="9.85546875" style="63" bestFit="1" customWidth="1"/>
    <col min="13578" max="13820" width="9.140625" style="63"/>
    <col min="13821" max="13821" width="48.85546875" style="63" bestFit="1" customWidth="1"/>
    <col min="13822" max="13824" width="8" style="63" bestFit="1" customWidth="1"/>
    <col min="13825" max="13825" width="7" style="63" bestFit="1" customWidth="1"/>
    <col min="13826" max="13830" width="8" style="63" bestFit="1" customWidth="1"/>
    <col min="13831" max="13831" width="4.28515625" style="63" customWidth="1"/>
    <col min="13832" max="13833" width="9.85546875" style="63" bestFit="1" customWidth="1"/>
    <col min="13834" max="14076" width="9.140625" style="63"/>
    <col min="14077" max="14077" width="48.85546875" style="63" bestFit="1" customWidth="1"/>
    <col min="14078" max="14080" width="8" style="63" bestFit="1" customWidth="1"/>
    <col min="14081" max="14081" width="7" style="63" bestFit="1" customWidth="1"/>
    <col min="14082" max="14086" width="8" style="63" bestFit="1" customWidth="1"/>
    <col min="14087" max="14087" width="4.28515625" style="63" customWidth="1"/>
    <col min="14088" max="14089" width="9.85546875" style="63" bestFit="1" customWidth="1"/>
    <col min="14090" max="14332" width="9.140625" style="63"/>
    <col min="14333" max="14333" width="48.85546875" style="63" bestFit="1" customWidth="1"/>
    <col min="14334" max="14336" width="8" style="63" bestFit="1" customWidth="1"/>
    <col min="14337" max="14337" width="7" style="63" bestFit="1" customWidth="1"/>
    <col min="14338" max="14342" width="8" style="63" bestFit="1" customWidth="1"/>
    <col min="14343" max="14343" width="4.28515625" style="63" customWidth="1"/>
    <col min="14344" max="14345" width="9.85546875" style="63" bestFit="1" customWidth="1"/>
    <col min="14346" max="14588" width="9.140625" style="63"/>
    <col min="14589" max="14589" width="48.85546875" style="63" bestFit="1" customWidth="1"/>
    <col min="14590" max="14592" width="8" style="63" bestFit="1" customWidth="1"/>
    <col min="14593" max="14593" width="7" style="63" bestFit="1" customWidth="1"/>
    <col min="14594" max="14598" width="8" style="63" bestFit="1" customWidth="1"/>
    <col min="14599" max="14599" width="4.28515625" style="63" customWidth="1"/>
    <col min="14600" max="14601" width="9.85546875" style="63" bestFit="1" customWidth="1"/>
    <col min="14602" max="14844" width="9.140625" style="63"/>
    <col min="14845" max="14845" width="48.85546875" style="63" bestFit="1" customWidth="1"/>
    <col min="14846" max="14848" width="8" style="63" bestFit="1" customWidth="1"/>
    <col min="14849" max="14849" width="7" style="63" bestFit="1" customWidth="1"/>
    <col min="14850" max="14854" width="8" style="63" bestFit="1" customWidth="1"/>
    <col min="14855" max="14855" width="4.28515625" style="63" customWidth="1"/>
    <col min="14856" max="14857" width="9.85546875" style="63" bestFit="1" customWidth="1"/>
    <col min="14858" max="15100" width="9.140625" style="63"/>
    <col min="15101" max="15101" width="48.85546875" style="63" bestFit="1" customWidth="1"/>
    <col min="15102" max="15104" width="8" style="63" bestFit="1" customWidth="1"/>
    <col min="15105" max="15105" width="7" style="63" bestFit="1" customWidth="1"/>
    <col min="15106" max="15110" width="8" style="63" bestFit="1" customWidth="1"/>
    <col min="15111" max="15111" width="4.28515625" style="63" customWidth="1"/>
    <col min="15112" max="15113" width="9.85546875" style="63" bestFit="1" customWidth="1"/>
    <col min="15114" max="15356" width="9.140625" style="63"/>
    <col min="15357" max="15357" width="48.85546875" style="63" bestFit="1" customWidth="1"/>
    <col min="15358" max="15360" width="8" style="63" bestFit="1" customWidth="1"/>
    <col min="15361" max="15361" width="7" style="63" bestFit="1" customWidth="1"/>
    <col min="15362" max="15366" width="8" style="63" bestFit="1" customWidth="1"/>
    <col min="15367" max="15367" width="4.28515625" style="63" customWidth="1"/>
    <col min="15368" max="15369" width="9.85546875" style="63" bestFit="1" customWidth="1"/>
    <col min="15370" max="15612" width="9.140625" style="63"/>
    <col min="15613" max="15613" width="48.85546875" style="63" bestFit="1" customWidth="1"/>
    <col min="15614" max="15616" width="8" style="63" bestFit="1" customWidth="1"/>
    <col min="15617" max="15617" width="7" style="63" bestFit="1" customWidth="1"/>
    <col min="15618" max="15622" width="8" style="63" bestFit="1" customWidth="1"/>
    <col min="15623" max="15623" width="4.28515625" style="63" customWidth="1"/>
    <col min="15624" max="15625" width="9.85546875" style="63" bestFit="1" customWidth="1"/>
    <col min="15626" max="15868" width="9.140625" style="63"/>
    <col min="15869" max="15869" width="48.85546875" style="63" bestFit="1" customWidth="1"/>
    <col min="15870" max="15872" width="8" style="63" bestFit="1" customWidth="1"/>
    <col min="15873" max="15873" width="7" style="63" bestFit="1" customWidth="1"/>
    <col min="15874" max="15878" width="8" style="63" bestFit="1" customWidth="1"/>
    <col min="15879" max="15879" width="4.28515625" style="63" customWidth="1"/>
    <col min="15880" max="15881" width="9.85546875" style="63" bestFit="1" customWidth="1"/>
    <col min="15882" max="16124" width="9.140625" style="63"/>
    <col min="16125" max="16125" width="48.85546875" style="63" bestFit="1" customWidth="1"/>
    <col min="16126" max="16128" width="8" style="63" bestFit="1" customWidth="1"/>
    <col min="16129" max="16129" width="7" style="63" bestFit="1" customWidth="1"/>
    <col min="16130" max="16134" width="8" style="63" bestFit="1" customWidth="1"/>
    <col min="16135" max="16135" width="4.28515625" style="63" customWidth="1"/>
    <col min="16136" max="16137" width="9.85546875" style="63" bestFit="1" customWidth="1"/>
    <col min="16138" max="16384" width="9.140625" style="63"/>
  </cols>
  <sheetData>
    <row r="1" spans="1:10" customFormat="1">
      <c r="A1" s="60" t="s">
        <v>85</v>
      </c>
      <c r="B1" s="60"/>
      <c r="C1" s="60"/>
      <c r="D1" s="60"/>
    </row>
    <row r="2" spans="1:10" customFormat="1">
      <c r="A2" t="s">
        <v>65</v>
      </c>
      <c r="C2" s="28"/>
      <c r="D2" s="11"/>
    </row>
    <row r="4" spans="1:10">
      <c r="A4" s="61" t="s">
        <v>86</v>
      </c>
      <c r="B4" s="61">
        <v>2008</v>
      </c>
      <c r="C4" s="61">
        <v>2009</v>
      </c>
      <c r="D4" s="61">
        <v>2010</v>
      </c>
      <c r="E4" s="61">
        <v>2011</v>
      </c>
      <c r="F4" s="61">
        <v>2012</v>
      </c>
      <c r="G4" s="62"/>
    </row>
    <row r="5" spans="1:10" ht="13.5" customHeight="1">
      <c r="A5" s="64" t="s">
        <v>87</v>
      </c>
      <c r="B5" s="65">
        <v>133.22665499999999</v>
      </c>
      <c r="C5" s="65">
        <v>63.789574000000002</v>
      </c>
      <c r="D5" s="65">
        <v>179.147595</v>
      </c>
      <c r="E5" s="65">
        <v>321.11596400000002</v>
      </c>
      <c r="F5" s="65">
        <v>91.815547000000009</v>
      </c>
      <c r="G5" s="66"/>
    </row>
    <row r="6" spans="1:10" ht="12.75" customHeight="1">
      <c r="A6" s="64" t="s">
        <v>88</v>
      </c>
      <c r="B6" s="65">
        <v>9.8624700000000001</v>
      </c>
      <c r="C6" s="65">
        <v>25.323051</v>
      </c>
      <c r="D6" s="65">
        <v>88.913443999999998</v>
      </c>
      <c r="E6" s="65">
        <v>211.710024</v>
      </c>
      <c r="F6" s="65">
        <v>124.530387</v>
      </c>
      <c r="G6" s="66"/>
    </row>
    <row r="7" spans="1:10" ht="12.75" customHeight="1">
      <c r="A7" s="64" t="s">
        <v>89</v>
      </c>
      <c r="B7" s="65">
        <v>103.311217</v>
      </c>
      <c r="C7" s="65">
        <v>155.440101</v>
      </c>
      <c r="D7" s="65">
        <v>180.438457</v>
      </c>
      <c r="E7" s="65">
        <v>60.737018999999997</v>
      </c>
      <c r="F7" s="65">
        <v>187.121802</v>
      </c>
      <c r="G7" s="66"/>
    </row>
    <row r="8" spans="1:10" ht="12.75" customHeight="1">
      <c r="A8" s="64" t="s">
        <v>90</v>
      </c>
      <c r="B8" s="65">
        <v>100.667919</v>
      </c>
      <c r="C8" s="65">
        <v>55.004628999999987</v>
      </c>
      <c r="D8" s="65">
        <v>204.43197000000001</v>
      </c>
      <c r="E8" s="65">
        <v>275.75296700000001</v>
      </c>
      <c r="F8" s="65">
        <v>109.99107100000001</v>
      </c>
      <c r="G8" s="66"/>
    </row>
    <row r="9" spans="1:10" ht="12.75" customHeight="1">
      <c r="A9" s="64" t="s">
        <v>91</v>
      </c>
      <c r="B9" s="65">
        <v>51.291102000000002</v>
      </c>
      <c r="C9" s="65">
        <v>51.752597000000002</v>
      </c>
      <c r="D9" s="65">
        <v>97.257270000000005</v>
      </c>
      <c r="E9" s="65">
        <v>104.530844</v>
      </c>
      <c r="F9" s="65">
        <v>145.876205</v>
      </c>
      <c r="G9" s="66"/>
    </row>
    <row r="10" spans="1:10">
      <c r="A10" s="63" t="s">
        <v>4</v>
      </c>
      <c r="B10" s="67">
        <v>398.35936300000003</v>
      </c>
      <c r="C10" s="67">
        <v>351.30995199999995</v>
      </c>
      <c r="D10" s="67">
        <v>750.18873600000006</v>
      </c>
      <c r="E10" s="67">
        <v>973.8468180000001</v>
      </c>
      <c r="F10" s="67">
        <v>659.33501200000001</v>
      </c>
      <c r="G10" s="68"/>
      <c r="J10" s="6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J5"/>
  <sheetViews>
    <sheetView workbookViewId="0">
      <selection activeCell="Q10" sqref="Q10"/>
    </sheetView>
  </sheetViews>
  <sheetFormatPr defaultRowHeight="15"/>
  <cols>
    <col min="1" max="1" width="7" style="72" customWidth="1"/>
    <col min="2" max="10" width="7" style="73" customWidth="1"/>
    <col min="11" max="251" width="9.140625" style="63"/>
    <col min="252" max="252" width="48.85546875" style="63" bestFit="1" customWidth="1"/>
    <col min="253" max="255" width="8" style="63" bestFit="1" customWidth="1"/>
    <col min="256" max="256" width="7" style="63" bestFit="1" customWidth="1"/>
    <col min="257" max="261" width="8" style="63" bestFit="1" customWidth="1"/>
    <col min="262" max="262" width="4.28515625" style="63" customWidth="1"/>
    <col min="263" max="264" width="9.85546875" style="63" bestFit="1" customWidth="1"/>
    <col min="265" max="507" width="9.140625" style="63"/>
    <col min="508" max="508" width="48.85546875" style="63" bestFit="1" customWidth="1"/>
    <col min="509" max="511" width="8" style="63" bestFit="1" customWidth="1"/>
    <col min="512" max="512" width="7" style="63" bestFit="1" customWidth="1"/>
    <col min="513" max="517" width="8" style="63" bestFit="1" customWidth="1"/>
    <col min="518" max="518" width="4.28515625" style="63" customWidth="1"/>
    <col min="519" max="520" width="9.85546875" style="63" bestFit="1" customWidth="1"/>
    <col min="521" max="763" width="9.140625" style="63"/>
    <col min="764" max="764" width="48.85546875" style="63" bestFit="1" customWidth="1"/>
    <col min="765" max="767" width="8" style="63" bestFit="1" customWidth="1"/>
    <col min="768" max="768" width="7" style="63" bestFit="1" customWidth="1"/>
    <col min="769" max="773" width="8" style="63" bestFit="1" customWidth="1"/>
    <col min="774" max="774" width="4.28515625" style="63" customWidth="1"/>
    <col min="775" max="776" width="9.85546875" style="63" bestFit="1" customWidth="1"/>
    <col min="777" max="1019" width="9.140625" style="63"/>
    <col min="1020" max="1020" width="48.85546875" style="63" bestFit="1" customWidth="1"/>
    <col min="1021" max="1023" width="8" style="63" bestFit="1" customWidth="1"/>
    <col min="1024" max="1024" width="7" style="63" bestFit="1" customWidth="1"/>
    <col min="1025" max="1029" width="8" style="63" bestFit="1" customWidth="1"/>
    <col min="1030" max="1030" width="4.28515625" style="63" customWidth="1"/>
    <col min="1031" max="1032" width="9.85546875" style="63" bestFit="1" customWidth="1"/>
    <col min="1033" max="1275" width="9.140625" style="63"/>
    <col min="1276" max="1276" width="48.85546875" style="63" bestFit="1" customWidth="1"/>
    <col min="1277" max="1279" width="8" style="63" bestFit="1" customWidth="1"/>
    <col min="1280" max="1280" width="7" style="63" bestFit="1" customWidth="1"/>
    <col min="1281" max="1285" width="8" style="63" bestFit="1" customWidth="1"/>
    <col min="1286" max="1286" width="4.28515625" style="63" customWidth="1"/>
    <col min="1287" max="1288" width="9.85546875" style="63" bestFit="1" customWidth="1"/>
    <col min="1289" max="1531" width="9.140625" style="63"/>
    <col min="1532" max="1532" width="48.85546875" style="63" bestFit="1" customWidth="1"/>
    <col min="1533" max="1535" width="8" style="63" bestFit="1" customWidth="1"/>
    <col min="1536" max="1536" width="7" style="63" bestFit="1" customWidth="1"/>
    <col min="1537" max="1541" width="8" style="63" bestFit="1" customWidth="1"/>
    <col min="1542" max="1542" width="4.28515625" style="63" customWidth="1"/>
    <col min="1543" max="1544" width="9.85546875" style="63" bestFit="1" customWidth="1"/>
    <col min="1545" max="1787" width="9.140625" style="63"/>
    <col min="1788" max="1788" width="48.85546875" style="63" bestFit="1" customWidth="1"/>
    <col min="1789" max="1791" width="8" style="63" bestFit="1" customWidth="1"/>
    <col min="1792" max="1792" width="7" style="63" bestFit="1" customWidth="1"/>
    <col min="1793" max="1797" width="8" style="63" bestFit="1" customWidth="1"/>
    <col min="1798" max="1798" width="4.28515625" style="63" customWidth="1"/>
    <col min="1799" max="1800" width="9.85546875" style="63" bestFit="1" customWidth="1"/>
    <col min="1801" max="2043" width="9.140625" style="63"/>
    <col min="2044" max="2044" width="48.85546875" style="63" bestFit="1" customWidth="1"/>
    <col min="2045" max="2047" width="8" style="63" bestFit="1" customWidth="1"/>
    <col min="2048" max="2048" width="7" style="63" bestFit="1" customWidth="1"/>
    <col min="2049" max="2053" width="8" style="63" bestFit="1" customWidth="1"/>
    <col min="2054" max="2054" width="4.28515625" style="63" customWidth="1"/>
    <col min="2055" max="2056" width="9.85546875" style="63" bestFit="1" customWidth="1"/>
    <col min="2057" max="2299" width="9.140625" style="63"/>
    <col min="2300" max="2300" width="48.85546875" style="63" bestFit="1" customWidth="1"/>
    <col min="2301" max="2303" width="8" style="63" bestFit="1" customWidth="1"/>
    <col min="2304" max="2304" width="7" style="63" bestFit="1" customWidth="1"/>
    <col min="2305" max="2309" width="8" style="63" bestFit="1" customWidth="1"/>
    <col min="2310" max="2310" width="4.28515625" style="63" customWidth="1"/>
    <col min="2311" max="2312" width="9.85546875" style="63" bestFit="1" customWidth="1"/>
    <col min="2313" max="2555" width="9.140625" style="63"/>
    <col min="2556" max="2556" width="48.85546875" style="63" bestFit="1" customWidth="1"/>
    <col min="2557" max="2559" width="8" style="63" bestFit="1" customWidth="1"/>
    <col min="2560" max="2560" width="7" style="63" bestFit="1" customWidth="1"/>
    <col min="2561" max="2565" width="8" style="63" bestFit="1" customWidth="1"/>
    <col min="2566" max="2566" width="4.28515625" style="63" customWidth="1"/>
    <col min="2567" max="2568" width="9.85546875" style="63" bestFit="1" customWidth="1"/>
    <col min="2569" max="2811" width="9.140625" style="63"/>
    <col min="2812" max="2812" width="48.85546875" style="63" bestFit="1" customWidth="1"/>
    <col min="2813" max="2815" width="8" style="63" bestFit="1" customWidth="1"/>
    <col min="2816" max="2816" width="7" style="63" bestFit="1" customWidth="1"/>
    <col min="2817" max="2821" width="8" style="63" bestFit="1" customWidth="1"/>
    <col min="2822" max="2822" width="4.28515625" style="63" customWidth="1"/>
    <col min="2823" max="2824" width="9.85546875" style="63" bestFit="1" customWidth="1"/>
    <col min="2825" max="3067" width="9.140625" style="63"/>
    <col min="3068" max="3068" width="48.85546875" style="63" bestFit="1" customWidth="1"/>
    <col min="3069" max="3071" width="8" style="63" bestFit="1" customWidth="1"/>
    <col min="3072" max="3072" width="7" style="63" bestFit="1" customWidth="1"/>
    <col min="3073" max="3077" width="8" style="63" bestFit="1" customWidth="1"/>
    <col min="3078" max="3078" width="4.28515625" style="63" customWidth="1"/>
    <col min="3079" max="3080" width="9.85546875" style="63" bestFit="1" customWidth="1"/>
    <col min="3081" max="3323" width="9.140625" style="63"/>
    <col min="3324" max="3324" width="48.85546875" style="63" bestFit="1" customWidth="1"/>
    <col min="3325" max="3327" width="8" style="63" bestFit="1" customWidth="1"/>
    <col min="3328" max="3328" width="7" style="63" bestFit="1" customWidth="1"/>
    <col min="3329" max="3333" width="8" style="63" bestFit="1" customWidth="1"/>
    <col min="3334" max="3334" width="4.28515625" style="63" customWidth="1"/>
    <col min="3335" max="3336" width="9.85546875" style="63" bestFit="1" customWidth="1"/>
    <col min="3337" max="3579" width="9.140625" style="63"/>
    <col min="3580" max="3580" width="48.85546875" style="63" bestFit="1" customWidth="1"/>
    <col min="3581" max="3583" width="8" style="63" bestFit="1" customWidth="1"/>
    <col min="3584" max="3584" width="7" style="63" bestFit="1" customWidth="1"/>
    <col min="3585" max="3589" width="8" style="63" bestFit="1" customWidth="1"/>
    <col min="3590" max="3590" width="4.28515625" style="63" customWidth="1"/>
    <col min="3591" max="3592" width="9.85546875" style="63" bestFit="1" customWidth="1"/>
    <col min="3593" max="3835" width="9.140625" style="63"/>
    <col min="3836" max="3836" width="48.85546875" style="63" bestFit="1" customWidth="1"/>
    <col min="3837" max="3839" width="8" style="63" bestFit="1" customWidth="1"/>
    <col min="3840" max="3840" width="7" style="63" bestFit="1" customWidth="1"/>
    <col min="3841" max="3845" width="8" style="63" bestFit="1" customWidth="1"/>
    <col min="3846" max="3846" width="4.28515625" style="63" customWidth="1"/>
    <col min="3847" max="3848" width="9.85546875" style="63" bestFit="1" customWidth="1"/>
    <col min="3849" max="4091" width="9.140625" style="63"/>
    <col min="4092" max="4092" width="48.85546875" style="63" bestFit="1" customWidth="1"/>
    <col min="4093" max="4095" width="8" style="63" bestFit="1" customWidth="1"/>
    <col min="4096" max="4096" width="7" style="63" bestFit="1" customWidth="1"/>
    <col min="4097" max="4101" width="8" style="63" bestFit="1" customWidth="1"/>
    <col min="4102" max="4102" width="4.28515625" style="63" customWidth="1"/>
    <col min="4103" max="4104" width="9.85546875" style="63" bestFit="1" customWidth="1"/>
    <col min="4105" max="4347" width="9.140625" style="63"/>
    <col min="4348" max="4348" width="48.85546875" style="63" bestFit="1" customWidth="1"/>
    <col min="4349" max="4351" width="8" style="63" bestFit="1" customWidth="1"/>
    <col min="4352" max="4352" width="7" style="63" bestFit="1" customWidth="1"/>
    <col min="4353" max="4357" width="8" style="63" bestFit="1" customWidth="1"/>
    <col min="4358" max="4358" width="4.28515625" style="63" customWidth="1"/>
    <col min="4359" max="4360" width="9.85546875" style="63" bestFit="1" customWidth="1"/>
    <col min="4361" max="4603" width="9.140625" style="63"/>
    <col min="4604" max="4604" width="48.85546875" style="63" bestFit="1" customWidth="1"/>
    <col min="4605" max="4607" width="8" style="63" bestFit="1" customWidth="1"/>
    <col min="4608" max="4608" width="7" style="63" bestFit="1" customWidth="1"/>
    <col min="4609" max="4613" width="8" style="63" bestFit="1" customWidth="1"/>
    <col min="4614" max="4614" width="4.28515625" style="63" customWidth="1"/>
    <col min="4615" max="4616" width="9.85546875" style="63" bestFit="1" customWidth="1"/>
    <col min="4617" max="4859" width="9.140625" style="63"/>
    <col min="4860" max="4860" width="48.85546875" style="63" bestFit="1" customWidth="1"/>
    <col min="4861" max="4863" width="8" style="63" bestFit="1" customWidth="1"/>
    <col min="4864" max="4864" width="7" style="63" bestFit="1" customWidth="1"/>
    <col min="4865" max="4869" width="8" style="63" bestFit="1" customWidth="1"/>
    <col min="4870" max="4870" width="4.28515625" style="63" customWidth="1"/>
    <col min="4871" max="4872" width="9.85546875" style="63" bestFit="1" customWidth="1"/>
    <col min="4873" max="5115" width="9.140625" style="63"/>
    <col min="5116" max="5116" width="48.85546875" style="63" bestFit="1" customWidth="1"/>
    <col min="5117" max="5119" width="8" style="63" bestFit="1" customWidth="1"/>
    <col min="5120" max="5120" width="7" style="63" bestFit="1" customWidth="1"/>
    <col min="5121" max="5125" width="8" style="63" bestFit="1" customWidth="1"/>
    <col min="5126" max="5126" width="4.28515625" style="63" customWidth="1"/>
    <col min="5127" max="5128" width="9.85546875" style="63" bestFit="1" customWidth="1"/>
    <col min="5129" max="5371" width="9.140625" style="63"/>
    <col min="5372" max="5372" width="48.85546875" style="63" bestFit="1" customWidth="1"/>
    <col min="5373" max="5375" width="8" style="63" bestFit="1" customWidth="1"/>
    <col min="5376" max="5376" width="7" style="63" bestFit="1" customWidth="1"/>
    <col min="5377" max="5381" width="8" style="63" bestFit="1" customWidth="1"/>
    <col min="5382" max="5382" width="4.28515625" style="63" customWidth="1"/>
    <col min="5383" max="5384" width="9.85546875" style="63" bestFit="1" customWidth="1"/>
    <col min="5385" max="5627" width="9.140625" style="63"/>
    <col min="5628" max="5628" width="48.85546875" style="63" bestFit="1" customWidth="1"/>
    <col min="5629" max="5631" width="8" style="63" bestFit="1" customWidth="1"/>
    <col min="5632" max="5632" width="7" style="63" bestFit="1" customWidth="1"/>
    <col min="5633" max="5637" width="8" style="63" bestFit="1" customWidth="1"/>
    <col min="5638" max="5638" width="4.28515625" style="63" customWidth="1"/>
    <col min="5639" max="5640" width="9.85546875" style="63" bestFit="1" customWidth="1"/>
    <col min="5641" max="5883" width="9.140625" style="63"/>
    <col min="5884" max="5884" width="48.85546875" style="63" bestFit="1" customWidth="1"/>
    <col min="5885" max="5887" width="8" style="63" bestFit="1" customWidth="1"/>
    <col min="5888" max="5888" width="7" style="63" bestFit="1" customWidth="1"/>
    <col min="5889" max="5893" width="8" style="63" bestFit="1" customWidth="1"/>
    <col min="5894" max="5894" width="4.28515625" style="63" customWidth="1"/>
    <col min="5895" max="5896" width="9.85546875" style="63" bestFit="1" customWidth="1"/>
    <col min="5897" max="6139" width="9.140625" style="63"/>
    <col min="6140" max="6140" width="48.85546875" style="63" bestFit="1" customWidth="1"/>
    <col min="6141" max="6143" width="8" style="63" bestFit="1" customWidth="1"/>
    <col min="6144" max="6144" width="7" style="63" bestFit="1" customWidth="1"/>
    <col min="6145" max="6149" width="8" style="63" bestFit="1" customWidth="1"/>
    <col min="6150" max="6150" width="4.28515625" style="63" customWidth="1"/>
    <col min="6151" max="6152" width="9.85546875" style="63" bestFit="1" customWidth="1"/>
    <col min="6153" max="6395" width="9.140625" style="63"/>
    <col min="6396" max="6396" width="48.85546875" style="63" bestFit="1" customWidth="1"/>
    <col min="6397" max="6399" width="8" style="63" bestFit="1" customWidth="1"/>
    <col min="6400" max="6400" width="7" style="63" bestFit="1" customWidth="1"/>
    <col min="6401" max="6405" width="8" style="63" bestFit="1" customWidth="1"/>
    <col min="6406" max="6406" width="4.28515625" style="63" customWidth="1"/>
    <col min="6407" max="6408" width="9.85546875" style="63" bestFit="1" customWidth="1"/>
    <col min="6409" max="6651" width="9.140625" style="63"/>
    <col min="6652" max="6652" width="48.85546875" style="63" bestFit="1" customWidth="1"/>
    <col min="6653" max="6655" width="8" style="63" bestFit="1" customWidth="1"/>
    <col min="6656" max="6656" width="7" style="63" bestFit="1" customWidth="1"/>
    <col min="6657" max="6661" width="8" style="63" bestFit="1" customWidth="1"/>
    <col min="6662" max="6662" width="4.28515625" style="63" customWidth="1"/>
    <col min="6663" max="6664" width="9.85546875" style="63" bestFit="1" customWidth="1"/>
    <col min="6665" max="6907" width="9.140625" style="63"/>
    <col min="6908" max="6908" width="48.85546875" style="63" bestFit="1" customWidth="1"/>
    <col min="6909" max="6911" width="8" style="63" bestFit="1" customWidth="1"/>
    <col min="6912" max="6912" width="7" style="63" bestFit="1" customWidth="1"/>
    <col min="6913" max="6917" width="8" style="63" bestFit="1" customWidth="1"/>
    <col min="6918" max="6918" width="4.28515625" style="63" customWidth="1"/>
    <col min="6919" max="6920" width="9.85546875" style="63" bestFit="1" customWidth="1"/>
    <col min="6921" max="7163" width="9.140625" style="63"/>
    <col min="7164" max="7164" width="48.85546875" style="63" bestFit="1" customWidth="1"/>
    <col min="7165" max="7167" width="8" style="63" bestFit="1" customWidth="1"/>
    <col min="7168" max="7168" width="7" style="63" bestFit="1" customWidth="1"/>
    <col min="7169" max="7173" width="8" style="63" bestFit="1" customWidth="1"/>
    <col min="7174" max="7174" width="4.28515625" style="63" customWidth="1"/>
    <col min="7175" max="7176" width="9.85546875" style="63" bestFit="1" customWidth="1"/>
    <col min="7177" max="7419" width="9.140625" style="63"/>
    <col min="7420" max="7420" width="48.85546875" style="63" bestFit="1" customWidth="1"/>
    <col min="7421" max="7423" width="8" style="63" bestFit="1" customWidth="1"/>
    <col min="7424" max="7424" width="7" style="63" bestFit="1" customWidth="1"/>
    <col min="7425" max="7429" width="8" style="63" bestFit="1" customWidth="1"/>
    <col min="7430" max="7430" width="4.28515625" style="63" customWidth="1"/>
    <col min="7431" max="7432" width="9.85546875" style="63" bestFit="1" customWidth="1"/>
    <col min="7433" max="7675" width="9.140625" style="63"/>
    <col min="7676" max="7676" width="48.85546875" style="63" bestFit="1" customWidth="1"/>
    <col min="7677" max="7679" width="8" style="63" bestFit="1" customWidth="1"/>
    <col min="7680" max="7680" width="7" style="63" bestFit="1" customWidth="1"/>
    <col min="7681" max="7685" width="8" style="63" bestFit="1" customWidth="1"/>
    <col min="7686" max="7686" width="4.28515625" style="63" customWidth="1"/>
    <col min="7687" max="7688" width="9.85546875" style="63" bestFit="1" customWidth="1"/>
    <col min="7689" max="7931" width="9.140625" style="63"/>
    <col min="7932" max="7932" width="48.85546875" style="63" bestFit="1" customWidth="1"/>
    <col min="7933" max="7935" width="8" style="63" bestFit="1" customWidth="1"/>
    <col min="7936" max="7936" width="7" style="63" bestFit="1" customWidth="1"/>
    <col min="7937" max="7941" width="8" style="63" bestFit="1" customWidth="1"/>
    <col min="7942" max="7942" width="4.28515625" style="63" customWidth="1"/>
    <col min="7943" max="7944" width="9.85546875" style="63" bestFit="1" customWidth="1"/>
    <col min="7945" max="8187" width="9.140625" style="63"/>
    <col min="8188" max="8188" width="48.85546875" style="63" bestFit="1" customWidth="1"/>
    <col min="8189" max="8191" width="8" style="63" bestFit="1" customWidth="1"/>
    <col min="8192" max="8192" width="7" style="63" bestFit="1" customWidth="1"/>
    <col min="8193" max="8197" width="8" style="63" bestFit="1" customWidth="1"/>
    <col min="8198" max="8198" width="4.28515625" style="63" customWidth="1"/>
    <col min="8199" max="8200" width="9.85546875" style="63" bestFit="1" customWidth="1"/>
    <col min="8201" max="8443" width="9.140625" style="63"/>
    <col min="8444" max="8444" width="48.85546875" style="63" bestFit="1" customWidth="1"/>
    <col min="8445" max="8447" width="8" style="63" bestFit="1" customWidth="1"/>
    <col min="8448" max="8448" width="7" style="63" bestFit="1" customWidth="1"/>
    <col min="8449" max="8453" width="8" style="63" bestFit="1" customWidth="1"/>
    <col min="8454" max="8454" width="4.28515625" style="63" customWidth="1"/>
    <col min="8455" max="8456" width="9.85546875" style="63" bestFit="1" customWidth="1"/>
    <col min="8457" max="8699" width="9.140625" style="63"/>
    <col min="8700" max="8700" width="48.85546875" style="63" bestFit="1" customWidth="1"/>
    <col min="8701" max="8703" width="8" style="63" bestFit="1" customWidth="1"/>
    <col min="8704" max="8704" width="7" style="63" bestFit="1" customWidth="1"/>
    <col min="8705" max="8709" width="8" style="63" bestFit="1" customWidth="1"/>
    <col min="8710" max="8710" width="4.28515625" style="63" customWidth="1"/>
    <col min="8711" max="8712" width="9.85546875" style="63" bestFit="1" customWidth="1"/>
    <col min="8713" max="8955" width="9.140625" style="63"/>
    <col min="8956" max="8956" width="48.85546875" style="63" bestFit="1" customWidth="1"/>
    <col min="8957" max="8959" width="8" style="63" bestFit="1" customWidth="1"/>
    <col min="8960" max="8960" width="7" style="63" bestFit="1" customWidth="1"/>
    <col min="8961" max="8965" width="8" style="63" bestFit="1" customWidth="1"/>
    <col min="8966" max="8966" width="4.28515625" style="63" customWidth="1"/>
    <col min="8967" max="8968" width="9.85546875" style="63" bestFit="1" customWidth="1"/>
    <col min="8969" max="9211" width="9.140625" style="63"/>
    <col min="9212" max="9212" width="48.85546875" style="63" bestFit="1" customWidth="1"/>
    <col min="9213" max="9215" width="8" style="63" bestFit="1" customWidth="1"/>
    <col min="9216" max="9216" width="7" style="63" bestFit="1" customWidth="1"/>
    <col min="9217" max="9221" width="8" style="63" bestFit="1" customWidth="1"/>
    <col min="9222" max="9222" width="4.28515625" style="63" customWidth="1"/>
    <col min="9223" max="9224" width="9.85546875" style="63" bestFit="1" customWidth="1"/>
    <col min="9225" max="9467" width="9.140625" style="63"/>
    <col min="9468" max="9468" width="48.85546875" style="63" bestFit="1" customWidth="1"/>
    <col min="9469" max="9471" width="8" style="63" bestFit="1" customWidth="1"/>
    <col min="9472" max="9472" width="7" style="63" bestFit="1" customWidth="1"/>
    <col min="9473" max="9477" width="8" style="63" bestFit="1" customWidth="1"/>
    <col min="9478" max="9478" width="4.28515625" style="63" customWidth="1"/>
    <col min="9479" max="9480" width="9.85546875" style="63" bestFit="1" customWidth="1"/>
    <col min="9481" max="9723" width="9.140625" style="63"/>
    <col min="9724" max="9724" width="48.85546875" style="63" bestFit="1" customWidth="1"/>
    <col min="9725" max="9727" width="8" style="63" bestFit="1" customWidth="1"/>
    <col min="9728" max="9728" width="7" style="63" bestFit="1" customWidth="1"/>
    <col min="9729" max="9733" width="8" style="63" bestFit="1" customWidth="1"/>
    <col min="9734" max="9734" width="4.28515625" style="63" customWidth="1"/>
    <col min="9735" max="9736" width="9.85546875" style="63" bestFit="1" customWidth="1"/>
    <col min="9737" max="9979" width="9.140625" style="63"/>
    <col min="9980" max="9980" width="48.85546875" style="63" bestFit="1" customWidth="1"/>
    <col min="9981" max="9983" width="8" style="63" bestFit="1" customWidth="1"/>
    <col min="9984" max="9984" width="7" style="63" bestFit="1" customWidth="1"/>
    <col min="9985" max="9989" width="8" style="63" bestFit="1" customWidth="1"/>
    <col min="9990" max="9990" width="4.28515625" style="63" customWidth="1"/>
    <col min="9991" max="9992" width="9.85546875" style="63" bestFit="1" customWidth="1"/>
    <col min="9993" max="10235" width="9.140625" style="63"/>
    <col min="10236" max="10236" width="48.85546875" style="63" bestFit="1" customWidth="1"/>
    <col min="10237" max="10239" width="8" style="63" bestFit="1" customWidth="1"/>
    <col min="10240" max="10240" width="7" style="63" bestFit="1" customWidth="1"/>
    <col min="10241" max="10245" width="8" style="63" bestFit="1" customWidth="1"/>
    <col min="10246" max="10246" width="4.28515625" style="63" customWidth="1"/>
    <col min="10247" max="10248" width="9.85546875" style="63" bestFit="1" customWidth="1"/>
    <col min="10249" max="10491" width="9.140625" style="63"/>
    <col min="10492" max="10492" width="48.85546875" style="63" bestFit="1" customWidth="1"/>
    <col min="10493" max="10495" width="8" style="63" bestFit="1" customWidth="1"/>
    <col min="10496" max="10496" width="7" style="63" bestFit="1" customWidth="1"/>
    <col min="10497" max="10501" width="8" style="63" bestFit="1" customWidth="1"/>
    <col min="10502" max="10502" width="4.28515625" style="63" customWidth="1"/>
    <col min="10503" max="10504" width="9.85546875" style="63" bestFit="1" customWidth="1"/>
    <col min="10505" max="10747" width="9.140625" style="63"/>
    <col min="10748" max="10748" width="48.85546875" style="63" bestFit="1" customWidth="1"/>
    <col min="10749" max="10751" width="8" style="63" bestFit="1" customWidth="1"/>
    <col min="10752" max="10752" width="7" style="63" bestFit="1" customWidth="1"/>
    <col min="10753" max="10757" width="8" style="63" bestFit="1" customWidth="1"/>
    <col min="10758" max="10758" width="4.28515625" style="63" customWidth="1"/>
    <col min="10759" max="10760" width="9.85546875" style="63" bestFit="1" customWidth="1"/>
    <col min="10761" max="11003" width="9.140625" style="63"/>
    <col min="11004" max="11004" width="48.85546875" style="63" bestFit="1" customWidth="1"/>
    <col min="11005" max="11007" width="8" style="63" bestFit="1" customWidth="1"/>
    <col min="11008" max="11008" width="7" style="63" bestFit="1" customWidth="1"/>
    <col min="11009" max="11013" width="8" style="63" bestFit="1" customWidth="1"/>
    <col min="11014" max="11014" width="4.28515625" style="63" customWidth="1"/>
    <col min="11015" max="11016" width="9.85546875" style="63" bestFit="1" customWidth="1"/>
    <col min="11017" max="11259" width="9.140625" style="63"/>
    <col min="11260" max="11260" width="48.85546875" style="63" bestFit="1" customWidth="1"/>
    <col min="11261" max="11263" width="8" style="63" bestFit="1" customWidth="1"/>
    <col min="11264" max="11264" width="7" style="63" bestFit="1" customWidth="1"/>
    <col min="11265" max="11269" width="8" style="63" bestFit="1" customWidth="1"/>
    <col min="11270" max="11270" width="4.28515625" style="63" customWidth="1"/>
    <col min="11271" max="11272" width="9.85546875" style="63" bestFit="1" customWidth="1"/>
    <col min="11273" max="11515" width="9.140625" style="63"/>
    <col min="11516" max="11516" width="48.85546875" style="63" bestFit="1" customWidth="1"/>
    <col min="11517" max="11519" width="8" style="63" bestFit="1" customWidth="1"/>
    <col min="11520" max="11520" width="7" style="63" bestFit="1" customWidth="1"/>
    <col min="11521" max="11525" width="8" style="63" bestFit="1" customWidth="1"/>
    <col min="11526" max="11526" width="4.28515625" style="63" customWidth="1"/>
    <col min="11527" max="11528" width="9.85546875" style="63" bestFit="1" customWidth="1"/>
    <col min="11529" max="11771" width="9.140625" style="63"/>
    <col min="11772" max="11772" width="48.85546875" style="63" bestFit="1" customWidth="1"/>
    <col min="11773" max="11775" width="8" style="63" bestFit="1" customWidth="1"/>
    <col min="11776" max="11776" width="7" style="63" bestFit="1" customWidth="1"/>
    <col min="11777" max="11781" width="8" style="63" bestFit="1" customWidth="1"/>
    <col min="11782" max="11782" width="4.28515625" style="63" customWidth="1"/>
    <col min="11783" max="11784" width="9.85546875" style="63" bestFit="1" customWidth="1"/>
    <col min="11785" max="12027" width="9.140625" style="63"/>
    <col min="12028" max="12028" width="48.85546875" style="63" bestFit="1" customWidth="1"/>
    <col min="12029" max="12031" width="8" style="63" bestFit="1" customWidth="1"/>
    <col min="12032" max="12032" width="7" style="63" bestFit="1" customWidth="1"/>
    <col min="12033" max="12037" width="8" style="63" bestFit="1" customWidth="1"/>
    <col min="12038" max="12038" width="4.28515625" style="63" customWidth="1"/>
    <col min="12039" max="12040" width="9.85546875" style="63" bestFit="1" customWidth="1"/>
    <col min="12041" max="12283" width="9.140625" style="63"/>
    <col min="12284" max="12284" width="48.85546875" style="63" bestFit="1" customWidth="1"/>
    <col min="12285" max="12287" width="8" style="63" bestFit="1" customWidth="1"/>
    <col min="12288" max="12288" width="7" style="63" bestFit="1" customWidth="1"/>
    <col min="12289" max="12293" width="8" style="63" bestFit="1" customWidth="1"/>
    <col min="12294" max="12294" width="4.28515625" style="63" customWidth="1"/>
    <col min="12295" max="12296" width="9.85546875" style="63" bestFit="1" customWidth="1"/>
    <col min="12297" max="12539" width="9.140625" style="63"/>
    <col min="12540" max="12540" width="48.85546875" style="63" bestFit="1" customWidth="1"/>
    <col min="12541" max="12543" width="8" style="63" bestFit="1" customWidth="1"/>
    <col min="12544" max="12544" width="7" style="63" bestFit="1" customWidth="1"/>
    <col min="12545" max="12549" width="8" style="63" bestFit="1" customWidth="1"/>
    <col min="12550" max="12550" width="4.28515625" style="63" customWidth="1"/>
    <col min="12551" max="12552" width="9.85546875" style="63" bestFit="1" customWidth="1"/>
    <col min="12553" max="12795" width="9.140625" style="63"/>
    <col min="12796" max="12796" width="48.85546875" style="63" bestFit="1" customWidth="1"/>
    <col min="12797" max="12799" width="8" style="63" bestFit="1" customWidth="1"/>
    <col min="12800" max="12800" width="7" style="63" bestFit="1" customWidth="1"/>
    <col min="12801" max="12805" width="8" style="63" bestFit="1" customWidth="1"/>
    <col min="12806" max="12806" width="4.28515625" style="63" customWidth="1"/>
    <col min="12807" max="12808" width="9.85546875" style="63" bestFit="1" customWidth="1"/>
    <col min="12809" max="13051" width="9.140625" style="63"/>
    <col min="13052" max="13052" width="48.85546875" style="63" bestFit="1" customWidth="1"/>
    <col min="13053" max="13055" width="8" style="63" bestFit="1" customWidth="1"/>
    <col min="13056" max="13056" width="7" style="63" bestFit="1" customWidth="1"/>
    <col min="13057" max="13061" width="8" style="63" bestFit="1" customWidth="1"/>
    <col min="13062" max="13062" width="4.28515625" style="63" customWidth="1"/>
    <col min="13063" max="13064" width="9.85546875" style="63" bestFit="1" customWidth="1"/>
    <col min="13065" max="13307" width="9.140625" style="63"/>
    <col min="13308" max="13308" width="48.85546875" style="63" bestFit="1" customWidth="1"/>
    <col min="13309" max="13311" width="8" style="63" bestFit="1" customWidth="1"/>
    <col min="13312" max="13312" width="7" style="63" bestFit="1" customWidth="1"/>
    <col min="13313" max="13317" width="8" style="63" bestFit="1" customWidth="1"/>
    <col min="13318" max="13318" width="4.28515625" style="63" customWidth="1"/>
    <col min="13319" max="13320" width="9.85546875" style="63" bestFit="1" customWidth="1"/>
    <col min="13321" max="13563" width="9.140625" style="63"/>
    <col min="13564" max="13564" width="48.85546875" style="63" bestFit="1" customWidth="1"/>
    <col min="13565" max="13567" width="8" style="63" bestFit="1" customWidth="1"/>
    <col min="13568" max="13568" width="7" style="63" bestFit="1" customWidth="1"/>
    <col min="13569" max="13573" width="8" style="63" bestFit="1" customWidth="1"/>
    <col min="13574" max="13574" width="4.28515625" style="63" customWidth="1"/>
    <col min="13575" max="13576" width="9.85546875" style="63" bestFit="1" customWidth="1"/>
    <col min="13577" max="13819" width="9.140625" style="63"/>
    <col min="13820" max="13820" width="48.85546875" style="63" bestFit="1" customWidth="1"/>
    <col min="13821" max="13823" width="8" style="63" bestFit="1" customWidth="1"/>
    <col min="13824" max="13824" width="7" style="63" bestFit="1" customWidth="1"/>
    <col min="13825" max="13829" width="8" style="63" bestFit="1" customWidth="1"/>
    <col min="13830" max="13830" width="4.28515625" style="63" customWidth="1"/>
    <col min="13831" max="13832" width="9.85546875" style="63" bestFit="1" customWidth="1"/>
    <col min="13833" max="14075" width="9.140625" style="63"/>
    <col min="14076" max="14076" width="48.85546875" style="63" bestFit="1" customWidth="1"/>
    <col min="14077" max="14079" width="8" style="63" bestFit="1" customWidth="1"/>
    <col min="14080" max="14080" width="7" style="63" bestFit="1" customWidth="1"/>
    <col min="14081" max="14085" width="8" style="63" bestFit="1" customWidth="1"/>
    <col min="14086" max="14086" width="4.28515625" style="63" customWidth="1"/>
    <col min="14087" max="14088" width="9.85546875" style="63" bestFit="1" customWidth="1"/>
    <col min="14089" max="14331" width="9.140625" style="63"/>
    <col min="14332" max="14332" width="48.85546875" style="63" bestFit="1" customWidth="1"/>
    <col min="14333" max="14335" width="8" style="63" bestFit="1" customWidth="1"/>
    <col min="14336" max="14336" width="7" style="63" bestFit="1" customWidth="1"/>
    <col min="14337" max="14341" width="8" style="63" bestFit="1" customWidth="1"/>
    <col min="14342" max="14342" width="4.28515625" style="63" customWidth="1"/>
    <col min="14343" max="14344" width="9.85546875" style="63" bestFit="1" customWidth="1"/>
    <col min="14345" max="14587" width="9.140625" style="63"/>
    <col min="14588" max="14588" width="48.85546875" style="63" bestFit="1" customWidth="1"/>
    <col min="14589" max="14591" width="8" style="63" bestFit="1" customWidth="1"/>
    <col min="14592" max="14592" width="7" style="63" bestFit="1" customWidth="1"/>
    <col min="14593" max="14597" width="8" style="63" bestFit="1" customWidth="1"/>
    <col min="14598" max="14598" width="4.28515625" style="63" customWidth="1"/>
    <col min="14599" max="14600" width="9.85546875" style="63" bestFit="1" customWidth="1"/>
    <col min="14601" max="14843" width="9.140625" style="63"/>
    <col min="14844" max="14844" width="48.85546875" style="63" bestFit="1" customWidth="1"/>
    <col min="14845" max="14847" width="8" style="63" bestFit="1" customWidth="1"/>
    <col min="14848" max="14848" width="7" style="63" bestFit="1" customWidth="1"/>
    <col min="14849" max="14853" width="8" style="63" bestFit="1" customWidth="1"/>
    <col min="14854" max="14854" width="4.28515625" style="63" customWidth="1"/>
    <col min="14855" max="14856" width="9.85546875" style="63" bestFit="1" customWidth="1"/>
    <col min="14857" max="15099" width="9.140625" style="63"/>
    <col min="15100" max="15100" width="48.85546875" style="63" bestFit="1" customWidth="1"/>
    <col min="15101" max="15103" width="8" style="63" bestFit="1" customWidth="1"/>
    <col min="15104" max="15104" width="7" style="63" bestFit="1" customWidth="1"/>
    <col min="15105" max="15109" width="8" style="63" bestFit="1" customWidth="1"/>
    <col min="15110" max="15110" width="4.28515625" style="63" customWidth="1"/>
    <col min="15111" max="15112" width="9.85546875" style="63" bestFit="1" customWidth="1"/>
    <col min="15113" max="15355" width="9.140625" style="63"/>
    <col min="15356" max="15356" width="48.85546875" style="63" bestFit="1" customWidth="1"/>
    <col min="15357" max="15359" width="8" style="63" bestFit="1" customWidth="1"/>
    <col min="15360" max="15360" width="7" style="63" bestFit="1" customWidth="1"/>
    <col min="15361" max="15365" width="8" style="63" bestFit="1" customWidth="1"/>
    <col min="15366" max="15366" width="4.28515625" style="63" customWidth="1"/>
    <col min="15367" max="15368" width="9.85546875" style="63" bestFit="1" customWidth="1"/>
    <col min="15369" max="15611" width="9.140625" style="63"/>
    <col min="15612" max="15612" width="48.85546875" style="63" bestFit="1" customWidth="1"/>
    <col min="15613" max="15615" width="8" style="63" bestFit="1" customWidth="1"/>
    <col min="15616" max="15616" width="7" style="63" bestFit="1" customWidth="1"/>
    <col min="15617" max="15621" width="8" style="63" bestFit="1" customWidth="1"/>
    <col min="15622" max="15622" width="4.28515625" style="63" customWidth="1"/>
    <col min="15623" max="15624" width="9.85546875" style="63" bestFit="1" customWidth="1"/>
    <col min="15625" max="15867" width="9.140625" style="63"/>
    <col min="15868" max="15868" width="48.85546875" style="63" bestFit="1" customWidth="1"/>
    <col min="15869" max="15871" width="8" style="63" bestFit="1" customWidth="1"/>
    <col min="15872" max="15872" width="7" style="63" bestFit="1" customWidth="1"/>
    <col min="15873" max="15877" width="8" style="63" bestFit="1" customWidth="1"/>
    <col min="15878" max="15878" width="4.28515625" style="63" customWidth="1"/>
    <col min="15879" max="15880" width="9.85546875" style="63" bestFit="1" customWidth="1"/>
    <col min="15881" max="16123" width="9.140625" style="63"/>
    <col min="16124" max="16124" width="48.85546875" style="63" bestFit="1" customWidth="1"/>
    <col min="16125" max="16127" width="8" style="63" bestFit="1" customWidth="1"/>
    <col min="16128" max="16128" width="7" style="63" bestFit="1" customWidth="1"/>
    <col min="16129" max="16133" width="8" style="63" bestFit="1" customWidth="1"/>
    <col min="16134" max="16134" width="4.28515625" style="63" customWidth="1"/>
    <col min="16135" max="16136" width="9.85546875" style="63" bestFit="1" customWidth="1"/>
    <col min="16137" max="16384" width="9.140625" style="63"/>
  </cols>
  <sheetData>
    <row r="1" spans="1:10" customFormat="1">
      <c r="A1" s="44" t="s">
        <v>92</v>
      </c>
      <c r="B1" s="10"/>
      <c r="C1" s="10"/>
      <c r="D1" s="10"/>
      <c r="E1" s="10"/>
      <c r="F1" s="10"/>
      <c r="G1" s="10"/>
      <c r="H1" s="10"/>
      <c r="I1" s="10"/>
      <c r="J1" s="11"/>
    </row>
    <row r="2" spans="1:10" customFormat="1">
      <c r="A2" s="28" t="s">
        <v>93</v>
      </c>
      <c r="B2" s="11"/>
      <c r="C2" s="11"/>
      <c r="D2" s="11"/>
      <c r="E2" s="11"/>
      <c r="F2" s="11"/>
      <c r="G2" s="11"/>
      <c r="H2" s="11"/>
      <c r="I2" s="11"/>
      <c r="J2" s="11"/>
    </row>
    <row r="4" spans="1:10">
      <c r="A4" s="70">
        <v>2004</v>
      </c>
      <c r="B4" s="70">
        <v>2005</v>
      </c>
      <c r="C4" s="70">
        <v>2006</v>
      </c>
      <c r="D4" s="70">
        <v>2007</v>
      </c>
      <c r="E4" s="70">
        <v>2008</v>
      </c>
      <c r="F4" s="70">
        <v>2009</v>
      </c>
      <c r="G4" s="70">
        <v>2010</v>
      </c>
      <c r="H4" s="70">
        <v>2011</v>
      </c>
      <c r="I4" s="70">
        <v>2012</v>
      </c>
      <c r="J4" s="70">
        <v>2013</v>
      </c>
    </row>
    <row r="5" spans="1:10">
      <c r="A5" s="71">
        <v>0.32942617147039704</v>
      </c>
      <c r="B5" s="71">
        <v>0.99581699538615154</v>
      </c>
      <c r="C5" s="71">
        <v>0.49703991579033246</v>
      </c>
      <c r="D5" s="71">
        <v>0.40983184821821156</v>
      </c>
      <c r="E5" s="71">
        <v>1.033232942921307</v>
      </c>
      <c r="F5" s="71">
        <v>0.70584785507428627</v>
      </c>
      <c r="G5" s="71">
        <v>0.89248689172979079</v>
      </c>
      <c r="H5" s="71">
        <v>0.78373441826169421</v>
      </c>
      <c r="I5" s="71">
        <v>1.4546471808684636</v>
      </c>
      <c r="J5" s="71">
        <v>2.2926420944491248</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I10"/>
  <sheetViews>
    <sheetView workbookViewId="0">
      <selection sqref="A1:H1"/>
    </sheetView>
  </sheetViews>
  <sheetFormatPr defaultRowHeight="15"/>
  <cols>
    <col min="1" max="1" width="15" customWidth="1"/>
    <col min="2" max="2" width="10.5703125" bestFit="1" customWidth="1"/>
    <col min="3" max="4" width="9.5703125" bestFit="1" customWidth="1"/>
    <col min="5" max="5" width="10.7109375" bestFit="1" customWidth="1"/>
    <col min="6" max="6" width="9.5703125" bestFit="1" customWidth="1"/>
  </cols>
  <sheetData>
    <row r="1" spans="1:9">
      <c r="A1" s="44" t="s">
        <v>94</v>
      </c>
      <c r="B1" s="10"/>
      <c r="C1" s="10"/>
      <c r="D1" s="10"/>
      <c r="E1" s="10"/>
      <c r="F1" s="10"/>
      <c r="G1" s="10"/>
      <c r="H1" s="10"/>
      <c r="I1" s="11"/>
    </row>
    <row r="2" spans="1:9">
      <c r="A2" s="28" t="s">
        <v>95</v>
      </c>
      <c r="B2" s="11"/>
      <c r="C2" s="11"/>
      <c r="D2" s="11"/>
      <c r="E2" s="11"/>
      <c r="F2" s="11"/>
      <c r="G2" s="11"/>
      <c r="H2" s="11"/>
      <c r="I2" s="11"/>
    </row>
    <row r="4" spans="1:9">
      <c r="A4" s="74"/>
      <c r="B4" s="75">
        <v>2009</v>
      </c>
      <c r="C4" s="75">
        <v>2010</v>
      </c>
      <c r="D4" s="75">
        <v>2011</v>
      </c>
      <c r="E4" s="75">
        <v>2012</v>
      </c>
      <c r="F4" s="75">
        <v>2013</v>
      </c>
    </row>
    <row r="5" spans="1:9">
      <c r="A5" s="76" t="s">
        <v>22</v>
      </c>
      <c r="B5" s="77">
        <v>42.23026366064731</v>
      </c>
      <c r="C5" s="77">
        <v>10.995329848834563</v>
      </c>
      <c r="D5" s="77">
        <v>13.28990305594073</v>
      </c>
      <c r="E5" s="77">
        <v>13.521859000000001</v>
      </c>
      <c r="F5" s="77">
        <v>326.5013808039775</v>
      </c>
    </row>
    <row r="6" spans="1:9">
      <c r="A6" s="76" t="s">
        <v>36</v>
      </c>
      <c r="B6" s="77">
        <v>13.579172635793839</v>
      </c>
      <c r="C6" s="77">
        <v>2.1186693194272435</v>
      </c>
      <c r="D6" s="77">
        <v>12.133437459536689</v>
      </c>
      <c r="E6" s="77">
        <v>104.94284399999999</v>
      </c>
      <c r="F6" s="77">
        <v>69.172972248247802</v>
      </c>
    </row>
    <row r="7" spans="1:9">
      <c r="A7" s="76" t="s">
        <v>28</v>
      </c>
      <c r="B7" s="77">
        <v>119.58971626828308</v>
      </c>
      <c r="C7" s="77">
        <v>305.00449722912862</v>
      </c>
      <c r="D7" s="77">
        <v>86.984415134400493</v>
      </c>
      <c r="E7" s="77">
        <v>87.834977000000009</v>
      </c>
      <c r="F7" s="77">
        <v>109.13172974073603</v>
      </c>
      <c r="H7" s="78"/>
    </row>
    <row r="8" spans="1:9">
      <c r="A8" s="76" t="s">
        <v>55</v>
      </c>
      <c r="B8" s="77">
        <v>369.7705026835734</v>
      </c>
      <c r="C8" s="77">
        <v>118.18011915570824</v>
      </c>
      <c r="D8" s="77">
        <v>188.71990414090061</v>
      </c>
      <c r="E8" s="77">
        <v>42.249200000000016</v>
      </c>
      <c r="F8" s="77">
        <v>90.051943246069243</v>
      </c>
    </row>
    <row r="9" spans="1:9">
      <c r="A9" s="76" t="s">
        <v>4</v>
      </c>
      <c r="B9" s="77">
        <v>545.16965524829766</v>
      </c>
      <c r="C9" s="77">
        <v>436.29861555309867</v>
      </c>
      <c r="D9" s="77">
        <v>301.12765979077852</v>
      </c>
      <c r="E9" s="77">
        <v>248.54888000000005</v>
      </c>
      <c r="F9" s="77">
        <v>594.85802603903062</v>
      </c>
      <c r="G9" s="79"/>
    </row>
    <row r="10" spans="1:9">
      <c r="A10" s="76"/>
      <c r="B10" s="79"/>
      <c r="C10" s="79"/>
      <c r="D10" s="79"/>
      <c r="E10" s="79"/>
      <c r="F10" s="7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Figure 3.1</vt:lpstr>
      <vt:lpstr>Figure 3.2</vt:lpstr>
      <vt:lpstr>Figure 3.3</vt:lpstr>
      <vt:lpstr>Figure 3.4</vt:lpstr>
      <vt:lpstr>Figure 3.5</vt:lpstr>
      <vt:lpstr>Figure 3.6</vt:lpstr>
      <vt:lpstr>Figure 3.7</vt:lpstr>
      <vt:lpstr>Figure 3.8</vt:lpstr>
      <vt:lpstr>Figure 3.9</vt:lpstr>
      <vt:lpstr>Figure 3.10</vt:lpstr>
      <vt:lpstr>Figure 3.11</vt:lpstr>
      <vt:lpstr>Figure 3.12</vt:lpstr>
      <vt:lpstr>Figure 3.13</vt:lpstr>
      <vt:lpstr>Figure 3.14</vt:lpstr>
      <vt:lpstr>Figure 3.15</vt:lpstr>
      <vt:lpstr>Figure 3.16</vt:lpstr>
      <vt:lpstr>Figure 3.17</vt:lpstr>
      <vt:lpstr>Figure 3.18</vt:lpstr>
      <vt:lpstr>Figure 3.19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Smith</dc:creator>
  <cp:lastModifiedBy>Kerry Smith</cp:lastModifiedBy>
  <dcterms:created xsi:type="dcterms:W3CDTF">2014-09-02T08:15:40Z</dcterms:created>
  <dcterms:modified xsi:type="dcterms:W3CDTF">2014-09-10T07:52:44Z</dcterms:modified>
</cp:coreProperties>
</file>