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15180" windowHeight="8580" activeTab="3"/>
  </bookViews>
  <sheets>
    <sheet name="Fig 1. HA Trends 2010-2014" sheetId="3" r:id="rId1"/>
    <sheet name="Fig 2. HA donors Malawi" sheetId="5" r:id="rId2"/>
    <sheet name="Fig 3. HA donors Mozambique" sheetId="8" r:id="rId3"/>
    <sheet name="Fig 4. Funding to flooding" sheetId="20" r:id="rId4"/>
    <sheet name="Full data" sheetId="6" r:id="rId5"/>
    <sheet name="Delivery channel Malawi" sheetId="9" r:id="rId6"/>
    <sheet name="Delivery channel Mozambique" sheetId="10" r:id="rId7"/>
    <sheet name="Mozambique CERF" sheetId="25" r:id="rId8"/>
    <sheet name="Context" sheetId="11" r:id="rId9"/>
  </sheets>
  <definedNames>
    <definedName name="_xlnm._FilterDatabase" localSheetId="4" hidden="1">'Full data'!$A$12:$AO$243</definedName>
  </definedNames>
  <calcPr calcId="125725"/>
</workbook>
</file>

<file path=xl/calcChain.xml><?xml version="1.0" encoding="utf-8"?>
<calcChain xmlns="http://schemas.openxmlformats.org/spreadsheetml/2006/main">
  <c r="C8" i="20"/>
  <c r="D8"/>
  <c r="B8"/>
  <c r="C9"/>
  <c r="D9"/>
  <c r="B9"/>
  <c r="C31" i="9"/>
  <c r="D31"/>
  <c r="E31"/>
  <c r="F31"/>
  <c r="B31"/>
  <c r="G6" i="3" l="1"/>
  <c r="G5"/>
  <c r="H3" i="10" l="1"/>
  <c r="H3" i="9"/>
</calcChain>
</file>

<file path=xl/sharedStrings.xml><?xml version="1.0" encoding="utf-8"?>
<sst xmlns="http://schemas.openxmlformats.org/spreadsheetml/2006/main" count="5029" uniqueCount="576">
  <si>
    <t>ACT Alliance / DanChurchAid</t>
  </si>
  <si>
    <t>Caritas Denmark</t>
  </si>
  <si>
    <t>Save the Children operations (46.H.7-4-147)</t>
  </si>
  <si>
    <t>Humanitarian assistance for flood affected communities in Mozambique (ECHO/MOZ/BUD/2013/01004)</t>
  </si>
  <si>
    <t>COORDINATION AND SUPPORT SERVICES</t>
  </si>
  <si>
    <t>USD</t>
  </si>
  <si>
    <t>Africare</t>
  </si>
  <si>
    <t>Food items (USAID/FFP)</t>
  </si>
  <si>
    <t>European Commission's Humanitarian Aid and Civil Protection Department</t>
  </si>
  <si>
    <t>MOZ-13/0010/Halo Trust 2013. MoU Mozambique. Mechanical Demining</t>
  </si>
  <si>
    <t>Austria</t>
  </si>
  <si>
    <t>Assistance to the removal of further 2.5 million square meters of contaminated areas suspected in Mozambique (VN05 440.70 MOZ 01/13)</t>
  </si>
  <si>
    <t>Denmark</t>
  </si>
  <si>
    <t>In-kind - 25,000 Blankets</t>
  </si>
  <si>
    <t>In-kind - 500 Blankets</t>
  </si>
  <si>
    <t>Agriculture and Food Security (USAID/OFDA)</t>
  </si>
  <si>
    <t>Common Logistics Services in Support of the Humanitarian Emergency Operations in Flood Affected Areas of Mozambique (ECHO/MOZ/BUD/2013/01001)</t>
  </si>
  <si>
    <t>In-kind -  30 Water purification system  (thru INGC)</t>
  </si>
  <si>
    <t>Water, Sanitation and Hygiene [USAID/OFDA]</t>
  </si>
  <si>
    <t>Commitment</t>
  </si>
  <si>
    <t>EUR</t>
  </si>
  <si>
    <t>In-kind - 20,000 units Corn beef (thru INGC)</t>
  </si>
  <si>
    <t>To provide food assistance to 150,000 people affected by flooding in Mozambique.</t>
  </si>
  <si>
    <t>Germany</t>
  </si>
  <si>
    <t>Floods 2013</t>
  </si>
  <si>
    <t>Land O'Lakes</t>
  </si>
  <si>
    <t>Emergency WASH – Limpopo Flood Response</t>
  </si>
  <si>
    <t>Agency</t>
  </si>
  <si>
    <t>Project Concern International</t>
  </si>
  <si>
    <t>Water, Sanitation and Hygiene,Nutrition_x000D_
 [USAID/OFDA]</t>
  </si>
  <si>
    <t>Ebola Virus Outbreak - Overview of Needs and Requirements (inter-agency plan for Guinea, Liberia, Sierra Leone, Region) - September 2014 - February 2015</t>
  </si>
  <si>
    <t>Local and Regional Procurement of Food Commodities [USAID/FFP]</t>
  </si>
  <si>
    <t>Project code</t>
  </si>
  <si>
    <t>In-kind - 10tons Rice (thru INGC)</t>
  </si>
  <si>
    <t>Allocation of unearmarked funds by UNDP</t>
  </si>
  <si>
    <t>Right to Play</t>
  </si>
  <si>
    <t>Response Plan/Appeal title</t>
  </si>
  <si>
    <t>In-kind - 20 pairs of wrappers(donated by Tanzanian community)</t>
  </si>
  <si>
    <t>Handicap International</t>
  </si>
  <si>
    <t>United Nations Children's Fund</t>
  </si>
  <si>
    <t>SEK</t>
  </si>
  <si>
    <t>Multilateral contribution: Support to the programme of WFP called "Assistance to Disaster Affected and Vulnerable Groups" (PRRO 200355), to assist population affected by floods in Mozambico</t>
  </si>
  <si>
    <t>Mozambique 2013</t>
  </si>
  <si>
    <t>AGRICULTURE</t>
  </si>
  <si>
    <t>To strengthen disaster risk reduction and disaster preparedness for children and women in disaster prone communities in Mozambique (NH/2013/10 - 3013674)</t>
  </si>
  <si>
    <t>Decision date</t>
  </si>
  <si>
    <t>Communities affected by humanitarian crises are more resilient and have the ability to anticipate, reduce impact of, cope with and recover from disasters and crises. HIV/AIDS prevention. Organisational Development. PMER.</t>
  </si>
  <si>
    <t>ACT Alliance / Lutheran World Federation</t>
  </si>
  <si>
    <t>(Mozambique) Enhancement of Disaster Resilience in Mozambique (ECHO/DIP/BUD/2014/94005)</t>
  </si>
  <si>
    <t>MOZAMBIQUE: Floods - January 2013</t>
  </si>
  <si>
    <t>Risk Management Policy and Practice (USAID/OFDA)</t>
  </si>
  <si>
    <t>ECONOMIC RECOVERY AND INFRASTRUCTURE</t>
  </si>
  <si>
    <t>MINE ACTION</t>
  </si>
  <si>
    <t>Norwegian People's Aid</t>
  </si>
  <si>
    <t>Malawi - WFP EMOP 200608 (D-000626)</t>
  </si>
  <si>
    <t>Portugal</t>
  </si>
  <si>
    <t>Emergency support for flood affected populations (D000019)</t>
  </si>
  <si>
    <t xml:space="preserve">(Malawi) WHO - Ebola Virus Diseases Outbreak response in west Africa </t>
  </si>
  <si>
    <t>Movitel</t>
  </si>
  <si>
    <t>Assistance to livelihoods recovery for flood-affected households in Gaza Province (OSRO/MOZ/301/AUS)</t>
  </si>
  <si>
    <t>In-kind - 150 Tents</t>
  </si>
  <si>
    <t>Spanish Red Cross</t>
  </si>
  <si>
    <t>MULTI-SECTOR</t>
  </si>
  <si>
    <t>New Zealand</t>
  </si>
  <si>
    <t>QZA-12/0831-5/Raising her voice: From participation to action for children and youth</t>
  </si>
  <si>
    <t>Mozambique</t>
  </si>
  <si>
    <t>Mozambique COSACA flood response (ECHO/MOZ/BUD/2013/01002)</t>
  </si>
  <si>
    <t>To assistance to victims of the floods in Mozambique through access to safe water, basic sanitation and rapid and effective distribution of humanitarian necessities</t>
  </si>
  <si>
    <t>MOZ-14/0005/MoU 2010. HI. Mine Action Programme in Mozambique</t>
  </si>
  <si>
    <t>Malawi Red Cross Society</t>
  </si>
  <si>
    <t>Economic Recovery and Market Systems, Nutrition,Protection, Agriculture and Food Security, Risk Management Policy and Practice_x000D_
[USAID/OFDA]</t>
  </si>
  <si>
    <t>HALO Trust</t>
  </si>
  <si>
    <t>In-kind - 100 Blankets (donated by Tanzanian community)</t>
  </si>
  <si>
    <t>The operation will focus on the distribution of relief items, First Aid activities, hygiene promotion and health awareness</t>
  </si>
  <si>
    <t>DKK</t>
  </si>
  <si>
    <t>Bilateral (affected government)</t>
  </si>
  <si>
    <t>Italy</t>
  </si>
  <si>
    <t xml:space="preserve">A Complimentary Emergency Response to Acute Food/ Nutritional Insecurity in Nsanje and Chikhwawa districts (ECHO/-SF/EDF/2012/02002; </t>
  </si>
  <si>
    <t>Support for Danish Red Cross' operations in Mozambique (46.H.7-1-199)</t>
  </si>
  <si>
    <t>(Mozambique) Personell assistance (WFP)</t>
  </si>
  <si>
    <t>Malawi 2013</t>
  </si>
  <si>
    <t>Emergency support for flood affected populations (D000031)</t>
  </si>
  <si>
    <t>Original currency unit</t>
  </si>
  <si>
    <t>Danish Red Cross</t>
  </si>
  <si>
    <t>Private (individuals &amp; organisations)</t>
  </si>
  <si>
    <t/>
  </si>
  <si>
    <t xml:space="preserve">Save the Children </t>
  </si>
  <si>
    <t>DIPECHO / Enhancement of Disaster Resilience in Mozambique (ECHO/DIP/BUD/2014/94005)</t>
  </si>
  <si>
    <t>Miscellaneous 2014</t>
  </si>
  <si>
    <t>Ireland</t>
  </si>
  <si>
    <t>In-kind - tents</t>
  </si>
  <si>
    <t>To address an immediate food pipeline break for refugees in Mozambique (PRRO 200355) (STATE/PRM)</t>
  </si>
  <si>
    <t>Saudi Arabia (Kingdom of)</t>
  </si>
  <si>
    <t>United Nations Development Programme</t>
  </si>
  <si>
    <t>World Vision International</t>
  </si>
  <si>
    <t>Economic Recovery and Market Systems, Agriculture and Food Security_x000D_
 [USAID/OFDA]</t>
  </si>
  <si>
    <t>Support to Danish Red Cross' operations in Mozambique (46.H.7-1-199)</t>
  </si>
  <si>
    <t>Response to the urgent needs in WASH, food security for the flood affected populations in Chokwe District</t>
  </si>
  <si>
    <t>Emergency year</t>
  </si>
  <si>
    <t>ACT Alliance / Church of Sweden</t>
  </si>
  <si>
    <t>Ebola Virus Outbreak - WEST AFRICA - April 2014</t>
  </si>
  <si>
    <t>SECTOR NOT YET SPECIFIED</t>
  </si>
  <si>
    <t>EBOLA-14/H/71120/122</t>
  </si>
  <si>
    <t xml:space="preserve">Emergency food assistance (M013824) </t>
  </si>
  <si>
    <t>United States of America</t>
  </si>
  <si>
    <t xml:space="preserve">Management of moderate and severe acute malnutrition in 16 food insecure districts in southern and central Malawi  </t>
  </si>
  <si>
    <t>Malawi/Food Insecurity/Economic Recovery and Market Systems, Nutrition, Agriculture and Food Security (USAID/OFDA)</t>
  </si>
  <si>
    <t>Norway</t>
  </si>
  <si>
    <t>Catholic Relief Services</t>
  </si>
  <si>
    <t>Mozambique Red Cross Society</t>
  </si>
  <si>
    <t>PROTECTION/HUMAN RIGHTS/RULE OF LAW</t>
  </si>
  <si>
    <t>MOZ-13/0009/ Mine Action Programme in Mozambique</t>
  </si>
  <si>
    <t xml:space="preserve"> USD pledged</t>
  </si>
  <si>
    <t>(Malawi) Enhancing Community Resilience through Emergency Preparedness and Management (ECHO/DIP/BUD/2014/94004)</t>
  </si>
  <si>
    <t>Support to Danish Red Cross' operations in Malawi (46.H.7-1-199)</t>
  </si>
  <si>
    <t xml:space="preserve">Protection and human rights for people affected by food insecurity in southern and central Malawi </t>
  </si>
  <si>
    <t>Danish Refugee Council</t>
  </si>
  <si>
    <t>Reestablishment of basic health services in flood affected areas of Gaza province</t>
  </si>
  <si>
    <t>Deutsche Welthungerhilfe e.V. (German Agro Action)</t>
  </si>
  <si>
    <t>In-kind - Canvas</t>
  </si>
  <si>
    <t>In-kind - 25 Tents (12p) (thru INGC)</t>
  </si>
  <si>
    <t xml:space="preserve">Swedish Red Cross </t>
  </si>
  <si>
    <t>Emergency assistance to flood-affected families in Mozambique (ECHO/MOZ/BUD/2013/01003)</t>
  </si>
  <si>
    <t>To address an immediate pipeline break for refugees in Malawi (PRRO 200460) (STATE/PRM)</t>
  </si>
  <si>
    <t>NOK</t>
  </si>
  <si>
    <t>In-kind -  10,000 Boxes of soap (thru INGC)</t>
  </si>
  <si>
    <t>Humanitarian aid (UN/OCHA/775)</t>
  </si>
  <si>
    <t>Swedish Civil Contingencies Agency (MSB)</t>
  </si>
  <si>
    <t>Protection of flood-affected children in Mozambique</t>
  </si>
  <si>
    <t>Various Recipients (details not yet provided)</t>
  </si>
  <si>
    <t>NGOs (details not yet provided)</t>
  </si>
  <si>
    <t>Pledge</t>
  </si>
  <si>
    <t>Paid contribution</t>
  </si>
  <si>
    <t>DIPECHO / Enhancing Community Resilience through Emergency Preparedness and Management (ECHO/DIP/BUD/2014/94004)</t>
  </si>
  <si>
    <t>HEALTH</t>
  </si>
  <si>
    <t>Caritas Denmark is reacting on an appeal from CI to support the victims of floods in the Gaza province in Mozambique with food aid (46.H.7-8-122)</t>
  </si>
  <si>
    <t>Egypt</t>
  </si>
  <si>
    <t>Spain</t>
  </si>
  <si>
    <t>Contribution status</t>
  </si>
  <si>
    <t>Lifesaving Humanitarian Shelter and response to populations in Gaza Province displaced by flooding</t>
  </si>
  <si>
    <t>JPY</t>
  </si>
  <si>
    <t>Emergency telecommunications</t>
  </si>
  <si>
    <t>NZD</t>
  </si>
  <si>
    <t>In-kind - 100 Tarpaulin</t>
  </si>
  <si>
    <t>Responding to urgent needs in water, sanitation and food security of the population affected by the floods in the district of Chokwe (10 – CO1- 114)</t>
  </si>
  <si>
    <t>Intermon Oxfam</t>
  </si>
  <si>
    <t>USD committed/contributed</t>
  </si>
  <si>
    <t>Recipient Organization</t>
  </si>
  <si>
    <t>Environment assessment (3 weeks secondment of environmental expert to OCHA-UNEP)</t>
  </si>
  <si>
    <t>CHF</t>
  </si>
  <si>
    <t>Allocation of unearmarked funds by UNAIDS</t>
  </si>
  <si>
    <t>Support to Humanitarian Mineclearance (HALO 13 01)</t>
  </si>
  <si>
    <t>Provide flood affected households with access to safe drinking water, improved hygiene and sanitation conditions, shelter, and NFIs</t>
  </si>
  <si>
    <t>Emergency support for flood affected populations (M013356)</t>
  </si>
  <si>
    <t>Botswana</t>
  </si>
  <si>
    <t>Secondment of an environmental expert to OCHA - UNEP Joint Environment Unit for work with an environmental assessment</t>
  </si>
  <si>
    <t>Protection Response to Food Insecurity and other Emergencies</t>
  </si>
  <si>
    <t>Original currency amount</t>
  </si>
  <si>
    <t>Food aid</t>
  </si>
  <si>
    <t>Humanitarian assistance (through RC)</t>
  </si>
  <si>
    <t>In-kind -  100 Sugar white (2.5kg) (thru INGC)</t>
  </si>
  <si>
    <t>Malawi</t>
  </si>
  <si>
    <t xml:space="preserve">In-kind - 30,0000 mosquito nets_x000D_
</t>
  </si>
  <si>
    <t>Bill and Melinda Gates Foundation</t>
  </si>
  <si>
    <t xml:space="preserve">In-kind - 25 Tents (24p) </t>
  </si>
  <si>
    <t>Reestablishment of basic health services in flood affected areas of Gaza Province</t>
  </si>
  <si>
    <t>Emergency title</t>
  </si>
  <si>
    <t xml:space="preserve">Bridging Disaster Risk Management with Resilience in Malawi’s Disaster Prone Districts.(ECHO/DIP/BUD/2014/94001)_x000D_
</t>
  </si>
  <si>
    <t>FOOD</t>
  </si>
  <si>
    <t>United Nations Population Fund</t>
  </si>
  <si>
    <t>UN Agencies, NGOs and/or Red Cross (details not yet provided)</t>
  </si>
  <si>
    <t>Emergency assistance to support food insecure  populations affected and not recovering from the 201112 production season climatic shocks in six most affected districts in Southern Region of Malawi</t>
  </si>
  <si>
    <t>Malawi/Food Insecurity - Agriculture and Food Security (USAID/OFDA)</t>
  </si>
  <si>
    <t>OXFAM</t>
  </si>
  <si>
    <t>In-kind -  30 Cartons milk (thru INGC)</t>
  </si>
  <si>
    <t>Samaritan's Purse</t>
  </si>
  <si>
    <t>Allocation of unearmarked funds by UNESCO</t>
  </si>
  <si>
    <t>Logistics Support and Relief Commodities [USAID/OFDA]</t>
  </si>
  <si>
    <t>EDUCATION</t>
  </si>
  <si>
    <t xml:space="preserve">Multi-Bi Contributions CASH 1st installment 2013 (7F-06860.45) </t>
  </si>
  <si>
    <t>Common logistics service to ensure appropriate access to population affected by floods in Gaza Province</t>
  </si>
  <si>
    <t>Emergency Assistance to Support Food Insecure  Rural Communities whose Food Production Cycle was Severely Disrupted by Climatic Shocks during the 2012 – 2013 Cropping Season in Eleven most Affected Districts in Malawi</t>
  </si>
  <si>
    <t>Education and protection - thru MoE (text books)</t>
  </si>
  <si>
    <t>Switzerland</t>
  </si>
  <si>
    <t>SHELTER AND NON-FOOD ITEMS</t>
  </si>
  <si>
    <t>Emergency support for flood affected populations (D000023)</t>
  </si>
  <si>
    <t>In-kind - 100 mosquito nets (donated by Tanzanian community)</t>
  </si>
  <si>
    <t>Belgium</t>
  </si>
  <si>
    <t>Overall goal of contribution is to provide emergency and early recovery assistance to households affected by floods in the Southern Province of  Mozambique. Activities include WASH, early recovery support, hygiene promotion and additional Shelter/NFI.</t>
  </si>
  <si>
    <t>Donor</t>
  </si>
  <si>
    <t>Donor and Agency</t>
  </si>
  <si>
    <t>Support to INGC through the of purchase of technical equipment used for rescue operations</t>
  </si>
  <si>
    <t>Assistance to Food Insecure People Suffering from the Effects of Natural Disasters (ECHO/-SF/EDF/2012/02005)</t>
  </si>
  <si>
    <t>Catholic Agency for Overseas Development</t>
  </si>
  <si>
    <t xml:space="preserve">Malawi One UN Fund (Phase 2) - 2012 (T1) Humanitarian Window_x000D_
</t>
  </si>
  <si>
    <t>Humanitarian assistance</t>
  </si>
  <si>
    <t>In-kind -  200 Mealie meal (5kg)  (thru INGC)</t>
  </si>
  <si>
    <t>Russian Federation</t>
  </si>
  <si>
    <t>Reported by</t>
  </si>
  <si>
    <t>World Food Programme</t>
  </si>
  <si>
    <t>(Malawi) Bridging Disaster Risk Management with Resilience in Malawi’s Disaster Prone Districts (ECHO/DIP/BUD/2014/94001)</t>
  </si>
  <si>
    <t>World Vision UK</t>
  </si>
  <si>
    <t>International Organization for Migration</t>
  </si>
  <si>
    <t>CAD</t>
  </si>
  <si>
    <t>Emergency humanitarian aid for populations affected by floods / To save and preserve lives of vulnerable people affected by floods in Mozambique (ECHO/MOZ/BUD/2013/01000 - fully allocated of total original funding decision of Euro 3 mn)</t>
  </si>
  <si>
    <t xml:space="preserve">Re-establishment of basic health services in flood affected areas of Gaza province </t>
  </si>
  <si>
    <t>Description</t>
  </si>
  <si>
    <t>WATER AND SANITATION</t>
  </si>
  <si>
    <t>ACT Alliance / Christian Aid</t>
  </si>
  <si>
    <t>Sweden</t>
  </si>
  <si>
    <t>Relief Food Assistance To FloodAffected Population In Gaza Province</t>
  </si>
  <si>
    <t>Malawi/Food Insecurity - Economic Recovery and Market Systems, Agriculture and Food Security (USAID/OFDA)</t>
  </si>
  <si>
    <t>Shelter and Settlements (USAID/OFDA)</t>
  </si>
  <si>
    <t>Protection of floodaffected families and children in Gaza Province</t>
  </si>
  <si>
    <t>Economic Recovery and Market Systems, Nutrition, Agriculture and Food Security [USAID/OFDA]</t>
  </si>
  <si>
    <t>Emergency livelihoods assistance for floodaffected households in Gaza Province</t>
  </si>
  <si>
    <t>Health assessment</t>
  </si>
  <si>
    <t>One UN Fund, EFW</t>
  </si>
  <si>
    <t>In-kind -  150,000 Water purification tablets (thru INGC)</t>
  </si>
  <si>
    <t>International Federation of Red Cross and Red Crescent Societies</t>
  </si>
  <si>
    <t>Education and protection</t>
  </si>
  <si>
    <t>Targeted relief food assistance to vulnerable populations affected by natural disasters</t>
  </si>
  <si>
    <t>In-kind - Rice (thru INGC)</t>
  </si>
  <si>
    <t>Multi-Bi Contributions CASH 1st installment 2013 (7F-06860.45)</t>
  </si>
  <si>
    <t>Central Emergency Response Fund</t>
  </si>
  <si>
    <t xml:space="preserve">United Kingdom </t>
  </si>
  <si>
    <t>Food &amp; Agriculture Organization of the United Nations</t>
  </si>
  <si>
    <t>APOPO vzw (Anti-Persoonsmijnen Ontmijnende Product Onttwikkeling)</t>
  </si>
  <si>
    <t>QZA-12/0104-19/Mine clearance in Mozambique</t>
  </si>
  <si>
    <t>QZA-12/0688/WFP operations in Malawi</t>
  </si>
  <si>
    <t>Title II Emergency Food Assistance [USAID/FFP]</t>
  </si>
  <si>
    <t>IASC Standard Sector</t>
  </si>
  <si>
    <t>World Health Organization</t>
  </si>
  <si>
    <t>in-kind assistance in response to the floods in Mozambique (tents, water purifiers and mosquito nets)</t>
  </si>
  <si>
    <t>IDP Assistance in camps and provision of shelter solutions to the most vulnerable and affected communities in Mozambique (ECHO/MOZ/BUD/2013/01005)</t>
  </si>
  <si>
    <t>Destination Country</t>
  </si>
  <si>
    <t>NFIs</t>
  </si>
  <si>
    <t>Flood Risk Assessment 2013-2014 (7F-08702.03)</t>
  </si>
  <si>
    <t>Humanitarian assistance - thru Instituto Nacional de Gestão de Calamidades (INGC)</t>
  </si>
  <si>
    <t>Canada</t>
  </si>
  <si>
    <t>Support for DanChurchAid's work in Malawi (46.H.7-2-184)</t>
  </si>
  <si>
    <t>WFP Mozambique PRRO 200355 (D-000626)</t>
  </si>
  <si>
    <t>In-kind - 4 helicopters (thru INGC) (contributed by RSA Aviation)</t>
  </si>
  <si>
    <t>In-kind - 16 Mts food commodities (thru INGC)</t>
  </si>
  <si>
    <t>ACT Alliance / Christian Aid UK</t>
  </si>
  <si>
    <t>Japan</t>
  </si>
  <si>
    <t>Various Donors (details not yet provided)</t>
  </si>
  <si>
    <t>Project title</t>
  </si>
  <si>
    <t>Cluster (Country specific)</t>
  </si>
  <si>
    <t>Donor top org. name</t>
  </si>
  <si>
    <t>Donor representative country</t>
  </si>
  <si>
    <t>Appealing agency top org.</t>
  </si>
  <si>
    <t>Appealing Agency  type</t>
  </si>
  <si>
    <t>Appealing agency abbrev.</t>
  </si>
  <si>
    <t>Emergency Region Name</t>
  </si>
  <si>
    <t>Emergency country</t>
  </si>
  <si>
    <t>Emergency type</t>
  </si>
  <si>
    <t>Contibution type</t>
  </si>
  <si>
    <t>Item ID</t>
  </si>
  <si>
    <t xml:space="preserve">Aid Type </t>
  </si>
  <si>
    <t>Last updated</t>
  </si>
  <si>
    <t>Date Created</t>
  </si>
  <si>
    <t>Appeal year</t>
  </si>
  <si>
    <t>Appeal country</t>
  </si>
  <si>
    <t>Appeal sub-set</t>
  </si>
  <si>
    <t>Project current request</t>
  </si>
  <si>
    <t>Project date start</t>
  </si>
  <si>
    <t>Project date end</t>
  </si>
  <si>
    <t xml:space="preserve">Project location </t>
  </si>
  <si>
    <t xml:space="preserve">Priority </t>
  </si>
  <si>
    <t>Gender Marker</t>
  </si>
  <si>
    <t>Allocation of unearmarked funds by UN agencies</t>
  </si>
  <si>
    <t>Other</t>
  </si>
  <si>
    <t>Various Recipients</t>
  </si>
  <si>
    <t>Southern Africa</t>
  </si>
  <si>
    <t>Natural Disaster</t>
  </si>
  <si>
    <t>Cash</t>
  </si>
  <si>
    <t>Appeal projects, not including sub-set</t>
  </si>
  <si>
    <t>Ebola Response</t>
  </si>
  <si>
    <t>NOT SPECIFIED</t>
  </si>
  <si>
    <t>UN Agencies</t>
  </si>
  <si>
    <t>WHO</t>
  </si>
  <si>
    <t>West Africa</t>
  </si>
  <si>
    <t>Region</t>
  </si>
  <si>
    <t>REGIONAL</t>
  </si>
  <si>
    <t>United Nations Educational, Scientific and Cultural Organization</t>
  </si>
  <si>
    <t>Government</t>
  </si>
  <si>
    <t>FAO</t>
  </si>
  <si>
    <t>Miscellaneous</t>
  </si>
  <si>
    <t>UNICEF</t>
  </si>
  <si>
    <t>NGOs</t>
  </si>
  <si>
    <t>WVI</t>
  </si>
  <si>
    <t>InKind</t>
  </si>
  <si>
    <t>IOM</t>
  </si>
  <si>
    <t>Red Cross / Red Crescent</t>
  </si>
  <si>
    <t>Malawi RC</t>
  </si>
  <si>
    <t>Mozambique RC</t>
  </si>
  <si>
    <t>WFP</t>
  </si>
  <si>
    <t>Worldwide</t>
  </si>
  <si>
    <t>none</t>
  </si>
  <si>
    <t>Central Emergency Response Fund (CERF)</t>
  </si>
  <si>
    <t>UNFPA</t>
  </si>
  <si>
    <t>ACT Alliance</t>
  </si>
  <si>
    <t>ACT/DCA</t>
  </si>
  <si>
    <t>Caritas Germany (DCV)</t>
  </si>
  <si>
    <t>Denmark RC</t>
  </si>
  <si>
    <t>DRC</t>
  </si>
  <si>
    <t xml:space="preserve">SC </t>
  </si>
  <si>
    <t>European Commission</t>
  </si>
  <si>
    <t>ACT/CA</t>
  </si>
  <si>
    <t>ACT/CA UK</t>
  </si>
  <si>
    <t>Private Orgs. &amp; Foundations</t>
  </si>
  <si>
    <t>CAFOD</t>
  </si>
  <si>
    <t>DWHH</t>
  </si>
  <si>
    <t>IFRC</t>
  </si>
  <si>
    <t>UN Agencies, NGOs and/or Red Cross</t>
  </si>
  <si>
    <t>WV UK</t>
  </si>
  <si>
    <t>APOPO</t>
  </si>
  <si>
    <t>HT</t>
  </si>
  <si>
    <t>HI</t>
  </si>
  <si>
    <t>NPA</t>
  </si>
  <si>
    <t>Saudi Arabia</t>
  </si>
  <si>
    <t>International Committee of the Red Cross</t>
  </si>
  <si>
    <t>Spain RC</t>
  </si>
  <si>
    <t>ACT/CoS</t>
  </si>
  <si>
    <t>ACT/LWF</t>
  </si>
  <si>
    <t>MSB</t>
  </si>
  <si>
    <t>Sweden RC</t>
  </si>
  <si>
    <t>UNDP</t>
  </si>
  <si>
    <t>United Kingdom</t>
  </si>
  <si>
    <t>United States</t>
  </si>
  <si>
    <t>CRS</t>
  </si>
  <si>
    <t>PCI</t>
  </si>
  <si>
    <t>Various (details not yet provided)</t>
  </si>
  <si>
    <t>Total</t>
  </si>
  <si>
    <t>Emergency year(s): 2010, 2011, 2012, 2013, 2014, 2015</t>
  </si>
  <si>
    <t>Mozambique 2010</t>
  </si>
  <si>
    <t>Food support</t>
  </si>
  <si>
    <t>1. Humanitarian Aid</t>
  </si>
  <si>
    <t>Belgian Red Cross</t>
  </si>
  <si>
    <t>Mozambique 2012</t>
  </si>
  <si>
    <t>Reduce health risks, morbidity and mortality resulting from wash-related diseases in disaster prone areas (TR/2012/01)</t>
  </si>
  <si>
    <t>Belgium RC</t>
  </si>
  <si>
    <t>Malawi 2010</t>
  </si>
  <si>
    <t>Child protection</t>
  </si>
  <si>
    <t>MOZAMBIQUE - Tropical Cyclone - January 2012</t>
  </si>
  <si>
    <t>Emergency relief</t>
  </si>
  <si>
    <t>Brazil</t>
  </si>
  <si>
    <t>Contribution from CG Fome - Food aid</t>
  </si>
  <si>
    <t>MALAWI - Floods - February 2012</t>
  </si>
  <si>
    <t>Disaster relief emergency appeal for flooding in Malawi (M013356)</t>
  </si>
  <si>
    <t xml:space="preserve">Disaster relief emergency appeal for tropical cyclones in Mozambique (M013356)_x000D_
</t>
  </si>
  <si>
    <t>Mozambique 2011</t>
  </si>
  <si>
    <t>Humanitarian assistance (M-013356)</t>
  </si>
  <si>
    <t>Malawi 2012</t>
  </si>
  <si>
    <t>Assistance to Refugees in Malawi (M013638)</t>
  </si>
  <si>
    <t xml:space="preserve">Emergency food assistance._x000D_
 (M013824) </t>
  </si>
  <si>
    <t>CERF rapid response grant to project: Agricultural inputs support to vulnerable smallholders in highly food insecure areas in Mozambique (CERF 10-FAO-001)</t>
  </si>
  <si>
    <t>CERF rapid response grant to project: Life-saving Humanitarian response to stranded Refugees/Asylum seekers and irregular migrants (CERF 11-IOM-019)</t>
  </si>
  <si>
    <t>CERF rapid response grant to project: Nutrition support in highly food insecure areas in Mozambique (CERF 10-CEF-001)</t>
  </si>
  <si>
    <t>United Nations High Commissioner for Refugees</t>
  </si>
  <si>
    <t>CERF rapid response grant to project: Humanitarian Response to Refugees and Asylum-Seekers in Maratane Refugee Camp and Palma (CERF 11-HCR-025)</t>
  </si>
  <si>
    <t>UNHCR</t>
  </si>
  <si>
    <t>CERF rapid response grant to project: Emergency food assistance for 175,000 highly food insecure men, women and children in the most food insecure areas of Mozambique (CERF 10-WFP-001)</t>
  </si>
  <si>
    <t>CERF rapid response grant to project:   Food Provision, Transport and Milling for 5,000 Refugees and Asylum Seekers (CERF 11-WFP-032)</t>
  </si>
  <si>
    <t>Humanitarian assistance (46.H.7-2-181.j)</t>
  </si>
  <si>
    <t>Malawi 2011</t>
  </si>
  <si>
    <t>Humanitarian Aid Budget 2011 (46.H.1-7)</t>
  </si>
  <si>
    <t>Cyclone and heave rains. Shelter kits, NFI and support for 'building back better' prototypes (46.H.7-1-194.q)</t>
  </si>
  <si>
    <t xml:space="preserve">Strengthening gender sensitive Community Based Disaster Preparedness in 1 of the most vulnerable districts_x000D_
 (ECHO/DIP/BUD/2010/04014)_x000D_
</t>
  </si>
  <si>
    <t>Bridging Disaster Response with Preparedness and Resilience in Chikwawa District, Malawi (ECHO/DIP/BUD/2012/92009)</t>
  </si>
  <si>
    <t xml:space="preserve">Improving Food Security for Flood Prone Areas of Chikhwawa District (ECHO/-FA/BUD/2010/03008)_x000D_
</t>
  </si>
  <si>
    <t>Response to floods in Nsanje, Southern Malawi (ECHO/DRF/BUD/2012/92002)</t>
  </si>
  <si>
    <t>CARE Austria</t>
  </si>
  <si>
    <t>FREDRIC – Food Insecurity Reduction &amp; Enhancement of Disaster Resilience of Communities in Angoche District, Nampula (ECHO/DIP/BUD/2012/92002)</t>
  </si>
  <si>
    <t>CARE International</t>
  </si>
  <si>
    <t>CARE France</t>
  </si>
  <si>
    <t xml:space="preserve">DIPECHO CLaSP: DRR Coordination Learning and Sharing Platform for the South-East Africa and South-West Indian Ocean Regions (ECHO/DIP/BUD/2010/04018)_x000D_
</t>
  </si>
  <si>
    <t>CARE Netherlands</t>
  </si>
  <si>
    <t xml:space="preserve">Enhancing Disaster Resilience of Island Communities in Angoche District, Nampula (ECHO/DIP/BUD/2010/04005)_x000D_
</t>
  </si>
  <si>
    <t>Cooperazione Internazionale - COOPI</t>
  </si>
  <si>
    <t xml:space="preserve">Support Communities to Build Upon their Capacities to Prepare, Respond and Mitigate the Impact of Floods in Salima District (ECHO/DIP/BUD/2010/04001)_x000D_
</t>
  </si>
  <si>
    <t>COOPI</t>
  </si>
  <si>
    <t xml:space="preserve">Supporting Targeted Food Insecure Communities to Protect and Build upon Agricultural Assets in Salima District (ECHO/-FA/BUD/2010/03001)_x000D_
</t>
  </si>
  <si>
    <t>Empowering Civil Protection Structures in Piloting the Use of Innovative Approaches for Disaster Risk Reduction Activities in - Malawi (ECHO/DIP/BUD/2012/92010)</t>
  </si>
  <si>
    <t xml:space="preserve">Providing Geographical Information Systems (GIS) technical support for Disaster Risk Reduction programmes implemented by DIPECHO partners in the South East African and South West Indian Ocean region (ECHO/DIP/BUD/2010/04004)_x000D_
</t>
  </si>
  <si>
    <t>Regional multi-sectoral DRR assistance for Southern Africa, Information Management and Health (ECHO/-SF/EDF/2012/01004)</t>
  </si>
  <si>
    <t xml:space="preserve">Enhancement of community-based and institutional disaster risk management capacities in the Chinde district, lower Zambezi-Valley_x000D_
 (ECHO/DIP/BUD/2010/04006)_x000D_
</t>
  </si>
  <si>
    <t>Watsan Resilience building in Chinde district (ECHO/-SF/EDF/2012/01002)</t>
  </si>
  <si>
    <t xml:space="preserve">DIPECHO III Project in Chinde Mozambique(ECHO/DIP/BUD/2012/92007)_x000D_
</t>
  </si>
  <si>
    <t>GOAL</t>
  </si>
  <si>
    <t xml:space="preserve">Building Government and Community Resilience to Natural Disasters in Nsanje District, Malawi_x000D_
 (ECHO/DIP/BUD/2010/04009)_x000D_
</t>
  </si>
  <si>
    <t xml:space="preserve">Improving Food Security and Resilience to Natural Disasters in Nsanje District (ECHO/-FA/BUD/2010/03004)_x000D_
</t>
  </si>
  <si>
    <t xml:space="preserve">Empowering Communities and Institutions for Innovative Disaster Risk Reduction in Nsanje District Malawi (ECHO/DIP/BUD/2012/92005)_x000D_
</t>
  </si>
  <si>
    <t>To support vulnerable communities in Nsanje District for preventing Cholera and strengthening effective Cholera response (ECHO/DRF/BUD/2012/93001)</t>
  </si>
  <si>
    <t xml:space="preserve">Emergency assistance to highly vulnerable people affected by tropical storms, cyclones and floods in Mozambique in the provinces of Gaza, Maputo and Zambezia. (ECHO/DRF/BUD/2012/92004)_x000D_
</t>
  </si>
  <si>
    <t>Médecins sans Frontières - Belgium</t>
  </si>
  <si>
    <t xml:space="preserve">Case management and mass vaccination campaign against measles (ECHO/MWI/EDF/2010/01001)_x000D_
</t>
  </si>
  <si>
    <t>Médecins sans Frontières</t>
  </si>
  <si>
    <t>MSF - Belgium</t>
  </si>
  <si>
    <t>Medicos sin Fronteras</t>
  </si>
  <si>
    <t xml:space="preserve">Emergency Response to the measles epidemic in Malawi_x000D_
 (ECHO/MWI/EDF/2010/01002)_x000D_
</t>
  </si>
  <si>
    <t>MSF-Spain</t>
  </si>
  <si>
    <t xml:space="preserve">OIKOS - Intercooperação e Desenvolvimento </t>
  </si>
  <si>
    <t xml:space="preserve">Natural Hazards awareness through community-based solutions in the coastal area of Ilha de Moçambique, Mossuril and Mogincual Districts_x000D_
 (ECHO/DIP/BUD/2010/04002)_x000D_
</t>
  </si>
  <si>
    <t>OIKOS</t>
  </si>
  <si>
    <t xml:space="preserve">Assuring food security in the coastal area of Ilha de Moçambique, Mossuril and Mogincual Districts (ECHO/-FA/BUD/2010/03007)_x000D_
</t>
  </si>
  <si>
    <t>The 'model-community' - Consolidation of community-based solutions for disaster risk reduction in Ilha de Moçambique and Mossuril Districts, Mozambique (ECHO/DIP/BUD/2012/92003)</t>
  </si>
  <si>
    <t>To reduce the vulnerability of Mozambique´s population exposed to climate-related hazards by strengthening the disaster management capacities of communities living in the most prone areas, together with government and civil Society (ECHO/-SF/EDF/2012/01001)</t>
  </si>
  <si>
    <t>United Nations Human Settlements Programme (UN-HABITAT)</t>
  </si>
  <si>
    <t xml:space="preserve">Supporting Local Mitigation Interventions for Reducing Vulnerability to Cyclones and Earthquakes in Nampula and Manica Provinces, Mozambique (ECHO/DIP/BUD/2010/04008)_x000D_
</t>
  </si>
  <si>
    <t>UN-HABITAT</t>
  </si>
  <si>
    <t xml:space="preserve">Creating the conditions for establishing a Disaster Mitigation and Sustainable Recovery Centre for the South East African and South West Indian Ocean Region (ECHO/DIP/BUD/2010/04015)_x000D_
</t>
  </si>
  <si>
    <t>Community based Disaster preparedness and risk reduction project (ECHO/DIP/BUD/2012/92013)</t>
  </si>
  <si>
    <t>ACT Alliance / Diakonie Emergency Aid</t>
  </si>
  <si>
    <t>Development-oriented relief for the periodically drought-stricken population in three districts in Mozambique (BMZ-No.: 2010.1904.1)</t>
  </si>
  <si>
    <t>ACT/Diakonie Emergency Aid</t>
  </si>
  <si>
    <t>Care Germany</t>
  </si>
  <si>
    <t>Improving Sanitation and Hygiene in Cabo Delgado Province (BMZ-No.: 2012.1890.8)</t>
  </si>
  <si>
    <t>EnGendering disaster risk reduction approaches (BMZ-No.: 2012.1857.7)</t>
  </si>
  <si>
    <t>CARE</t>
  </si>
  <si>
    <t>Deutsche Gesellschaft für Internationale Zusammenarbeit</t>
  </si>
  <si>
    <t>Food Aid Mozambique - Food Supply to the Project "Disaster prevention, Mozambique" (BMZ-No.: 2010.1809.2)</t>
  </si>
  <si>
    <t>GIZ</t>
  </si>
  <si>
    <t>Food Assistance (duration ends on 31.03.2012) (2011.1812.4)</t>
  </si>
  <si>
    <t>Disaster prevention and management (BMZ-No.: 2010.1921.5)</t>
  </si>
  <si>
    <t>Integrated Agriculture and Water Management Project in Inhambane Province (BMZ-No.: 2011.1884.4)</t>
  </si>
  <si>
    <t>Integrated Agriculture and Water Management Programme in Schools (PN: 2012.1897.3)</t>
  </si>
  <si>
    <t>German Red Cross</t>
  </si>
  <si>
    <t>First aid for victims of flooding and cyclone (VN05 321.50 MOZ 01/12)</t>
  </si>
  <si>
    <t>Germany RC</t>
  </si>
  <si>
    <t>Food Aid - PRRO 10586.0 - Delivery of 907 mt Corn-Soya-Blend with Sugar (BMZ-No.: 2010.1841.5)</t>
  </si>
  <si>
    <t xml:space="preserve">Food Aid with World Food Programme - PRRO 200355 - Delivery of 1.840 mt White Maize and 350 mt Pulses (BMZ-No.: 2012.1889.0)_x000D_
_x000D_
_x000D_
_x000D_
 _x000D_
_x000D_
_x000D_
_x000D_
_x000D_
_x000D_
</t>
  </si>
  <si>
    <t>Demining Mozambique (HALO 12 03)</t>
  </si>
  <si>
    <t>To reclaim areas of the Sofala province with unexploded mines, and to assist the victims through small income generating projects, socio-professinal training and social assistance for disabled (AID 6259/15/3)</t>
  </si>
  <si>
    <t>in kind - emergency relief goods (Portable Jerry Can, Generator etc)</t>
  </si>
  <si>
    <t>Assistance to Food-Insecure People Suffering from the Effects of Natural Disasters</t>
  </si>
  <si>
    <t>Mitsui USA, Inc.</t>
  </si>
  <si>
    <t>Emergency assistance (seeds or agriculture or other sector through WFP or FAO)</t>
  </si>
  <si>
    <t>ACT Alliance / Norwegian Church Aid</t>
  </si>
  <si>
    <t xml:space="preserve">MWI-10/0002/in kind - NHRD 300 tents _x000D_
</t>
  </si>
  <si>
    <t>ACT/NCA</t>
  </si>
  <si>
    <t xml:space="preserve">MOZ-10/0048/MoU 2010. APOPO. Mine Action in Gaza Province._x000D_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t>
  </si>
  <si>
    <t xml:space="preserve">MOZ-11/0026/Enhancing Mechanical Capacity - Land mine clearance_x000D_
_x000D_
_x000D_
</t>
  </si>
  <si>
    <t xml:space="preserve">MOZ-12/0028/MoU 2010. APOPO. Mine Action in Gaza and Manica Provinces _x000D_
</t>
  </si>
  <si>
    <t xml:space="preserve">MOZ-11/0027/Mechanical Demining - Land mine clearance_x000D_
_x000D_
_x000D_
</t>
  </si>
  <si>
    <t xml:space="preserve">MOZ-12/0030/Mozambique. Mechanical Demining_x000D_
_x000D_
_x000D_
_x000D_
_x000D_
 _x000D_
_x000D_
_x000D_
_x000D_
_x000D_
_x000D_
</t>
  </si>
  <si>
    <t xml:space="preserve">MOZ-10/0047/Mine Action Programme in Inhambane Province._x000D_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t>
  </si>
  <si>
    <t xml:space="preserve">MOZ-11/0025/Mine Action_x000D_
</t>
  </si>
  <si>
    <t xml:space="preserve">MOZ-12/0029/Mine Action Programme in Inhambane Province._x000D_
_x000D_
_x000D_
_x000D_
_x000D_
 _x000D_
_x000D_
_x000D_
_x000D_
_x000D_
_x000D_
</t>
  </si>
  <si>
    <t>Instituto de Directores de Mocambique</t>
  </si>
  <si>
    <t xml:space="preserve">MOZ-10/0024/Human Rights _x000D_
_x000D_
_x000D_
_x000D_
_x000D_
_x000D_
</t>
  </si>
  <si>
    <t>IDDM</t>
  </si>
  <si>
    <t xml:space="preserve">MOZ-10/0049/Mission of Mozambique in Geneve. Contribution to ISU_x000D_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t>
  </si>
  <si>
    <t>Demining Seminar - Article Five</t>
  </si>
  <si>
    <t>QZA-12/0688-3/Assistance to Food-Insecure People Suffering from the Effects of Natural Disasters</t>
  </si>
  <si>
    <t>Kimse Yok Mu Solidarity Foundation</t>
  </si>
  <si>
    <t>Ramadhan Project 2012-distribution of food packages</t>
  </si>
  <si>
    <t>KYMSF</t>
  </si>
  <si>
    <t>Meat packages distribution to needy families</t>
  </si>
  <si>
    <t>Food packages distribution to poor families</t>
  </si>
  <si>
    <t>Flood and drought emergency response and recovery. General food distribution:1,944Tm rice and 698Tm beans</t>
  </si>
  <si>
    <t>[through Swedish Civil Contingencies Agency (MSB)] Extension of support to improve INGCs and Mozambiques capacity to prepare for and handle natural disasters</t>
  </si>
  <si>
    <t>Distribution of relief and recovery items to affected households. Food assistance in the next 3 months to ensure that nutritional needs are met</t>
  </si>
  <si>
    <t>ICRC</t>
  </si>
  <si>
    <t>To strengthen capacity among Red Cross and Red Crescent societies and to provide emergency humanitarian assistance in humanitarian crises through IFRC (through Swedish Red Cross , Sweden RC)</t>
  </si>
  <si>
    <t>Support in the health care and treatment of measles cases, and to vaccinate the entire districts from 6 months to 15 years as per the WHO guidelines</t>
  </si>
  <si>
    <t>MSF</t>
  </si>
  <si>
    <t>Health activities</t>
  </si>
  <si>
    <t>Education and Training in cooperation with Instituto Nacional de Gestao de Calamidades (INGC)for capacity building and natural disaster prevention</t>
  </si>
  <si>
    <t>Amendement to earlier contribution: to assist in making vulnerable groups less vulnerable when subjected to natural disasters by improving INGCs and Mozambiques response and preparatory work capacity in situations of natural distaster</t>
  </si>
  <si>
    <t>Support within area of health and support to boys and girls groups, organisational development and orphaned children</t>
  </si>
  <si>
    <t>Activation of the CVM Emergency Response Task Force and holding of daily coordination meetings in order to share information from the provincial branches for decision. Participation of daily INGC coordination meetings at all levels and Humanitarian Country Team</t>
  </si>
  <si>
    <t>Emergency food  assistance (7F-08331.01)</t>
  </si>
  <si>
    <t>Food aid (7F-06860.21)</t>
  </si>
  <si>
    <t>OXFAM GB</t>
  </si>
  <si>
    <t>Food crisis - Cash transfers programme</t>
  </si>
  <si>
    <t>GBP</t>
  </si>
  <si>
    <t>Oxfam/Community Aid Abroad/Intermon/Novib</t>
  </si>
  <si>
    <t>500 MT Title II Emergency Food Assistance (USAID/FFP)</t>
  </si>
  <si>
    <t>Emergency Relief Supplies (USAID/OFDA)</t>
  </si>
  <si>
    <t>distribute relief commodities to more than 25,000 people in heavily affected Gaza, Inhambane and Zambézia provinces and to locally procure and distribute additional relief items needed to the construction of temporary shelter in affected areas (USAID/OFDA)</t>
  </si>
  <si>
    <t>Population Services International</t>
  </si>
  <si>
    <t>to procure and distribute a point-of-use water treatment product that allowed flood-affected populations to disinfect water for consumption.</t>
  </si>
  <si>
    <t>PSI</t>
  </si>
  <si>
    <t>WASH in Zambézia Province (USAID/OFDA)</t>
  </si>
  <si>
    <t>in kind - airlifted - 1,200 rolls of plastic sheeting and 8,000 water containers (USAID/OFDA)</t>
  </si>
  <si>
    <t>Logistics and commodities in affected areas (USAID/OFDA)</t>
  </si>
  <si>
    <t>EC</t>
  </si>
  <si>
    <t>CERF</t>
  </si>
  <si>
    <t>Southern Malawi has faced several consecutive years of poor harvests as a result of weather-related shocks, especially dry spells.</t>
  </si>
  <si>
    <t xml:space="preserve">2012-2014 Food insecurity </t>
  </si>
  <si>
    <t>link</t>
  </si>
  <si>
    <t>Floods January 2013</t>
  </si>
  <si>
    <t xml:space="preserve">heavy rains from mid-December 2012 to mid-January 2013, resulting in flooding in several districts, with Mangochi district in the southern part being the most affected. Houses collapsed and roads were rendered impassable, livestock and crops were washed away. An assessment on 12 Jan indicated that 16,370 individuals (3,274 households) were affected. Malawi also faced acute food shortage, which exacerbated the situation of the flood-affected communities. </t>
  </si>
  <si>
    <t>Flooding</t>
  </si>
  <si>
    <t>Yes</t>
  </si>
  <si>
    <t>No</t>
  </si>
  <si>
    <t>Partial</t>
  </si>
  <si>
    <t>Destination country(ies): Malawi, Mozambique</t>
  </si>
  <si>
    <t xml:space="preserve">Total: 231 items returned </t>
  </si>
  <si>
    <t>Downloaded on: 16 Jan 2015</t>
  </si>
  <si>
    <t xml:space="preserve">Total </t>
  </si>
  <si>
    <t xml:space="preserve">United States </t>
  </si>
  <si>
    <t>ECHO</t>
  </si>
  <si>
    <t>Response to flooding</t>
  </si>
  <si>
    <t>All other humanitarian assistance</t>
  </si>
  <si>
    <t>DRR and natural disaster response</t>
  </si>
  <si>
    <t>% of total Malawi</t>
  </si>
  <si>
    <t>% of total Mozambique</t>
  </si>
  <si>
    <t>Agency Project</t>
  </si>
  <si>
    <t>Sector</t>
  </si>
  <si>
    <t>Approved</t>
  </si>
  <si>
    <t>Approved Date</t>
  </si>
  <si>
    <t>Disbursement Date</t>
  </si>
  <si>
    <t>Emergency livelihoods assistance for flood-affected households in Gaza Province </t>
  </si>
  <si>
    <t>(13-FAO-017)</t>
  </si>
  <si>
    <t>Agriculture</t>
  </si>
  <si>
    <t>Re-establishment of basic health services in flood affected areas of Gaza province </t>
  </si>
  <si>
    <t>(13-FPA-003)</t>
  </si>
  <si>
    <t>Health</t>
  </si>
  <si>
    <t>Relief Food Assistance To Flood-Affected Population In Gaza Province </t>
  </si>
  <si>
    <t>(13-WFP-004)</t>
  </si>
  <si>
    <t>Food</t>
  </si>
  <si>
    <t>Life-saving Humanitarian Shelter and response to populations in Gaza Province displaced by flooding </t>
  </si>
  <si>
    <t>(13-IOM-003)</t>
  </si>
  <si>
    <t>Shelter and non-food items</t>
  </si>
  <si>
    <t>Emergency WASH – Limpopo Flood Response </t>
  </si>
  <si>
    <t>(13-CEF-012)</t>
  </si>
  <si>
    <t>Water and sanitation</t>
  </si>
  <si>
    <t>Common logistics service to ensure appropriate access to population affected by floods in Gaza Province </t>
  </si>
  <si>
    <t>(13-WFP-005)</t>
  </si>
  <si>
    <t>Coordination and Support Services - Logistics</t>
  </si>
  <si>
    <t>(13-WHO-005)</t>
  </si>
  <si>
    <t>Re-establishment of basic health services in flood affected areas of Gaza Province </t>
  </si>
  <si>
    <t>(13-CEF-014)</t>
  </si>
  <si>
    <t>Protection of flood-affected families and children in Gaza Province </t>
  </si>
  <si>
    <t>(13-CEF-013)</t>
  </si>
  <si>
    <t>Protection/Human Rights/Rule of Law</t>
  </si>
  <si>
    <t>Year</t>
  </si>
  <si>
    <t>Window*</t>
  </si>
  <si>
    <t>Humanitarian Response to Refugees and Asylum-Seekers in Maratane Refugee Camp and Palma </t>
  </si>
  <si>
    <t>(11-HCR-025)</t>
  </si>
  <si>
    <t>Multi-sector</t>
  </si>
  <si>
    <t>RR</t>
  </si>
  <si>
    <t>Life-saving Humanitarian response to stranded Refugees/Asylum seekers and irregular migrants </t>
  </si>
  <si>
    <t>(11-IOM-019)</t>
  </si>
  <si>
    <t>Food Provision, Transport and Milling for 5,000 Refugees and Asylum Seekers </t>
  </si>
  <si>
    <t>(11-WFP-032)</t>
  </si>
  <si>
    <t xml:space="preserve">Year </t>
  </si>
  <si>
    <t>Emergency food assistance for 175,000 highly food insecure men, women and children in the most food insecure areas of Mozambique </t>
  </si>
  <si>
    <t>(10-WFP-001)</t>
  </si>
  <si>
    <t>Agricultural inputs support (ITFs) to vulnerable smallholders in highly food insecure areas in Mozambique </t>
  </si>
  <si>
    <t>(10-FAO-001)</t>
  </si>
  <si>
    <t>Nutrition support in highly food insecure areas in Mozambique </t>
  </si>
  <si>
    <t>(10-CEF-001)</t>
  </si>
  <si>
    <t>Health - Nutrition</t>
  </si>
  <si>
    <t>Key</t>
  </si>
  <si>
    <t>Total 2010-2014 (US$m)</t>
  </si>
  <si>
    <t>Downloaded from the UNOCHA CERF 16 January 2015</t>
  </si>
  <si>
    <t>http://www.unocha.org/cerf/cerf-worldwide/allocations-country/2014</t>
  </si>
  <si>
    <t>Project detail</t>
  </si>
  <si>
    <t>Delivery Channel</t>
  </si>
  <si>
    <t>From Pivot of main data</t>
  </si>
  <si>
    <t>From pivot of main data</t>
  </si>
  <si>
    <t xml:space="preserve">Country </t>
  </si>
  <si>
    <t>Fig 1: Humanitarian assistance in response to flooding in Malawi and Mozambique, 2010-2014</t>
  </si>
  <si>
    <t>Source: Development Initiatives based on UNOCHA FTS</t>
  </si>
  <si>
    <t>Funding where response to flooding has been specifially mentioned</t>
  </si>
  <si>
    <t>Funding to DRR, preparedness, resilience activities and response which may be associated with flooding</t>
  </si>
  <si>
    <t>Funidng not related to flooding or unkown</t>
  </si>
  <si>
    <t xml:space="preserve">Notes: This breakdown is an estimate and has been coded using emergency titles and activity descriptions. There may be funding reported that doesn’t mention the event the activity or resource is responding to (i.e. emergency food aid). </t>
  </si>
  <si>
    <t>Total humanitarian assistance to Malawi and Mozambique 2010–2014</t>
  </si>
  <si>
    <t>Source: UNOCHA FTS</t>
  </si>
  <si>
    <t>Top humanitarian donors to Malawi 2010–2014</t>
  </si>
  <si>
    <t>Top humanitarian donors to Mozambique 2010–2014</t>
  </si>
</sst>
</file>

<file path=xl/styles.xml><?xml version="1.0" encoding="utf-8"?>
<styleSheet xmlns="http://schemas.openxmlformats.org/spreadsheetml/2006/main">
  <numFmts count="5">
    <numFmt numFmtId="43" formatCode="_-* #,##0.00_-;\-* #,##0.00_-;_-* &quot;-&quot;??_-;_-@_-"/>
    <numFmt numFmtId="164" formatCode="[$-409]d\-mmm\-yyyy;@"/>
    <numFmt numFmtId="165" formatCode="_-* #,##0.0_-;\-* #,##0.0_-;_-* &quot;-&quot;??_-;_-@_-"/>
    <numFmt numFmtId="166" formatCode="0.0"/>
    <numFmt numFmtId="167" formatCode="_-* #,##0_-;\-* #,##0_-;_-* &quot;-&quot;??_-;_-@_-"/>
  </numFmts>
  <fonts count="29">
    <font>
      <sz val="10"/>
      <name val="Arial"/>
      <family val="2"/>
    </font>
    <font>
      <sz val="8"/>
      <name val="Arial"/>
      <family val="2"/>
    </font>
    <font>
      <sz val="10"/>
      <name val="Arial"/>
      <family val="2"/>
    </font>
    <font>
      <sz val="11"/>
      <color indexed="8"/>
      <name val="Calibri"/>
      <family val="2"/>
    </font>
    <font>
      <sz val="11"/>
      <color indexed="9"/>
      <name val="Calibri"/>
      <family val="2"/>
    </font>
    <font>
      <b/>
      <sz val="11"/>
      <color indexed="9"/>
      <name val="Calibri"/>
      <family val="2"/>
    </font>
    <font>
      <b/>
      <sz val="11"/>
      <color indexed="8"/>
      <name val="Calibri"/>
      <family val="2"/>
    </font>
    <font>
      <sz val="11"/>
      <color indexed="10"/>
      <name val="Calibri"/>
      <family val="2"/>
    </font>
    <font>
      <sz val="11"/>
      <color rgb="FF9C0006"/>
      <name val="Calibri"/>
      <family val="2"/>
    </font>
    <font>
      <b/>
      <sz val="11"/>
      <color rgb="FFFA7D0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theme="3"/>
      <name val="Cambria"/>
      <family val="2"/>
    </font>
    <font>
      <b/>
      <sz val="10"/>
      <name val="Arial"/>
      <family val="2"/>
    </font>
    <font>
      <u/>
      <sz val="10"/>
      <color theme="10"/>
      <name val="Arial"/>
      <family val="2"/>
    </font>
    <font>
      <sz val="11"/>
      <color rgb="FF555555"/>
      <name val="Calibri"/>
      <family val="2"/>
      <scheme val="minor"/>
    </font>
    <font>
      <sz val="11"/>
      <name val="Calibri"/>
      <family val="2"/>
      <scheme val="minor"/>
    </font>
    <font>
      <b/>
      <sz val="10"/>
      <color rgb="FFFFFFFF"/>
      <name val="Arial"/>
      <family val="2"/>
    </font>
    <font>
      <sz val="8"/>
      <color rgb="FF000000"/>
      <name val="Tahoma"/>
      <family val="2"/>
    </font>
    <font>
      <sz val="10"/>
      <color theme="0"/>
      <name val="Arial"/>
      <family val="2"/>
    </font>
    <font>
      <b/>
      <sz val="10"/>
      <color theme="0"/>
      <name val="Arial"/>
      <family val="2"/>
    </font>
    <font>
      <sz val="11"/>
      <name val="Calibri"/>
      <family val="2"/>
    </font>
  </fonts>
  <fills count="42">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47"/>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FF"/>
        <bgColor indexed="64"/>
      </patternFill>
    </fill>
    <fill>
      <patternFill patternType="solid">
        <fgColor rgb="FF6A6E77"/>
        <bgColor indexed="64"/>
      </patternFill>
    </fill>
    <fill>
      <patternFill patternType="solid">
        <fgColor rgb="FFE8E8E8"/>
        <bgColor indexed="64"/>
      </patternFill>
    </fill>
    <fill>
      <patternFill patternType="solid">
        <fgColor theme="4" tint="-0.499984740745262"/>
        <bgColor indexed="64"/>
      </patternFill>
    </fill>
    <fill>
      <patternFill patternType="solid">
        <fgColor theme="4" tint="-0.499984740745262"/>
        <bgColor theme="4" tint="0.79998168889431442"/>
      </patternFill>
    </fill>
  </fills>
  <borders count="2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style="thin">
        <color auto="1"/>
      </right>
      <top style="thin">
        <color auto="1"/>
      </top>
      <bottom style="thin">
        <color auto="1"/>
      </bottom>
      <diagonal/>
    </border>
    <border>
      <left style="thick">
        <color rgb="FFFFFFFF"/>
      </left>
      <right/>
      <top style="thick">
        <color rgb="FFFFFFFF"/>
      </top>
      <bottom/>
      <diagonal/>
    </border>
    <border>
      <left/>
      <right/>
      <top style="thick">
        <color rgb="FFFFFFFF"/>
      </top>
      <bottom/>
      <diagonal/>
    </border>
    <border>
      <left/>
      <right style="thick">
        <color rgb="FFFFFFFF"/>
      </right>
      <top style="thick">
        <color rgb="FFFFFFFF"/>
      </top>
      <bottom/>
      <diagonal/>
    </border>
    <border>
      <left style="thick">
        <color rgb="FFFFFFFF"/>
      </left>
      <right/>
      <top/>
      <bottom/>
      <diagonal/>
    </border>
    <border>
      <left/>
      <right style="thick">
        <color rgb="FFFFFFFF"/>
      </right>
      <top/>
      <bottom/>
      <diagonal/>
    </border>
    <border>
      <left style="thick">
        <color rgb="FFFFFFFF"/>
      </left>
      <right/>
      <top/>
      <bottom style="thick">
        <color rgb="FFFFFFFF"/>
      </bottom>
      <diagonal/>
    </border>
    <border>
      <left/>
      <right/>
      <top/>
      <bottom style="thick">
        <color rgb="FFFFFFFF"/>
      </bottom>
      <diagonal/>
    </border>
    <border>
      <left/>
      <right style="thick">
        <color rgb="FFFFFFFF"/>
      </right>
      <top/>
      <bottom style="thick">
        <color rgb="FFFFFFFF"/>
      </bottom>
      <diagonal/>
    </border>
  </borders>
  <cellStyleXfs count="45">
    <xf numFmtId="0" fontId="0" fillId="0" borderId="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8" fillId="29" borderId="0" applyNumberFormat="0" applyBorder="0" applyAlignment="0" applyProtection="0"/>
    <xf numFmtId="0" fontId="9" fillId="30" borderId="4" applyNumberFormat="0" applyAlignment="0" applyProtection="0"/>
    <xf numFmtId="0" fontId="5" fillId="31" borderId="5" applyNumberFormat="0" applyAlignment="0" applyProtection="0"/>
    <xf numFmtId="43" fontId="2" fillId="0" borderId="0" applyFont="0" applyFill="0" applyBorder="0" applyAlignment="0" applyProtection="0"/>
    <xf numFmtId="0" fontId="10" fillId="0" borderId="0" applyNumberFormat="0" applyFill="0" applyBorder="0" applyAlignment="0" applyProtection="0"/>
    <xf numFmtId="0" fontId="11" fillId="32" borderId="0" applyNumberFormat="0" applyBorder="0" applyAlignment="0" applyProtection="0"/>
    <xf numFmtId="0" fontId="12" fillId="0" borderId="6" applyNumberFormat="0" applyFill="0" applyAlignment="0" applyProtection="0"/>
    <xf numFmtId="0" fontId="13" fillId="0" borderId="7" applyNumberFormat="0" applyFill="0" applyAlignment="0" applyProtection="0"/>
    <xf numFmtId="0" fontId="14" fillId="0" borderId="8" applyNumberFormat="0" applyFill="0" applyAlignment="0" applyProtection="0"/>
    <xf numFmtId="0" fontId="14" fillId="0" borderId="0" applyNumberFormat="0" applyFill="0" applyBorder="0" applyAlignment="0" applyProtection="0"/>
    <xf numFmtId="0" fontId="15" fillId="4" borderId="4" applyNumberFormat="0" applyAlignment="0" applyProtection="0"/>
    <xf numFmtId="0" fontId="16" fillId="0" borderId="9" applyNumberFormat="0" applyFill="0" applyAlignment="0" applyProtection="0"/>
    <xf numFmtId="0" fontId="17" fillId="33" borderId="0" applyNumberFormat="0" applyBorder="0" applyAlignment="0" applyProtection="0"/>
    <xf numFmtId="0" fontId="2" fillId="2" borderId="10" applyNumberFormat="0" applyFont="0" applyAlignment="0" applyProtection="0"/>
    <xf numFmtId="0" fontId="18" fillId="30" borderId="11" applyNumberFormat="0" applyAlignment="0" applyProtection="0"/>
    <xf numFmtId="9" fontId="2" fillId="0" borderId="0" applyFont="0" applyFill="0" applyBorder="0" applyAlignment="0" applyProtection="0"/>
    <xf numFmtId="0" fontId="19" fillId="0" borderId="0" applyNumberFormat="0" applyFill="0" applyBorder="0" applyAlignment="0" applyProtection="0"/>
    <xf numFmtId="0" fontId="6" fillId="0" borderId="12" applyNumberFormat="0" applyFill="0" applyAlignment="0" applyProtection="0"/>
    <xf numFmtId="0" fontId="7" fillId="0" borderId="0" applyNumberFormat="0" applyFill="0" applyBorder="0" applyAlignment="0" applyProtection="0"/>
    <xf numFmtId="0" fontId="21" fillId="0" borderId="0" applyNumberFormat="0" applyFill="0" applyBorder="0" applyAlignment="0" applyProtection="0">
      <alignment vertical="top"/>
      <protection locked="0"/>
    </xf>
  </cellStyleXfs>
  <cellXfs count="89">
    <xf numFmtId="0" fontId="0" fillId="0" borderId="0" xfId="0"/>
    <xf numFmtId="0" fontId="1" fillId="3" borderId="2" xfId="0" applyFont="1" applyFill="1" applyBorder="1" applyAlignment="1">
      <alignment horizontal="center" vertical="center" wrapText="1"/>
    </xf>
    <xf numFmtId="0" fontId="0" fillId="0" borderId="13" xfId="0" applyBorder="1"/>
    <xf numFmtId="0" fontId="0" fillId="0" borderId="15" xfId="0" applyBorder="1"/>
    <xf numFmtId="0" fontId="0" fillId="0" borderId="1" xfId="0" applyBorder="1"/>
    <xf numFmtId="166" fontId="0" fillId="0" borderId="13" xfId="0" applyNumberFormat="1" applyBorder="1"/>
    <xf numFmtId="166" fontId="0" fillId="0" borderId="14" xfId="0" applyNumberFormat="1" applyBorder="1"/>
    <xf numFmtId="166" fontId="0" fillId="0" borderId="15" xfId="0" applyNumberFormat="1" applyBorder="1"/>
    <xf numFmtId="166" fontId="0" fillId="0" borderId="0" xfId="0" applyNumberFormat="1"/>
    <xf numFmtId="1" fontId="0" fillId="0" borderId="0" xfId="0" applyNumberFormat="1"/>
    <xf numFmtId="2" fontId="0" fillId="0" borderId="1" xfId="0" applyNumberFormat="1" applyBorder="1"/>
    <xf numFmtId="166" fontId="0" fillId="0" borderId="2" xfId="0" applyNumberFormat="1" applyBorder="1"/>
    <xf numFmtId="166" fontId="0" fillId="0" borderId="3" xfId="0" applyNumberFormat="1" applyBorder="1"/>
    <xf numFmtId="0" fontId="20" fillId="0" borderId="1" xfId="0" applyFont="1" applyBorder="1"/>
    <xf numFmtId="0" fontId="20" fillId="0" borderId="1" xfId="0" applyFont="1" applyFill="1" applyBorder="1"/>
    <xf numFmtId="9" fontId="0" fillId="0" borderId="0" xfId="40" applyFont="1"/>
    <xf numFmtId="0" fontId="0" fillId="0" borderId="0" xfId="0" applyFill="1" applyBorder="1"/>
    <xf numFmtId="0" fontId="21" fillId="0" borderId="0" xfId="44" applyAlignment="1" applyProtection="1"/>
    <xf numFmtId="0" fontId="22" fillId="0" borderId="0" xfId="0" applyFont="1"/>
    <xf numFmtId="0" fontId="23" fillId="0" borderId="0" xfId="0" applyFont="1"/>
    <xf numFmtId="0" fontId="23" fillId="0" borderId="0" xfId="0" applyFont="1" applyAlignment="1">
      <alignment wrapText="1"/>
    </xf>
    <xf numFmtId="1" fontId="0" fillId="0" borderId="1" xfId="0" applyNumberFormat="1" applyBorder="1"/>
    <xf numFmtId="0" fontId="0" fillId="0" borderId="0" xfId="0"/>
    <xf numFmtId="0" fontId="0" fillId="0" borderId="16" xfId="0" applyBorder="1"/>
    <xf numFmtId="1" fontId="0" fillId="0" borderId="16" xfId="0" applyNumberFormat="1" applyBorder="1"/>
    <xf numFmtId="166" fontId="0" fillId="0" borderId="16" xfId="0" applyNumberFormat="1" applyBorder="1"/>
    <xf numFmtId="0" fontId="1" fillId="34" borderId="3" xfId="0" applyFont="1" applyFill="1" applyBorder="1" applyAlignment="1">
      <alignment horizontal="center" vertical="center" wrapText="1"/>
    </xf>
    <xf numFmtId="3" fontId="1" fillId="35" borderId="1" xfId="0" applyNumberFormat="1" applyFont="1" applyFill="1" applyBorder="1" applyAlignment="1">
      <alignment vertical="top" wrapText="1"/>
    </xf>
    <xf numFmtId="0" fontId="1" fillId="35" borderId="1" xfId="0" applyFont="1" applyFill="1" applyBorder="1" applyAlignment="1">
      <alignment vertical="top" wrapText="1"/>
    </xf>
    <xf numFmtId="164" fontId="1" fillId="35" borderId="1" xfId="0" applyNumberFormat="1" applyFont="1" applyFill="1" applyBorder="1" applyAlignment="1">
      <alignment vertical="top" wrapText="1"/>
    </xf>
    <xf numFmtId="0" fontId="0" fillId="35" borderId="0" xfId="0" applyFill="1"/>
    <xf numFmtId="3" fontId="1" fillId="34" borderId="1" xfId="0" applyNumberFormat="1" applyFont="1" applyFill="1" applyBorder="1" applyAlignment="1">
      <alignment vertical="top" wrapText="1"/>
    </xf>
    <xf numFmtId="0" fontId="1" fillId="34" borderId="1" xfId="0" applyFont="1" applyFill="1" applyBorder="1" applyAlignment="1">
      <alignment vertical="top" wrapText="1"/>
    </xf>
    <xf numFmtId="164" fontId="1" fillId="34" borderId="1" xfId="0" applyNumberFormat="1" applyFont="1" applyFill="1" applyBorder="1" applyAlignment="1">
      <alignment vertical="top" wrapText="1"/>
    </xf>
    <xf numFmtId="0" fontId="0" fillId="34" borderId="0" xfId="0" applyFill="1"/>
    <xf numFmtId="3" fontId="1" fillId="36" borderId="1" xfId="0" applyNumberFormat="1" applyFont="1" applyFill="1" applyBorder="1" applyAlignment="1">
      <alignment vertical="top" wrapText="1"/>
    </xf>
    <xf numFmtId="0" fontId="1" fillId="36" borderId="1" xfId="0" applyFont="1" applyFill="1" applyBorder="1" applyAlignment="1">
      <alignment vertical="top" wrapText="1"/>
    </xf>
    <xf numFmtId="164" fontId="1" fillId="36" borderId="1" xfId="0" applyNumberFormat="1" applyFont="1" applyFill="1" applyBorder="1" applyAlignment="1">
      <alignment vertical="top" wrapText="1"/>
    </xf>
    <xf numFmtId="0" fontId="0" fillId="36" borderId="0" xfId="0" applyFill="1"/>
    <xf numFmtId="0" fontId="0" fillId="0" borderId="0" xfId="0"/>
    <xf numFmtId="0" fontId="0" fillId="0" borderId="0" xfId="0" applyBorder="1"/>
    <xf numFmtId="167" fontId="0" fillId="0" borderId="1" xfId="28" applyNumberFormat="1" applyFont="1" applyBorder="1"/>
    <xf numFmtId="167" fontId="0" fillId="0" borderId="0" xfId="28" applyNumberFormat="1" applyFont="1" applyBorder="1"/>
    <xf numFmtId="167" fontId="0" fillId="0" borderId="0" xfId="0" applyNumberFormat="1"/>
    <xf numFmtId="0" fontId="25" fillId="37" borderId="0" xfId="0" applyFont="1" applyFill="1" applyAlignment="1">
      <alignment horizontal="center" wrapText="1"/>
    </xf>
    <xf numFmtId="0" fontId="25" fillId="39" borderId="0" xfId="0" applyFont="1" applyFill="1" applyAlignment="1">
      <alignment horizontal="center" wrapText="1"/>
    </xf>
    <xf numFmtId="0" fontId="24" fillId="38" borderId="17" xfId="0" applyFont="1" applyFill="1" applyBorder="1" applyAlignment="1">
      <alignment horizontal="center" wrapText="1"/>
    </xf>
    <xf numFmtId="0" fontId="24" fillId="38" borderId="18" xfId="0" applyFont="1" applyFill="1" applyBorder="1" applyAlignment="1">
      <alignment horizontal="center" wrapText="1"/>
    </xf>
    <xf numFmtId="0" fontId="24" fillId="38" borderId="19" xfId="0" applyFont="1" applyFill="1" applyBorder="1" applyAlignment="1">
      <alignment horizontal="center" wrapText="1"/>
    </xf>
    <xf numFmtId="0" fontId="25" fillId="37" borderId="0" xfId="0" applyFont="1" applyFill="1" applyBorder="1" applyAlignment="1">
      <alignment horizontal="center" wrapText="1"/>
    </xf>
    <xf numFmtId="0" fontId="25" fillId="39" borderId="0" xfId="0" applyFont="1" applyFill="1" applyBorder="1" applyAlignment="1">
      <alignment horizontal="center" wrapText="1"/>
    </xf>
    <xf numFmtId="0" fontId="25" fillId="37" borderId="23" xfId="0" applyFont="1" applyFill="1" applyBorder="1" applyAlignment="1">
      <alignment horizontal="center" wrapText="1"/>
    </xf>
    <xf numFmtId="0" fontId="0" fillId="0" borderId="0" xfId="0"/>
    <xf numFmtId="0" fontId="1" fillId="0" borderId="0" xfId="0" applyFont="1" applyBorder="1" applyAlignment="1">
      <alignment horizontal="left" vertical="top" wrapText="1"/>
    </xf>
    <xf numFmtId="0" fontId="1" fillId="35" borderId="0" xfId="0" applyFont="1" applyFill="1" applyBorder="1" applyAlignment="1">
      <alignment horizontal="left" vertical="top" wrapText="1"/>
    </xf>
    <xf numFmtId="0" fontId="1" fillId="34" borderId="0" xfId="0" applyFont="1" applyFill="1" applyBorder="1" applyAlignment="1">
      <alignment horizontal="left" vertical="top" wrapText="1"/>
    </xf>
    <xf numFmtId="0" fontId="1" fillId="36" borderId="0" xfId="0" applyFont="1" applyFill="1" applyBorder="1" applyAlignment="1">
      <alignment horizontal="left" vertical="top" wrapText="1"/>
    </xf>
    <xf numFmtId="165" fontId="0" fillId="0" borderId="1" xfId="28" applyNumberFormat="1" applyFont="1" applyBorder="1"/>
    <xf numFmtId="0" fontId="0" fillId="0" borderId="16" xfId="0" applyBorder="1" applyAlignment="1">
      <alignment horizontal="left"/>
    </xf>
    <xf numFmtId="167" fontId="0" fillId="0" borderId="16" xfId="28" applyNumberFormat="1" applyFont="1" applyBorder="1"/>
    <xf numFmtId="9" fontId="0" fillId="0" borderId="16" xfId="40" applyFont="1" applyBorder="1"/>
    <xf numFmtId="43" fontId="0" fillId="0" borderId="16" xfId="28" applyFont="1" applyBorder="1"/>
    <xf numFmtId="0" fontId="20" fillId="0" borderId="0" xfId="0" applyFont="1"/>
    <xf numFmtId="0" fontId="27" fillId="40" borderId="13" xfId="0" applyFont="1" applyFill="1" applyBorder="1"/>
    <xf numFmtId="0" fontId="27" fillId="40" borderId="14" xfId="0" applyFont="1" applyFill="1" applyBorder="1"/>
    <xf numFmtId="0" fontId="27" fillId="40" borderId="2" xfId="0" applyFont="1" applyFill="1" applyBorder="1"/>
    <xf numFmtId="0" fontId="27" fillId="41" borderId="16" xfId="0" applyFont="1" applyFill="1" applyBorder="1"/>
    <xf numFmtId="0" fontId="26" fillId="40" borderId="16" xfId="0" applyFont="1" applyFill="1" applyBorder="1"/>
    <xf numFmtId="0" fontId="0" fillId="0" borderId="16" xfId="0" applyFill="1" applyBorder="1"/>
    <xf numFmtId="0" fontId="27" fillId="40" borderId="1" xfId="0" applyFont="1" applyFill="1" applyBorder="1"/>
    <xf numFmtId="0" fontId="0" fillId="0" borderId="0" xfId="0" applyAlignment="1">
      <alignment wrapText="1"/>
    </xf>
    <xf numFmtId="0" fontId="1" fillId="0" borderId="3" xfId="0" applyFont="1" applyBorder="1" applyAlignment="1">
      <alignment horizontal="left" vertical="top" wrapText="1"/>
    </xf>
    <xf numFmtId="0" fontId="0" fillId="0" borderId="0" xfId="0"/>
    <xf numFmtId="0" fontId="25" fillId="37" borderId="20" xfId="0" applyFont="1" applyFill="1" applyBorder="1" applyAlignment="1">
      <alignment horizontal="center" wrapText="1"/>
    </xf>
    <xf numFmtId="0" fontId="25" fillId="37" borderId="0" xfId="0" applyFont="1" applyFill="1" applyAlignment="1">
      <alignment horizontal="center" wrapText="1"/>
    </xf>
    <xf numFmtId="3" fontId="25" fillId="37" borderId="0" xfId="0" applyNumberFormat="1" applyFont="1" applyFill="1" applyAlignment="1">
      <alignment horizontal="center" wrapText="1"/>
    </xf>
    <xf numFmtId="0" fontId="25" fillId="39" borderId="20" xfId="0" applyFont="1" applyFill="1" applyBorder="1" applyAlignment="1">
      <alignment horizontal="center" wrapText="1"/>
    </xf>
    <xf numFmtId="0" fontId="25" fillId="39" borderId="0" xfId="0" applyFont="1" applyFill="1" applyAlignment="1">
      <alignment horizontal="center" wrapText="1"/>
    </xf>
    <xf numFmtId="3" fontId="25" fillId="39" borderId="0" xfId="0" applyNumberFormat="1" applyFont="1" applyFill="1" applyAlignment="1">
      <alignment horizontal="center" wrapText="1"/>
    </xf>
    <xf numFmtId="0" fontId="25" fillId="37" borderId="22" xfId="0" applyFont="1" applyFill="1" applyBorder="1" applyAlignment="1">
      <alignment horizontal="center" wrapText="1"/>
    </xf>
    <xf numFmtId="0" fontId="25" fillId="37" borderId="23" xfId="0" applyFont="1" applyFill="1" applyBorder="1" applyAlignment="1">
      <alignment horizontal="center" wrapText="1"/>
    </xf>
    <xf numFmtId="14" fontId="25" fillId="37" borderId="21" xfId="0" applyNumberFormat="1" applyFont="1" applyFill="1" applyBorder="1" applyAlignment="1">
      <alignment horizontal="center" wrapText="1"/>
    </xf>
    <xf numFmtId="14" fontId="25" fillId="39" borderId="0" xfId="0" applyNumberFormat="1" applyFont="1" applyFill="1" applyAlignment="1">
      <alignment horizontal="center" wrapText="1"/>
    </xf>
    <xf numFmtId="3" fontId="25" fillId="37" borderId="23" xfId="0" applyNumberFormat="1" applyFont="1" applyFill="1" applyBorder="1" applyAlignment="1">
      <alignment horizontal="center" wrapText="1"/>
    </xf>
    <xf numFmtId="14" fontId="25" fillId="37" borderId="0" xfId="0" applyNumberFormat="1" applyFont="1" applyFill="1" applyAlignment="1">
      <alignment horizontal="center" wrapText="1"/>
    </xf>
    <xf numFmtId="14" fontId="25" fillId="39" borderId="21" xfId="0" applyNumberFormat="1" applyFont="1" applyFill="1" applyBorder="1" applyAlignment="1">
      <alignment horizontal="center" wrapText="1"/>
    </xf>
    <xf numFmtId="14" fontId="25" fillId="37" borderId="23" xfId="0" applyNumberFormat="1" applyFont="1" applyFill="1" applyBorder="1" applyAlignment="1">
      <alignment horizontal="center" wrapText="1"/>
    </xf>
    <xf numFmtId="14" fontId="25" fillId="37" borderId="24" xfId="0" applyNumberFormat="1" applyFont="1" applyFill="1" applyBorder="1" applyAlignment="1">
      <alignment horizontal="center" wrapText="1"/>
    </xf>
    <xf numFmtId="0" fontId="28" fillId="0" borderId="0" xfId="0" applyFont="1"/>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4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0035271906801123"/>
          <c:y val="2.7213019777210159E-2"/>
          <c:w val="0.86562282585490213"/>
          <c:h val="0.83877737690815435"/>
        </c:manualLayout>
      </c:layout>
      <c:barChart>
        <c:barDir val="col"/>
        <c:grouping val="clustered"/>
        <c:ser>
          <c:idx val="0"/>
          <c:order val="0"/>
          <c:tx>
            <c:strRef>
              <c:f>'Fig 1. HA Trends 2010-2014'!$A$5</c:f>
              <c:strCache>
                <c:ptCount val="1"/>
                <c:pt idx="0">
                  <c:v>Malawi</c:v>
                </c:pt>
              </c:strCache>
            </c:strRef>
          </c:tx>
          <c:cat>
            <c:numRef>
              <c:f>'Fig 1. HA Trends 2010-2014'!$B$4:$F$4</c:f>
              <c:numCache>
                <c:formatCode>General</c:formatCode>
                <c:ptCount val="5"/>
                <c:pt idx="0">
                  <c:v>2010</c:v>
                </c:pt>
                <c:pt idx="1">
                  <c:v>2011</c:v>
                </c:pt>
                <c:pt idx="2">
                  <c:v>2012</c:v>
                </c:pt>
                <c:pt idx="3">
                  <c:v>2013</c:v>
                </c:pt>
                <c:pt idx="4">
                  <c:v>2014</c:v>
                </c:pt>
              </c:numCache>
            </c:numRef>
          </c:cat>
          <c:val>
            <c:numRef>
              <c:f>'Fig 1. HA Trends 2010-2014'!$B$5:$F$5</c:f>
              <c:numCache>
                <c:formatCode>0.0</c:formatCode>
                <c:ptCount val="5"/>
                <c:pt idx="0" formatCode="0">
                  <c:v>6.3663999999999996</c:v>
                </c:pt>
                <c:pt idx="1">
                  <c:v>0.54556099999999996</c:v>
                </c:pt>
                <c:pt idx="2" formatCode="0">
                  <c:v>40.077356000000002</c:v>
                </c:pt>
                <c:pt idx="3" formatCode="0">
                  <c:v>84.146050000000002</c:v>
                </c:pt>
                <c:pt idx="4" formatCode="0">
                  <c:v>7.4739300000000002</c:v>
                </c:pt>
              </c:numCache>
            </c:numRef>
          </c:val>
        </c:ser>
        <c:ser>
          <c:idx val="1"/>
          <c:order val="1"/>
          <c:tx>
            <c:strRef>
              <c:f>'Fig 1. HA Trends 2010-2014'!$A$6</c:f>
              <c:strCache>
                <c:ptCount val="1"/>
                <c:pt idx="0">
                  <c:v>Mozambique</c:v>
                </c:pt>
              </c:strCache>
            </c:strRef>
          </c:tx>
          <c:cat>
            <c:numRef>
              <c:f>'Fig 1. HA Trends 2010-2014'!$B$4:$F$4</c:f>
              <c:numCache>
                <c:formatCode>General</c:formatCode>
                <c:ptCount val="5"/>
                <c:pt idx="0">
                  <c:v>2010</c:v>
                </c:pt>
                <c:pt idx="1">
                  <c:v>2011</c:v>
                </c:pt>
                <c:pt idx="2">
                  <c:v>2012</c:v>
                </c:pt>
                <c:pt idx="3">
                  <c:v>2013</c:v>
                </c:pt>
                <c:pt idx="4">
                  <c:v>2014</c:v>
                </c:pt>
              </c:numCache>
            </c:numRef>
          </c:cat>
          <c:val>
            <c:numRef>
              <c:f>'Fig 1. HA Trends 2010-2014'!$B$6:$F$6</c:f>
              <c:numCache>
                <c:formatCode>0</c:formatCode>
                <c:ptCount val="5"/>
                <c:pt idx="0">
                  <c:v>11.292719999999999</c:v>
                </c:pt>
                <c:pt idx="1">
                  <c:v>4.8967169999999998</c:v>
                </c:pt>
                <c:pt idx="2">
                  <c:v>14.040527000000001</c:v>
                </c:pt>
                <c:pt idx="3">
                  <c:v>23.686876999999999</c:v>
                </c:pt>
                <c:pt idx="4">
                  <c:v>6.3929980000000004</c:v>
                </c:pt>
              </c:numCache>
            </c:numRef>
          </c:val>
        </c:ser>
        <c:ser>
          <c:idx val="2"/>
          <c:order val="2"/>
          <c:tx>
            <c:strRef>
              <c:f>'Trends 2010-2015'!#REF!</c:f>
              <c:strCache>
                <c:ptCount val="1"/>
                <c:pt idx="0">
                  <c:v>#REF!</c:v>
                </c:pt>
              </c:strCache>
            </c:strRef>
          </c:tx>
          <c:cat>
            <c:numRef>
              <c:f>'Fig 1. HA Trends 2010-2014'!$B$4:$F$4</c:f>
              <c:numCache>
                <c:formatCode>General</c:formatCode>
                <c:ptCount val="5"/>
                <c:pt idx="0">
                  <c:v>2010</c:v>
                </c:pt>
                <c:pt idx="1">
                  <c:v>2011</c:v>
                </c:pt>
                <c:pt idx="2">
                  <c:v>2012</c:v>
                </c:pt>
                <c:pt idx="3">
                  <c:v>2013</c:v>
                </c:pt>
                <c:pt idx="4">
                  <c:v>2014</c:v>
                </c:pt>
              </c:numCache>
            </c:numRef>
          </c:cat>
          <c:val>
            <c:numRef>
              <c:f>'Trends 2010-2015'!#REF!</c:f>
              <c:numCache>
                <c:formatCode>General</c:formatCode>
                <c:ptCount val="1"/>
                <c:pt idx="0">
                  <c:v>1</c:v>
                </c:pt>
              </c:numCache>
            </c:numRef>
          </c:val>
        </c:ser>
        <c:dLbls>
          <c:showVal val="1"/>
        </c:dLbls>
        <c:axId val="191070976"/>
        <c:axId val="191072512"/>
      </c:barChart>
      <c:catAx>
        <c:axId val="191070976"/>
        <c:scaling>
          <c:orientation val="minMax"/>
        </c:scaling>
        <c:axPos val="b"/>
        <c:numFmt formatCode="General" sourceLinked="1"/>
        <c:tickLblPos val="nextTo"/>
        <c:crossAx val="191072512"/>
        <c:crosses val="autoZero"/>
        <c:auto val="1"/>
        <c:lblAlgn val="ctr"/>
        <c:lblOffset val="100"/>
      </c:catAx>
      <c:valAx>
        <c:axId val="191072512"/>
        <c:scaling>
          <c:orientation val="minMax"/>
        </c:scaling>
        <c:axPos val="l"/>
        <c:title>
          <c:tx>
            <c:rich>
              <a:bodyPr rot="-5400000" vert="horz"/>
              <a:lstStyle/>
              <a:p>
                <a:pPr>
                  <a:defRPr/>
                </a:pPr>
                <a:r>
                  <a:rPr lang="en-GB" sz="800"/>
                  <a:t>US$ millions</a:t>
                </a:r>
              </a:p>
            </c:rich>
          </c:tx>
          <c:layout/>
        </c:title>
        <c:numFmt formatCode="0" sourceLinked="0"/>
        <c:tickLblPos val="nextTo"/>
        <c:crossAx val="191070976"/>
        <c:crosses val="autoZero"/>
        <c:crossBetween val="between"/>
      </c:valAx>
      <c:spPr>
        <a:noFill/>
        <a:ln w="25400">
          <a:noFill/>
        </a:ln>
      </c:spPr>
    </c:plotArea>
    <c:legend>
      <c:legendPos val="r"/>
      <c:legendEntry>
        <c:idx val="2"/>
        <c:delete val="1"/>
      </c:legendEntry>
      <c:layout>
        <c:manualLayout>
          <c:xMode val="edge"/>
          <c:yMode val="edge"/>
          <c:x val="0.80313771783311771"/>
          <c:y val="0.13378207322746871"/>
          <c:w val="0.17588660944128523"/>
          <c:h val="0.29048869092693774"/>
        </c:manualLayout>
      </c:layout>
      <c:overlay val="1"/>
    </c:legend>
    <c:plotVisOnly val="1"/>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bar"/>
        <c:grouping val="clustered"/>
        <c:ser>
          <c:idx val="0"/>
          <c:order val="0"/>
          <c:tx>
            <c:strRef>
              <c:f>'Fig 2. HA donors Malawi'!$B$5</c:f>
              <c:strCache>
                <c:ptCount val="1"/>
                <c:pt idx="0">
                  <c:v>Total 2010-2014 (US$m)</c:v>
                </c:pt>
              </c:strCache>
            </c:strRef>
          </c:tx>
          <c:dLbls>
            <c:dLblPos val="outEnd"/>
            <c:showVal val="1"/>
          </c:dLbls>
          <c:cat>
            <c:strRef>
              <c:f>'Fig 2. HA donors Malawi'!$A$6:$A$10</c:f>
              <c:strCache>
                <c:ptCount val="5"/>
                <c:pt idx="0">
                  <c:v>Norway</c:v>
                </c:pt>
                <c:pt idx="1">
                  <c:v>CERF</c:v>
                </c:pt>
                <c:pt idx="2">
                  <c:v>ECHO</c:v>
                </c:pt>
                <c:pt idx="3">
                  <c:v>United Kingdom </c:v>
                </c:pt>
                <c:pt idx="4">
                  <c:v>United States</c:v>
                </c:pt>
              </c:strCache>
            </c:strRef>
          </c:cat>
          <c:val>
            <c:numRef>
              <c:f>'Fig 2. HA donors Malawi'!$B$6:$B$10</c:f>
              <c:numCache>
                <c:formatCode>0</c:formatCode>
                <c:ptCount val="5"/>
                <c:pt idx="0">
                  <c:v>9.7065169999999998</c:v>
                </c:pt>
                <c:pt idx="1">
                  <c:v>11.269444999999999</c:v>
                </c:pt>
                <c:pt idx="2">
                  <c:v>12.846009</c:v>
                </c:pt>
                <c:pt idx="3">
                  <c:v>41.137587000000003</c:v>
                </c:pt>
                <c:pt idx="4">
                  <c:v>54.408445999999998</c:v>
                </c:pt>
              </c:numCache>
            </c:numRef>
          </c:val>
        </c:ser>
        <c:axId val="195005440"/>
        <c:axId val="195023616"/>
      </c:barChart>
      <c:catAx>
        <c:axId val="195005440"/>
        <c:scaling>
          <c:orientation val="minMax"/>
        </c:scaling>
        <c:axPos val="l"/>
        <c:tickLblPos val="nextTo"/>
        <c:crossAx val="195023616"/>
        <c:crosses val="autoZero"/>
        <c:auto val="1"/>
        <c:lblAlgn val="ctr"/>
        <c:lblOffset val="100"/>
      </c:catAx>
      <c:valAx>
        <c:axId val="195023616"/>
        <c:scaling>
          <c:orientation val="minMax"/>
        </c:scaling>
        <c:axPos val="b"/>
        <c:majorGridlines/>
        <c:title>
          <c:tx>
            <c:rich>
              <a:bodyPr/>
              <a:lstStyle/>
              <a:p>
                <a:pPr>
                  <a:defRPr/>
                </a:pPr>
                <a:r>
                  <a:rPr lang="en-GB"/>
                  <a:t>US$ millions</a:t>
                </a:r>
              </a:p>
            </c:rich>
          </c:tx>
          <c:layout/>
        </c:title>
        <c:numFmt formatCode="0" sourceLinked="1"/>
        <c:tickLblPos val="nextTo"/>
        <c:crossAx val="195005440"/>
        <c:crosses val="autoZero"/>
        <c:crossBetween val="between"/>
      </c:valAx>
    </c:plotArea>
    <c:plotVisOnly val="1"/>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bar"/>
        <c:grouping val="clustered"/>
        <c:ser>
          <c:idx val="0"/>
          <c:order val="0"/>
          <c:tx>
            <c:strRef>
              <c:f>'Fig 3. HA donors Mozambique'!$B$4</c:f>
              <c:strCache>
                <c:ptCount val="1"/>
                <c:pt idx="0">
                  <c:v>Total 2010-2014 (US$m)</c:v>
                </c:pt>
              </c:strCache>
            </c:strRef>
          </c:tx>
          <c:cat>
            <c:strRef>
              <c:f>'Fig 3. HA donors Mozambique'!$A$5:$A$9</c:f>
              <c:strCache>
                <c:ptCount val="5"/>
                <c:pt idx="0">
                  <c:v>Norway</c:v>
                </c:pt>
                <c:pt idx="1">
                  <c:v>United States </c:v>
                </c:pt>
                <c:pt idx="2">
                  <c:v>Germany</c:v>
                </c:pt>
                <c:pt idx="3">
                  <c:v>CERF</c:v>
                </c:pt>
                <c:pt idx="4">
                  <c:v>ECHO</c:v>
                </c:pt>
              </c:strCache>
            </c:strRef>
          </c:cat>
          <c:val>
            <c:numRef>
              <c:f>'Fig 3. HA donors Mozambique'!$B$5:$B$9</c:f>
              <c:numCache>
                <c:formatCode>_-* #,##0_-;\-* #,##0_-;_-* "-"??_-;_-@_-</c:formatCode>
                <c:ptCount val="5"/>
                <c:pt idx="0">
                  <c:v>5.5512519999999999</c:v>
                </c:pt>
                <c:pt idx="1">
                  <c:v>6.5853710000000003</c:v>
                </c:pt>
                <c:pt idx="2">
                  <c:v>9.1901550000000007</c:v>
                </c:pt>
                <c:pt idx="3">
                  <c:v>9.9293549999999993</c:v>
                </c:pt>
                <c:pt idx="4">
                  <c:v>13.949726</c:v>
                </c:pt>
              </c:numCache>
            </c:numRef>
          </c:val>
        </c:ser>
        <c:dLbls>
          <c:showVal val="1"/>
        </c:dLbls>
        <c:axId val="195179264"/>
        <c:axId val="195180800"/>
      </c:barChart>
      <c:catAx>
        <c:axId val="195179264"/>
        <c:scaling>
          <c:orientation val="minMax"/>
        </c:scaling>
        <c:axPos val="l"/>
        <c:tickLblPos val="nextTo"/>
        <c:crossAx val="195180800"/>
        <c:crosses val="autoZero"/>
        <c:auto val="1"/>
        <c:lblAlgn val="ctr"/>
        <c:lblOffset val="100"/>
      </c:catAx>
      <c:valAx>
        <c:axId val="195180800"/>
        <c:scaling>
          <c:orientation val="minMax"/>
        </c:scaling>
        <c:axPos val="b"/>
        <c:majorGridlines/>
        <c:title>
          <c:tx>
            <c:rich>
              <a:bodyPr/>
              <a:lstStyle/>
              <a:p>
                <a:pPr>
                  <a:defRPr/>
                </a:pPr>
                <a:r>
                  <a:rPr lang="en-GB"/>
                  <a:t>US$</a:t>
                </a:r>
                <a:r>
                  <a:rPr lang="en-GB" baseline="0"/>
                  <a:t> millions</a:t>
                </a:r>
                <a:endParaRPr lang="en-GB"/>
              </a:p>
            </c:rich>
          </c:tx>
          <c:layout/>
        </c:title>
        <c:numFmt formatCode="_-* #,##0_-;\-* #,##0_-;_-* &quot;-&quot;??_-;_-@_-" sourceLinked="1"/>
        <c:tickLblPos val="nextTo"/>
        <c:crossAx val="195179264"/>
        <c:crosses val="autoZero"/>
        <c:crossBetween val="between"/>
      </c:valAx>
    </c:plotArea>
    <c:plotVisOnly val="1"/>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percentStacked"/>
        <c:ser>
          <c:idx val="0"/>
          <c:order val="0"/>
          <c:tx>
            <c:strRef>
              <c:f>'Fig 4. Funding to flooding'!$B$5</c:f>
              <c:strCache>
                <c:ptCount val="1"/>
                <c:pt idx="0">
                  <c:v>Response to flooding</c:v>
                </c:pt>
              </c:strCache>
            </c:strRef>
          </c:tx>
          <c:cat>
            <c:strRef>
              <c:f>'Fig 4. Funding to flooding'!$A$6:$A$7</c:f>
              <c:strCache>
                <c:ptCount val="2"/>
                <c:pt idx="0">
                  <c:v>Malawi</c:v>
                </c:pt>
                <c:pt idx="1">
                  <c:v>Mozambique</c:v>
                </c:pt>
              </c:strCache>
            </c:strRef>
          </c:cat>
          <c:val>
            <c:numRef>
              <c:f>'Fig 4. Funding to flooding'!$B$6:$B$7</c:f>
              <c:numCache>
                <c:formatCode>_-* #,##0_-;\-* #,##0_-;_-* "-"??_-;_-@_-</c:formatCode>
                <c:ptCount val="2"/>
                <c:pt idx="0">
                  <c:v>1.8217190000000001</c:v>
                </c:pt>
                <c:pt idx="1">
                  <c:v>21.468489000000002</c:v>
                </c:pt>
              </c:numCache>
            </c:numRef>
          </c:val>
        </c:ser>
        <c:ser>
          <c:idx val="1"/>
          <c:order val="1"/>
          <c:tx>
            <c:strRef>
              <c:f>'Fig 4. Funding to flooding'!$C$5</c:f>
              <c:strCache>
                <c:ptCount val="1"/>
                <c:pt idx="0">
                  <c:v>DRR and natural disaster response</c:v>
                </c:pt>
              </c:strCache>
            </c:strRef>
          </c:tx>
          <c:cat>
            <c:strRef>
              <c:f>'Fig 4. Funding to flooding'!$A$6:$A$7</c:f>
              <c:strCache>
                <c:ptCount val="2"/>
                <c:pt idx="0">
                  <c:v>Malawi</c:v>
                </c:pt>
                <c:pt idx="1">
                  <c:v>Mozambique</c:v>
                </c:pt>
              </c:strCache>
            </c:strRef>
          </c:cat>
          <c:val>
            <c:numRef>
              <c:f>'Fig 4. Funding to flooding'!$C$6:$C$7</c:f>
              <c:numCache>
                <c:formatCode>_-* #,##0_-;\-* #,##0_-;_-* "-"??_-;_-@_-</c:formatCode>
                <c:ptCount val="2"/>
                <c:pt idx="0">
                  <c:v>52.970875999999997</c:v>
                </c:pt>
                <c:pt idx="1">
                  <c:v>14.724531000000001</c:v>
                </c:pt>
              </c:numCache>
            </c:numRef>
          </c:val>
        </c:ser>
        <c:ser>
          <c:idx val="2"/>
          <c:order val="2"/>
          <c:tx>
            <c:strRef>
              <c:f>'Fig 4. Funding to flooding'!$D$5</c:f>
              <c:strCache>
                <c:ptCount val="1"/>
                <c:pt idx="0">
                  <c:v>All other humanitarian assistance</c:v>
                </c:pt>
              </c:strCache>
            </c:strRef>
          </c:tx>
          <c:cat>
            <c:strRef>
              <c:f>'Fig 4. Funding to flooding'!$A$6:$A$7</c:f>
              <c:strCache>
                <c:ptCount val="2"/>
                <c:pt idx="0">
                  <c:v>Malawi</c:v>
                </c:pt>
                <c:pt idx="1">
                  <c:v>Mozambique</c:v>
                </c:pt>
              </c:strCache>
            </c:strRef>
          </c:cat>
          <c:val>
            <c:numRef>
              <c:f>'Fig 4. Funding to flooding'!$D$6:$D$7</c:f>
              <c:numCache>
                <c:formatCode>_-* #,##0_-;\-* #,##0_-;_-* "-"??_-;_-@_-</c:formatCode>
                <c:ptCount val="2"/>
                <c:pt idx="0">
                  <c:v>83.816702000000006</c:v>
                </c:pt>
                <c:pt idx="1">
                  <c:v>24.116819</c:v>
                </c:pt>
              </c:numCache>
            </c:numRef>
          </c:val>
        </c:ser>
        <c:dLbls>
          <c:showVal val="1"/>
        </c:dLbls>
        <c:overlap val="100"/>
        <c:axId val="195273472"/>
        <c:axId val="195275008"/>
      </c:barChart>
      <c:catAx>
        <c:axId val="195273472"/>
        <c:scaling>
          <c:orientation val="minMax"/>
        </c:scaling>
        <c:axPos val="b"/>
        <c:tickLblPos val="nextTo"/>
        <c:crossAx val="195275008"/>
        <c:crosses val="autoZero"/>
        <c:auto val="1"/>
        <c:lblAlgn val="ctr"/>
        <c:lblOffset val="100"/>
      </c:catAx>
      <c:valAx>
        <c:axId val="195275008"/>
        <c:scaling>
          <c:orientation val="minMax"/>
        </c:scaling>
        <c:axPos val="l"/>
        <c:majorGridlines/>
        <c:numFmt formatCode="0%" sourceLinked="1"/>
        <c:tickLblPos val="nextTo"/>
        <c:crossAx val="195273472"/>
        <c:crosses val="autoZero"/>
        <c:crossBetween val="between"/>
      </c:valAx>
    </c:plotArea>
    <c:legend>
      <c:legendPos val="b"/>
      <c:layout/>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1209676</xdr:colOff>
      <xdr:row>8</xdr:row>
      <xdr:rowOff>95251</xdr:rowOff>
    </xdr:from>
    <xdr:to>
      <xdr:col>6</xdr:col>
      <xdr:colOff>323850</xdr:colOff>
      <xdr:row>23</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57149</xdr:colOff>
      <xdr:row>5</xdr:row>
      <xdr:rowOff>66675</xdr:rowOff>
    </xdr:from>
    <xdr:to>
      <xdr:col>8</xdr:col>
      <xdr:colOff>571499</xdr:colOff>
      <xdr:row>17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238125</xdr:colOff>
      <xdr:row>4</xdr:row>
      <xdr:rowOff>133350</xdr:rowOff>
    </xdr:from>
    <xdr:to>
      <xdr:col>6</xdr:col>
      <xdr:colOff>819150</xdr:colOff>
      <xdr:row>17</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76200</xdr:colOff>
      <xdr:row>10</xdr:row>
      <xdr:rowOff>66674</xdr:rowOff>
    </xdr:from>
    <xdr:to>
      <xdr:col>3</xdr:col>
      <xdr:colOff>1447800</xdr:colOff>
      <xdr:row>27</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hyperlink" Target="http://reliefweb.int/disaster/fl-2012-000210-mwi" TargetMode="External"/><Relationship Id="rId1" Type="http://schemas.openxmlformats.org/officeDocument/2006/relationships/hyperlink" Target="http://reliefweb.int/disaster/ot-2012-000156-mwi" TargetMode="External"/></Relationships>
</file>

<file path=xl/worksheets/sheet1.xml><?xml version="1.0" encoding="utf-8"?>
<worksheet xmlns="http://schemas.openxmlformats.org/spreadsheetml/2006/main" xmlns:r="http://schemas.openxmlformats.org/officeDocument/2006/relationships">
  <dimension ref="A1:G7"/>
  <sheetViews>
    <sheetView workbookViewId="0">
      <selection activeCell="A14" sqref="A14"/>
    </sheetView>
  </sheetViews>
  <sheetFormatPr defaultRowHeight="12.75"/>
  <cols>
    <col min="1" max="1" width="44" customWidth="1"/>
    <col min="7" max="7" width="10.5703125" bestFit="1" customWidth="1"/>
  </cols>
  <sheetData>
    <row r="1" spans="1:7" s="39" customFormat="1">
      <c r="A1" s="52" t="s">
        <v>572</v>
      </c>
    </row>
    <row r="2" spans="1:7" s="39" customFormat="1">
      <c r="A2" s="52" t="s">
        <v>573</v>
      </c>
    </row>
    <row r="4" spans="1:7">
      <c r="A4" s="67" t="s">
        <v>235</v>
      </c>
      <c r="B4" s="67">
        <v>2010</v>
      </c>
      <c r="C4" s="67">
        <v>2011</v>
      </c>
      <c r="D4" s="67">
        <v>2012</v>
      </c>
      <c r="E4" s="67">
        <v>2013</v>
      </c>
      <c r="F4" s="67">
        <v>2014</v>
      </c>
      <c r="G4" s="67" t="s">
        <v>334</v>
      </c>
    </row>
    <row r="5" spans="1:7">
      <c r="A5" s="23" t="s">
        <v>161</v>
      </c>
      <c r="B5" s="24">
        <v>6.3663999999999996</v>
      </c>
      <c r="C5" s="25">
        <v>0.54556099999999996</v>
      </c>
      <c r="D5" s="24">
        <v>40.077356000000002</v>
      </c>
      <c r="E5" s="24">
        <v>84.146050000000002</v>
      </c>
      <c r="F5" s="24">
        <v>7.4739300000000002</v>
      </c>
      <c r="G5" s="24">
        <f>SUM(B5:F5)</f>
        <v>138.609297</v>
      </c>
    </row>
    <row r="6" spans="1:7">
      <c r="A6" s="23" t="s">
        <v>65</v>
      </c>
      <c r="B6" s="24">
        <v>11.292719999999999</v>
      </c>
      <c r="C6" s="24">
        <v>4.8967169999999998</v>
      </c>
      <c r="D6" s="24">
        <v>14.040527000000001</v>
      </c>
      <c r="E6" s="24">
        <v>23.686876999999999</v>
      </c>
      <c r="F6" s="24">
        <v>6.3929980000000004</v>
      </c>
      <c r="G6" s="24">
        <f>SUM(B6:F6)</f>
        <v>60.309838999999997</v>
      </c>
    </row>
    <row r="7" spans="1:7">
      <c r="A7" s="68" t="s">
        <v>502</v>
      </c>
      <c r="B7" s="24">
        <v>17.659119999999998</v>
      </c>
      <c r="C7" s="24">
        <v>5.4422779999999999</v>
      </c>
      <c r="D7" s="24">
        <v>54.117883000000006</v>
      </c>
      <c r="E7" s="24">
        <v>107.832927</v>
      </c>
      <c r="F7" s="24">
        <v>13.866928000000001</v>
      </c>
      <c r="G7" s="24">
        <v>198.91913599999998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H39"/>
  <sheetViews>
    <sheetView workbookViewId="0">
      <selection activeCell="A14" sqref="A14"/>
    </sheetView>
  </sheetViews>
  <sheetFormatPr defaultRowHeight="12.75"/>
  <cols>
    <col min="1" max="1" width="52.7109375" customWidth="1"/>
    <col min="2" max="2" width="21.85546875" customWidth="1"/>
    <col min="7" max="7" width="18.7109375" customWidth="1"/>
  </cols>
  <sheetData>
    <row r="1" spans="1:2" s="22" customFormat="1" ht="15">
      <c r="A1" s="88" t="s">
        <v>574</v>
      </c>
    </row>
    <row r="2" spans="1:2" s="22" customFormat="1">
      <c r="A2" s="52" t="s">
        <v>573</v>
      </c>
    </row>
    <row r="3" spans="1:2" s="39" customFormat="1"/>
    <row r="4" spans="1:2" s="39" customFormat="1"/>
    <row r="5" spans="1:2" s="22" customFormat="1">
      <c r="A5" s="69" t="s">
        <v>189</v>
      </c>
      <c r="B5" s="69" t="s">
        <v>558</v>
      </c>
    </row>
    <row r="6" spans="1:2" s="22" customFormat="1">
      <c r="A6" s="4" t="s">
        <v>107</v>
      </c>
      <c r="B6" s="21">
        <v>9.7065169999999998</v>
      </c>
    </row>
    <row r="7" spans="1:2" s="22" customFormat="1">
      <c r="A7" s="4" t="s">
        <v>489</v>
      </c>
      <c r="B7" s="21">
        <v>11.269444999999999</v>
      </c>
    </row>
    <row r="8" spans="1:2" s="22" customFormat="1">
      <c r="A8" s="4" t="s">
        <v>504</v>
      </c>
      <c r="B8" s="21">
        <v>12.846009</v>
      </c>
    </row>
    <row r="9" spans="1:2" s="22" customFormat="1">
      <c r="A9" s="4" t="s">
        <v>225</v>
      </c>
      <c r="B9" s="21">
        <v>41.137587000000003</v>
      </c>
    </row>
    <row r="10" spans="1:2" s="22" customFormat="1">
      <c r="A10" s="4" t="s">
        <v>330</v>
      </c>
      <c r="B10" s="21">
        <v>54.408445999999998</v>
      </c>
    </row>
    <row r="14" spans="1:2" ht="19.5" customHeight="1"/>
    <row r="15" spans="1:2" s="39" customFormat="1" ht="19.5" customHeight="1"/>
    <row r="16" spans="1:2" s="39" customFormat="1" ht="19.5" customHeight="1"/>
    <row r="17" spans="1:8" s="39" customFormat="1" ht="19.5" customHeight="1"/>
    <row r="21" spans="1:8">
      <c r="A21" s="4" t="s">
        <v>189</v>
      </c>
      <c r="B21" s="4">
        <v>2010</v>
      </c>
      <c r="C21" s="4">
        <v>2011</v>
      </c>
      <c r="D21" s="4">
        <v>2012</v>
      </c>
      <c r="E21" s="4">
        <v>2013</v>
      </c>
      <c r="F21" s="4">
        <v>2014</v>
      </c>
      <c r="G21" s="13" t="s">
        <v>334</v>
      </c>
    </row>
    <row r="22" spans="1:8">
      <c r="A22" s="4" t="s">
        <v>330</v>
      </c>
      <c r="B22" s="10">
        <v>0</v>
      </c>
      <c r="C22" s="10">
        <v>0</v>
      </c>
      <c r="D22" s="10">
        <v>20.82882</v>
      </c>
      <c r="E22" s="10">
        <v>28.231339999999999</v>
      </c>
      <c r="F22" s="10">
        <v>5.3482859999999999</v>
      </c>
      <c r="G22" s="21">
        <v>54.408445999999998</v>
      </c>
      <c r="H22" s="9"/>
    </row>
    <row r="23" spans="1:8">
      <c r="A23" s="4" t="s">
        <v>225</v>
      </c>
      <c r="B23" s="10">
        <v>0</v>
      </c>
      <c r="C23" s="10">
        <v>0</v>
      </c>
      <c r="D23" s="10">
        <v>15.221161</v>
      </c>
      <c r="E23" s="10">
        <v>25.916426000000001</v>
      </c>
      <c r="F23" s="10">
        <v>0</v>
      </c>
      <c r="G23" s="21">
        <v>41.137587000000003</v>
      </c>
      <c r="H23" s="15"/>
    </row>
    <row r="24" spans="1:8">
      <c r="A24" s="4" t="s">
        <v>488</v>
      </c>
      <c r="B24" s="10">
        <v>4.434653</v>
      </c>
      <c r="C24" s="10">
        <v>0</v>
      </c>
      <c r="D24" s="10">
        <v>1.896026</v>
      </c>
      <c r="E24" s="10">
        <v>5.30504</v>
      </c>
      <c r="F24" s="10">
        <v>1.2102900000000001</v>
      </c>
      <c r="G24" s="21">
        <v>12.846009</v>
      </c>
    </row>
    <row r="25" spans="1:8">
      <c r="A25" s="4" t="s">
        <v>489</v>
      </c>
      <c r="B25" s="10">
        <v>0</v>
      </c>
      <c r="C25" s="10">
        <v>0</v>
      </c>
      <c r="D25" s="10">
        <v>0</v>
      </c>
      <c r="E25" s="10">
        <v>11.269444999999999</v>
      </c>
      <c r="F25" s="10">
        <v>0</v>
      </c>
      <c r="G25" s="21">
        <v>11.269444999999999</v>
      </c>
    </row>
    <row r="26" spans="1:8">
      <c r="A26" s="4" t="s">
        <v>107</v>
      </c>
      <c r="B26" s="10">
        <v>0.50065199999999999</v>
      </c>
      <c r="C26" s="10">
        <v>0</v>
      </c>
      <c r="D26" s="10">
        <v>0.861178</v>
      </c>
      <c r="E26" s="10">
        <v>8.3446870000000004</v>
      </c>
      <c r="F26" s="10">
        <v>0</v>
      </c>
      <c r="G26" s="21">
        <v>9.7065169999999998</v>
      </c>
    </row>
    <row r="27" spans="1:8">
      <c r="A27" s="4" t="s">
        <v>239</v>
      </c>
      <c r="B27" s="10">
        <v>0</v>
      </c>
      <c r="C27" s="10">
        <v>0</v>
      </c>
      <c r="D27" s="10">
        <v>0.52736300000000003</v>
      </c>
      <c r="E27" s="10">
        <v>2.0439500000000002</v>
      </c>
      <c r="F27" s="10">
        <v>0.89766599999999996</v>
      </c>
      <c r="G27" s="10">
        <v>3.468979</v>
      </c>
    </row>
    <row r="28" spans="1:8">
      <c r="A28" s="4" t="s">
        <v>209</v>
      </c>
      <c r="B28" s="10">
        <v>0.68670699999999996</v>
      </c>
      <c r="C28" s="10">
        <v>0.44802799999999998</v>
      </c>
      <c r="D28" s="10">
        <v>0.66517099999999996</v>
      </c>
      <c r="E28" s="10">
        <v>0.46887000000000001</v>
      </c>
      <c r="F28" s="10">
        <v>0</v>
      </c>
      <c r="G28" s="10">
        <v>2.2687759999999999</v>
      </c>
    </row>
    <row r="29" spans="1:8">
      <c r="A29" s="4" t="s">
        <v>89</v>
      </c>
      <c r="B29" s="10">
        <v>0</v>
      </c>
      <c r="C29" s="10">
        <v>0</v>
      </c>
      <c r="D29" s="10">
        <v>0</v>
      </c>
      <c r="E29" s="10">
        <v>1.324503</v>
      </c>
      <c r="F29" s="10">
        <v>0</v>
      </c>
      <c r="G29" s="10">
        <v>1.324503</v>
      </c>
    </row>
    <row r="30" spans="1:8">
      <c r="A30" s="4" t="s">
        <v>23</v>
      </c>
      <c r="B30" s="10">
        <v>0.61652300000000004</v>
      </c>
      <c r="C30" s="10">
        <v>0</v>
      </c>
      <c r="D30" s="10">
        <v>0</v>
      </c>
      <c r="E30" s="10">
        <v>0</v>
      </c>
      <c r="F30" s="10">
        <v>0</v>
      </c>
      <c r="G30" s="10">
        <v>0.61652300000000004</v>
      </c>
    </row>
    <row r="31" spans="1:8">
      <c r="A31" s="4" t="s">
        <v>183</v>
      </c>
      <c r="B31" s="10">
        <v>0</v>
      </c>
      <c r="C31" s="10">
        <v>0</v>
      </c>
      <c r="D31" s="10">
        <v>0</v>
      </c>
      <c r="E31" s="10">
        <v>0.53763399999999995</v>
      </c>
      <c r="F31" s="10">
        <v>0</v>
      </c>
      <c r="G31" s="10">
        <v>0.53763399999999995</v>
      </c>
    </row>
    <row r="32" spans="1:8">
      <c r="A32" s="4" t="s">
        <v>187</v>
      </c>
      <c r="B32" s="10">
        <v>9.7688999999999998E-2</v>
      </c>
      <c r="C32" s="10">
        <v>0</v>
      </c>
      <c r="D32" s="10">
        <v>0</v>
      </c>
      <c r="E32" s="10">
        <v>0.36138199999999998</v>
      </c>
      <c r="F32" s="10">
        <v>0</v>
      </c>
      <c r="G32" s="10">
        <v>0.45907100000000001</v>
      </c>
    </row>
    <row r="33" spans="1:8">
      <c r="A33" s="4" t="s">
        <v>12</v>
      </c>
      <c r="B33" s="10">
        <v>0</v>
      </c>
      <c r="C33" s="10">
        <v>9.7532999999999995E-2</v>
      </c>
      <c r="D33" s="10">
        <v>5.2137000000000003E-2</v>
      </c>
      <c r="E33" s="10">
        <v>0.27277299999999999</v>
      </c>
      <c r="F33" s="10">
        <v>0</v>
      </c>
      <c r="G33" s="10">
        <v>0.42244300000000001</v>
      </c>
    </row>
    <row r="34" spans="1:8">
      <c r="A34" s="4" t="s">
        <v>217</v>
      </c>
      <c r="B34" s="10">
        <v>0</v>
      </c>
      <c r="C34" s="10">
        <v>0</v>
      </c>
      <c r="D34" s="10">
        <v>0</v>
      </c>
      <c r="E34" s="10">
        <v>0.06</v>
      </c>
      <c r="F34" s="10">
        <v>0</v>
      </c>
      <c r="G34" s="10">
        <v>0.06</v>
      </c>
    </row>
    <row r="35" spans="1:8">
      <c r="A35" s="4" t="s">
        <v>347</v>
      </c>
      <c r="B35" s="10">
        <v>3.0176000000000001E-2</v>
      </c>
      <c r="C35" s="10">
        <v>0</v>
      </c>
      <c r="D35" s="10">
        <v>0</v>
      </c>
      <c r="E35" s="10">
        <v>0</v>
      </c>
      <c r="F35" s="10">
        <v>0</v>
      </c>
      <c r="G35" s="10">
        <v>3.0176000000000001E-2</v>
      </c>
    </row>
    <row r="36" spans="1:8">
      <c r="A36" s="4" t="s">
        <v>84</v>
      </c>
      <c r="B36" s="10">
        <v>0</v>
      </c>
      <c r="C36" s="10">
        <v>0</v>
      </c>
      <c r="D36" s="10">
        <v>2.5499999999999998E-2</v>
      </c>
      <c r="E36" s="10">
        <v>0</v>
      </c>
      <c r="F36" s="10">
        <v>0</v>
      </c>
      <c r="G36" s="10">
        <v>2.5499999999999998E-2</v>
      </c>
    </row>
    <row r="37" spans="1:8">
      <c r="A37" s="4" t="s">
        <v>34</v>
      </c>
      <c r="B37" s="10">
        <v>0</v>
      </c>
      <c r="C37" s="10">
        <v>0</v>
      </c>
      <c r="D37" s="10">
        <v>0</v>
      </c>
      <c r="E37" s="10">
        <v>0</v>
      </c>
      <c r="F37" s="10">
        <v>1.7687999999999999E-2</v>
      </c>
      <c r="G37" s="10">
        <v>1.7687999999999999E-2</v>
      </c>
    </row>
    <row r="38" spans="1:8">
      <c r="A38" s="4" t="s">
        <v>92</v>
      </c>
      <c r="B38" s="10">
        <v>0</v>
      </c>
      <c r="C38" s="10">
        <v>0</v>
      </c>
      <c r="D38" s="10">
        <v>0</v>
      </c>
      <c r="E38" s="10">
        <v>0.01</v>
      </c>
      <c r="F38" s="10">
        <v>0</v>
      </c>
      <c r="G38" s="10">
        <v>0.01</v>
      </c>
      <c r="H38" s="15"/>
    </row>
    <row r="39" spans="1:8">
      <c r="A39" s="14" t="s">
        <v>334</v>
      </c>
      <c r="B39" s="10">
        <v>6.3663999999999996</v>
      </c>
      <c r="C39" s="10">
        <v>0.54556099999999996</v>
      </c>
      <c r="D39" s="10">
        <v>45.453194000000003</v>
      </c>
      <c r="E39" s="10">
        <v>84.146050000000002</v>
      </c>
      <c r="F39" s="10">
        <v>7.4739300000000002</v>
      </c>
      <c r="G39" s="10">
        <v>143.98513500000001</v>
      </c>
    </row>
  </sheetData>
  <sortState ref="A4:B8">
    <sortCondition ref="B4:B8"/>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H48"/>
  <sheetViews>
    <sheetView workbookViewId="0">
      <selection activeCell="A12" sqref="A12"/>
    </sheetView>
  </sheetViews>
  <sheetFormatPr defaultRowHeight="12.75"/>
  <cols>
    <col min="1" max="1" width="20.5703125" customWidth="1"/>
    <col min="2" max="2" width="21.85546875" customWidth="1"/>
    <col min="3" max="3" width="12.85546875" bestFit="1" customWidth="1"/>
    <col min="4" max="5" width="14" bestFit="1" customWidth="1"/>
    <col min="6" max="6" width="12.85546875" bestFit="1" customWidth="1"/>
    <col min="7" max="7" width="14" bestFit="1" customWidth="1"/>
  </cols>
  <sheetData>
    <row r="1" spans="1:2" s="39" customFormat="1" ht="15">
      <c r="A1" s="88" t="s">
        <v>575</v>
      </c>
    </row>
    <row r="2" spans="1:2" s="39" customFormat="1">
      <c r="A2" s="52" t="s">
        <v>573</v>
      </c>
    </row>
    <row r="3" spans="1:2" s="22" customFormat="1"/>
    <row r="4" spans="1:2" s="22" customFormat="1">
      <c r="A4" s="69" t="s">
        <v>189</v>
      </c>
      <c r="B4" s="69" t="s">
        <v>558</v>
      </c>
    </row>
    <row r="5" spans="1:2" s="22" customFormat="1">
      <c r="A5" s="4" t="s">
        <v>107</v>
      </c>
      <c r="B5" s="41">
        <v>5.5512519999999999</v>
      </c>
    </row>
    <row r="6" spans="1:2" s="22" customFormat="1">
      <c r="A6" s="4" t="s">
        <v>503</v>
      </c>
      <c r="B6" s="41">
        <v>6.5853710000000003</v>
      </c>
    </row>
    <row r="7" spans="1:2" s="22" customFormat="1">
      <c r="A7" s="4" t="s">
        <v>23</v>
      </c>
      <c r="B7" s="41">
        <v>9.1901550000000007</v>
      </c>
    </row>
    <row r="8" spans="1:2" s="22" customFormat="1">
      <c r="A8" s="4" t="s">
        <v>489</v>
      </c>
      <c r="B8" s="41">
        <v>9.9293549999999993</v>
      </c>
    </row>
    <row r="9" spans="1:2" s="22" customFormat="1">
      <c r="A9" s="4" t="s">
        <v>504</v>
      </c>
      <c r="B9" s="41">
        <v>13.949726</v>
      </c>
    </row>
    <row r="10" spans="1:2" s="22" customFormat="1">
      <c r="A10" s="40"/>
      <c r="B10" s="42"/>
    </row>
    <row r="11" spans="1:2" s="22" customFormat="1">
      <c r="A11" s="40"/>
      <c r="B11" s="42"/>
    </row>
    <row r="12" spans="1:2" s="22" customFormat="1">
      <c r="A12" s="40"/>
      <c r="B12" s="42"/>
    </row>
    <row r="13" spans="1:2" s="22" customFormat="1">
      <c r="A13" s="40"/>
      <c r="B13" s="42"/>
    </row>
    <row r="14" spans="1:2" s="22" customFormat="1">
      <c r="A14" s="40"/>
      <c r="B14" s="42"/>
    </row>
    <row r="15" spans="1:2" s="22" customFormat="1">
      <c r="A15" s="40"/>
      <c r="B15" s="42"/>
    </row>
    <row r="16" spans="1:2" s="22" customFormat="1">
      <c r="A16" s="40"/>
      <c r="B16" s="42"/>
    </row>
    <row r="17" spans="1:8" s="22" customFormat="1">
      <c r="A17" s="40"/>
      <c r="B17" s="42"/>
    </row>
    <row r="18" spans="1:8" s="22" customFormat="1">
      <c r="A18" s="40"/>
      <c r="B18" s="42"/>
    </row>
    <row r="19" spans="1:8" s="22" customFormat="1">
      <c r="A19" s="40"/>
      <c r="B19" s="42"/>
    </row>
    <row r="20" spans="1:8" s="22" customFormat="1"/>
    <row r="21" spans="1:8">
      <c r="A21" s="4" t="s">
        <v>189</v>
      </c>
      <c r="B21" s="4">
        <v>2010</v>
      </c>
      <c r="C21" s="4">
        <v>2011</v>
      </c>
      <c r="D21" s="4">
        <v>2012</v>
      </c>
      <c r="E21" s="4">
        <v>2013</v>
      </c>
      <c r="F21" s="4">
        <v>2014</v>
      </c>
      <c r="G21" s="4" t="s">
        <v>334</v>
      </c>
    </row>
    <row r="22" spans="1:8">
      <c r="A22" s="4" t="s">
        <v>488</v>
      </c>
      <c r="B22" s="57">
        <v>3.347864</v>
      </c>
      <c r="C22" s="57">
        <v>0</v>
      </c>
      <c r="D22" s="57">
        <v>3.125181</v>
      </c>
      <c r="E22" s="57">
        <v>3.866355</v>
      </c>
      <c r="F22" s="57">
        <v>3.6103260000000001</v>
      </c>
      <c r="G22" s="57">
        <v>13.949726</v>
      </c>
      <c r="H22" s="15"/>
    </row>
    <row r="23" spans="1:8">
      <c r="A23" s="4" t="s">
        <v>489</v>
      </c>
      <c r="B23" s="57">
        <v>2.624107</v>
      </c>
      <c r="C23" s="57">
        <v>1.4629099999999999</v>
      </c>
      <c r="D23" s="57">
        <v>0</v>
      </c>
      <c r="E23" s="57">
        <v>5.8423379999999998</v>
      </c>
      <c r="F23" s="57">
        <v>0</v>
      </c>
      <c r="G23" s="57">
        <v>9.9293549999999993</v>
      </c>
    </row>
    <row r="24" spans="1:8">
      <c r="A24" s="4" t="s">
        <v>23</v>
      </c>
      <c r="B24" s="57">
        <v>2.8652359999999999</v>
      </c>
      <c r="C24" s="57">
        <v>1.8023670000000001</v>
      </c>
      <c r="D24" s="57">
        <v>4.1966109999999999</v>
      </c>
      <c r="E24" s="57">
        <v>0.32594099999999998</v>
      </c>
      <c r="F24" s="57">
        <v>0</v>
      </c>
      <c r="G24" s="57">
        <v>9.1901550000000007</v>
      </c>
    </row>
    <row r="25" spans="1:8">
      <c r="A25" s="4" t="s">
        <v>503</v>
      </c>
      <c r="B25" s="57">
        <v>0</v>
      </c>
      <c r="C25" s="57">
        <v>0</v>
      </c>
      <c r="D25" s="57">
        <v>2.54</v>
      </c>
      <c r="E25" s="57">
        <v>2.7448839999999999</v>
      </c>
      <c r="F25" s="57">
        <v>1.3004869999999999</v>
      </c>
      <c r="G25" s="57">
        <v>6.5853710000000003</v>
      </c>
    </row>
    <row r="26" spans="1:8">
      <c r="A26" s="4" t="s">
        <v>107</v>
      </c>
      <c r="B26" s="57">
        <v>0.63123899999999999</v>
      </c>
      <c r="C26" s="57">
        <v>1.0287710000000001</v>
      </c>
      <c r="D26" s="57">
        <v>1.911321</v>
      </c>
      <c r="E26" s="57">
        <v>1.4190799999999999</v>
      </c>
      <c r="F26" s="57">
        <v>0.56084100000000003</v>
      </c>
      <c r="G26" s="57">
        <v>5.5512519999999999</v>
      </c>
    </row>
    <row r="27" spans="1:8">
      <c r="A27" s="4" t="s">
        <v>239</v>
      </c>
      <c r="B27" s="57">
        <v>0</v>
      </c>
      <c r="C27" s="57">
        <v>3.0030000000000001E-2</v>
      </c>
      <c r="D27" s="57">
        <v>0.533883</v>
      </c>
      <c r="E27" s="57">
        <v>1.228855</v>
      </c>
      <c r="F27" s="57">
        <v>0.89766599999999996</v>
      </c>
      <c r="G27" s="57">
        <v>2.6904340000000002</v>
      </c>
    </row>
    <row r="28" spans="1:8">
      <c r="A28" s="4" t="s">
        <v>209</v>
      </c>
      <c r="B28" s="57">
        <v>0.14983399999999999</v>
      </c>
      <c r="C28" s="57">
        <v>0.30382199999999998</v>
      </c>
      <c r="D28" s="57">
        <v>0.30124499999999999</v>
      </c>
      <c r="E28" s="57">
        <v>1.8983449999999999</v>
      </c>
      <c r="F28" s="57">
        <v>0</v>
      </c>
      <c r="G28" s="57">
        <v>2.6532460000000002</v>
      </c>
    </row>
    <row r="29" spans="1:8">
      <c r="A29" s="4" t="s">
        <v>187</v>
      </c>
      <c r="B29" s="57">
        <v>0</v>
      </c>
      <c r="C29" s="57">
        <v>0</v>
      </c>
      <c r="D29" s="57">
        <v>0.26666699999999999</v>
      </c>
      <c r="E29" s="57">
        <v>1.7585360000000001</v>
      </c>
      <c r="F29" s="57">
        <v>0</v>
      </c>
      <c r="G29" s="57">
        <v>2.0252029999999999</v>
      </c>
    </row>
    <row r="30" spans="1:8">
      <c r="A30" s="4" t="s">
        <v>137</v>
      </c>
      <c r="B30" s="57">
        <v>1.32626</v>
      </c>
      <c r="C30" s="57">
        <v>0</v>
      </c>
      <c r="D30" s="57">
        <v>0</v>
      </c>
      <c r="E30" s="57">
        <v>0.56631699999999996</v>
      </c>
      <c r="F30" s="57">
        <v>0</v>
      </c>
      <c r="G30" s="57">
        <v>1.892577</v>
      </c>
    </row>
    <row r="31" spans="1:8">
      <c r="A31" s="4" t="s">
        <v>183</v>
      </c>
      <c r="B31" s="57">
        <v>0</v>
      </c>
      <c r="C31" s="57">
        <v>0.26881699999999997</v>
      </c>
      <c r="D31" s="57">
        <v>0.26455000000000001</v>
      </c>
      <c r="E31" s="57">
        <v>0.87250899999999998</v>
      </c>
      <c r="F31" s="57">
        <v>0</v>
      </c>
      <c r="G31" s="57">
        <v>1.4058759999999999</v>
      </c>
    </row>
    <row r="32" spans="1:8">
      <c r="A32" s="4" t="s">
        <v>163</v>
      </c>
      <c r="B32" s="57">
        <v>0</v>
      </c>
      <c r="C32" s="57">
        <v>0</v>
      </c>
      <c r="D32" s="57">
        <v>0.3</v>
      </c>
      <c r="E32" s="57">
        <v>0.7</v>
      </c>
      <c r="F32" s="57">
        <v>0</v>
      </c>
      <c r="G32" s="57">
        <v>1</v>
      </c>
    </row>
    <row r="33" spans="1:7">
      <c r="A33" s="4" t="s">
        <v>225</v>
      </c>
      <c r="B33" s="57">
        <v>0</v>
      </c>
      <c r="C33" s="57">
        <v>0</v>
      </c>
      <c r="D33" s="57">
        <v>0</v>
      </c>
      <c r="E33" s="57">
        <v>0.8</v>
      </c>
      <c r="F33" s="57">
        <v>0</v>
      </c>
      <c r="G33" s="57">
        <v>0.8</v>
      </c>
    </row>
    <row r="34" spans="1:7">
      <c r="A34" s="4" t="s">
        <v>245</v>
      </c>
      <c r="B34" s="57">
        <v>0</v>
      </c>
      <c r="C34" s="57">
        <v>0</v>
      </c>
      <c r="D34" s="57">
        <v>0.249</v>
      </c>
      <c r="E34" s="57">
        <v>0.23080000000000001</v>
      </c>
      <c r="F34" s="57">
        <v>0</v>
      </c>
      <c r="G34" s="57">
        <v>0.4798</v>
      </c>
    </row>
    <row r="35" spans="1:7">
      <c r="A35" s="4" t="s">
        <v>76</v>
      </c>
      <c r="B35" s="57">
        <v>0.208124</v>
      </c>
      <c r="C35" s="57">
        <v>0</v>
      </c>
      <c r="D35" s="57">
        <v>0</v>
      </c>
      <c r="E35" s="57">
        <v>0.27137</v>
      </c>
      <c r="F35" s="57">
        <v>0</v>
      </c>
      <c r="G35" s="57">
        <v>0.47949399999999998</v>
      </c>
    </row>
    <row r="36" spans="1:7">
      <c r="A36" s="4" t="s">
        <v>12</v>
      </c>
      <c r="B36" s="57">
        <v>0</v>
      </c>
      <c r="C36" s="57">
        <v>0</v>
      </c>
      <c r="D36" s="57">
        <v>8.9319999999999997E-2</v>
      </c>
      <c r="E36" s="57">
        <v>0.33781699999999998</v>
      </c>
      <c r="F36" s="57">
        <v>2.3678000000000001E-2</v>
      </c>
      <c r="G36" s="57">
        <v>0.45081500000000002</v>
      </c>
    </row>
    <row r="37" spans="1:7">
      <c r="A37" s="4" t="s">
        <v>89</v>
      </c>
      <c r="B37" s="57">
        <v>0</v>
      </c>
      <c r="C37" s="57">
        <v>0</v>
      </c>
      <c r="D37" s="57">
        <v>0.12254900000000001</v>
      </c>
      <c r="E37" s="57">
        <v>0.26075599999999999</v>
      </c>
      <c r="F37" s="57">
        <v>0</v>
      </c>
      <c r="G37" s="57">
        <v>0.38330500000000001</v>
      </c>
    </row>
    <row r="38" spans="1:7">
      <c r="A38" s="4" t="s">
        <v>10</v>
      </c>
      <c r="B38" s="57">
        <v>0.14005600000000001</v>
      </c>
      <c r="C38" s="57">
        <v>0</v>
      </c>
      <c r="D38" s="57">
        <v>0</v>
      </c>
      <c r="E38" s="57">
        <v>0.13089000000000001</v>
      </c>
      <c r="F38" s="57">
        <v>0</v>
      </c>
      <c r="G38" s="57">
        <v>0.27094600000000002</v>
      </c>
    </row>
    <row r="39" spans="1:7">
      <c r="A39" s="4" t="s">
        <v>58</v>
      </c>
      <c r="B39" s="57">
        <v>0</v>
      </c>
      <c r="C39" s="57">
        <v>0</v>
      </c>
      <c r="D39" s="57">
        <v>0</v>
      </c>
      <c r="E39" s="57">
        <v>0.2</v>
      </c>
      <c r="F39" s="57">
        <v>0</v>
      </c>
      <c r="G39" s="57">
        <v>0.2</v>
      </c>
    </row>
    <row r="40" spans="1:7">
      <c r="A40" s="4" t="s">
        <v>63</v>
      </c>
      <c r="B40" s="57">
        <v>0</v>
      </c>
      <c r="C40" s="57">
        <v>0</v>
      </c>
      <c r="D40" s="57">
        <v>0</v>
      </c>
      <c r="E40" s="57">
        <v>0.16708400000000001</v>
      </c>
      <c r="F40" s="57">
        <v>0</v>
      </c>
      <c r="G40" s="57">
        <v>0.16708400000000001</v>
      </c>
    </row>
    <row r="41" spans="1:7">
      <c r="A41" s="4" t="s">
        <v>84</v>
      </c>
      <c r="B41" s="57">
        <v>0</v>
      </c>
      <c r="C41" s="57">
        <v>0</v>
      </c>
      <c r="D41" s="57">
        <v>7.5200000000000003E-2</v>
      </c>
      <c r="E41" s="57">
        <v>0</v>
      </c>
      <c r="F41" s="57">
        <v>0</v>
      </c>
      <c r="G41" s="57">
        <v>7.5200000000000003E-2</v>
      </c>
    </row>
    <row r="42" spans="1:7">
      <c r="A42" s="4" t="s">
        <v>437</v>
      </c>
      <c r="B42" s="57">
        <v>0</v>
      </c>
      <c r="C42" s="57">
        <v>0</v>
      </c>
      <c r="D42" s="57">
        <v>6.5000000000000002E-2</v>
      </c>
      <c r="E42" s="57">
        <v>0</v>
      </c>
      <c r="F42" s="57">
        <v>0</v>
      </c>
      <c r="G42" s="57">
        <v>6.5000000000000002E-2</v>
      </c>
    </row>
    <row r="43" spans="1:7">
      <c r="A43" s="4" t="s">
        <v>176</v>
      </c>
      <c r="B43" s="57">
        <v>0</v>
      </c>
      <c r="C43" s="57">
        <v>0</v>
      </c>
      <c r="D43" s="57">
        <v>0</v>
      </c>
      <c r="E43" s="57">
        <v>0.05</v>
      </c>
      <c r="F43" s="57">
        <v>0</v>
      </c>
      <c r="G43" s="57">
        <v>0.05</v>
      </c>
    </row>
    <row r="44" spans="1:7">
      <c r="A44" s="4" t="s">
        <v>150</v>
      </c>
      <c r="B44" s="57">
        <v>0</v>
      </c>
      <c r="C44" s="57">
        <v>0</v>
      </c>
      <c r="D44" s="57">
        <v>0</v>
      </c>
      <c r="E44" s="57">
        <v>1.4999999999999999E-2</v>
      </c>
      <c r="F44" s="57">
        <v>0</v>
      </c>
      <c r="G44" s="57">
        <v>1.4999999999999999E-2</v>
      </c>
    </row>
    <row r="45" spans="1:7">
      <c r="A45" s="4" t="s">
        <v>136</v>
      </c>
      <c r="B45" s="57">
        <v>0</v>
      </c>
      <c r="C45" s="57">
        <v>0</v>
      </c>
      <c r="D45" s="57">
        <v>0</v>
      </c>
      <c r="E45" s="57">
        <v>0</v>
      </c>
      <c r="F45" s="57">
        <v>0</v>
      </c>
      <c r="G45" s="57">
        <v>0</v>
      </c>
    </row>
    <row r="46" spans="1:7">
      <c r="A46" s="4" t="s">
        <v>55</v>
      </c>
      <c r="B46" s="57">
        <v>0</v>
      </c>
      <c r="C46" s="57">
        <v>0</v>
      </c>
      <c r="D46" s="57">
        <v>0</v>
      </c>
      <c r="E46" s="57">
        <v>0</v>
      </c>
      <c r="F46" s="57">
        <v>0</v>
      </c>
      <c r="G46" s="57">
        <v>0</v>
      </c>
    </row>
    <row r="47" spans="1:7">
      <c r="A47" s="4" t="s">
        <v>197</v>
      </c>
      <c r="B47" s="57">
        <v>0</v>
      </c>
      <c r="C47" s="57">
        <v>0</v>
      </c>
      <c r="D47" s="57">
        <v>0</v>
      </c>
      <c r="E47" s="57">
        <v>0</v>
      </c>
      <c r="F47" s="57">
        <v>0</v>
      </c>
      <c r="G47" s="57">
        <v>0</v>
      </c>
    </row>
    <row r="48" spans="1:7">
      <c r="A48" s="14" t="s">
        <v>334</v>
      </c>
      <c r="B48" s="57">
        <v>11.292719999999999</v>
      </c>
      <c r="C48" s="57">
        <v>4.8967169999999998</v>
      </c>
      <c r="D48" s="57">
        <v>14.040527000000001</v>
      </c>
      <c r="E48" s="57">
        <v>23.686876999999999</v>
      </c>
      <c r="F48" s="57">
        <v>6.3929980000000004</v>
      </c>
      <c r="G48" s="57">
        <v>60.309838999999997</v>
      </c>
    </row>
  </sheetData>
  <sortState ref="A3:B7">
    <sortCondition ref="B3:B7"/>
  </sortState>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E13"/>
  <sheetViews>
    <sheetView tabSelected="1" workbookViewId="0">
      <selection activeCell="A4" sqref="A4:XFD6"/>
    </sheetView>
  </sheetViews>
  <sheetFormatPr defaultRowHeight="12.75"/>
  <cols>
    <col min="1" max="1" width="39.85546875" customWidth="1"/>
    <col min="2" max="2" width="27.5703125" customWidth="1"/>
    <col min="3" max="3" width="35.42578125" customWidth="1"/>
    <col min="4" max="4" width="34.5703125" customWidth="1"/>
    <col min="5" max="5" width="16.85546875" customWidth="1"/>
  </cols>
  <sheetData>
    <row r="1" spans="1:5">
      <c r="A1" s="39" t="s">
        <v>566</v>
      </c>
    </row>
    <row r="2" spans="1:5" s="39" customFormat="1">
      <c r="A2" s="39" t="s">
        <v>567</v>
      </c>
    </row>
    <row r="3" spans="1:5" s="39" customFormat="1" ht="76.5">
      <c r="A3" s="70" t="s">
        <v>571</v>
      </c>
    </row>
    <row r="5" spans="1:5">
      <c r="A5" s="66" t="s">
        <v>565</v>
      </c>
      <c r="B5" s="66" t="s">
        <v>505</v>
      </c>
      <c r="C5" s="66" t="s">
        <v>507</v>
      </c>
      <c r="D5" s="66" t="s">
        <v>506</v>
      </c>
      <c r="E5" s="66" t="s">
        <v>334</v>
      </c>
    </row>
    <row r="6" spans="1:5">
      <c r="A6" s="58" t="s">
        <v>161</v>
      </c>
      <c r="B6" s="59">
        <v>1.8217190000000001</v>
      </c>
      <c r="C6" s="59">
        <v>52.970875999999997</v>
      </c>
      <c r="D6" s="59">
        <v>83.816702000000006</v>
      </c>
      <c r="E6" s="59">
        <v>138.609297</v>
      </c>
    </row>
    <row r="7" spans="1:5">
      <c r="A7" s="58" t="s">
        <v>65</v>
      </c>
      <c r="B7" s="59">
        <v>21.468489000000002</v>
      </c>
      <c r="C7" s="59">
        <v>14.724531000000001</v>
      </c>
      <c r="D7" s="59">
        <v>24.116819</v>
      </c>
      <c r="E7" s="59">
        <v>60.309838999999997</v>
      </c>
    </row>
    <row r="8" spans="1:5">
      <c r="A8" s="23" t="s">
        <v>509</v>
      </c>
      <c r="B8" s="60">
        <f>B7/$E$7</f>
        <v>0.35596992722862358</v>
      </c>
      <c r="C8" s="60">
        <f t="shared" ref="C8:D8" si="0">C7/$E$7</f>
        <v>0.24414807341800401</v>
      </c>
      <c r="D8" s="60">
        <f t="shared" si="0"/>
        <v>0.39988199935337254</v>
      </c>
      <c r="E8" s="60"/>
    </row>
    <row r="9" spans="1:5" s="22" customFormat="1">
      <c r="A9" s="58" t="s">
        <v>508</v>
      </c>
      <c r="B9" s="60">
        <f>B6/$E$6</f>
        <v>1.3142834134711758E-2</v>
      </c>
      <c r="C9" s="60">
        <f>C6/$E$6</f>
        <v>0.38215961805217147</v>
      </c>
      <c r="D9" s="60">
        <f>D6/$E$6</f>
        <v>0.6046975478131168</v>
      </c>
      <c r="E9" s="61"/>
    </row>
    <row r="13" spans="1:5">
      <c r="B13" s="4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AO243"/>
  <sheetViews>
    <sheetView zoomScale="80" zoomScaleNormal="80" workbookViewId="0">
      <selection activeCell="B6" sqref="B6"/>
    </sheetView>
  </sheetViews>
  <sheetFormatPr defaultRowHeight="12.75"/>
  <cols>
    <col min="1" max="1" width="20.7109375" customWidth="1"/>
    <col min="2" max="2" width="26.7109375" customWidth="1"/>
    <col min="3" max="3" width="30.7109375" customWidth="1"/>
    <col min="4" max="4" width="18.7109375" customWidth="1"/>
    <col min="5" max="6" width="9.140625" customWidth="1"/>
    <col min="7" max="7" width="12.7109375" customWidth="1"/>
    <col min="8" max="9" width="11.7109375" customWidth="1"/>
    <col min="10" max="10" width="30.7109375" customWidth="1"/>
    <col min="11" max="12" width="9.140625" customWidth="1"/>
    <col min="13" max="13" width="13.7109375" customWidth="1"/>
    <col min="14" max="16" width="9.140625" customWidth="1"/>
    <col min="17" max="17" width="13.7109375" customWidth="1"/>
    <col min="18" max="22" width="9.140625" customWidth="1"/>
    <col min="23" max="23" width="40.7109375" customWidth="1"/>
    <col min="24" max="26" width="9.140625" customWidth="1"/>
    <col min="27" max="27" width="16.7109375" customWidth="1"/>
    <col min="28" max="29" width="9.140625" customWidth="1"/>
    <col min="30" max="31" width="13.7109375" customWidth="1"/>
    <col min="32" max="40" width="9.140625" customWidth="1"/>
  </cols>
  <sheetData>
    <row r="1" spans="1:41" ht="12.75" customHeight="1">
      <c r="A1" s="71" t="s">
        <v>499</v>
      </c>
      <c r="B1" s="72"/>
      <c r="C1" s="72"/>
    </row>
    <row r="2" spans="1:41" ht="12.75" customHeight="1">
      <c r="A2" s="71" t="s">
        <v>335</v>
      </c>
      <c r="B2" s="72"/>
      <c r="C2" s="72"/>
    </row>
    <row r="3" spans="1:41" ht="12.75" customHeight="1">
      <c r="A3" s="71" t="s">
        <v>501</v>
      </c>
      <c r="B3" s="72"/>
      <c r="C3" s="72"/>
    </row>
    <row r="4" spans="1:41" ht="12.75" customHeight="1">
      <c r="A4" s="71" t="s">
        <v>85</v>
      </c>
      <c r="B4" s="72"/>
      <c r="C4" s="72"/>
    </row>
    <row r="5" spans="1:41" ht="12.75" customHeight="1">
      <c r="A5" s="71" t="s">
        <v>500</v>
      </c>
      <c r="B5" s="72"/>
      <c r="C5" s="72"/>
    </row>
    <row r="6" spans="1:41" s="39" customFormat="1" ht="12.75" customHeight="1">
      <c r="A6" s="53"/>
    </row>
    <row r="7" spans="1:41" s="39" customFormat="1" ht="12" customHeight="1">
      <c r="A7" s="53" t="s">
        <v>557</v>
      </c>
    </row>
    <row r="8" spans="1:41" s="39" customFormat="1" ht="12.75" customHeight="1">
      <c r="A8" s="54"/>
      <c r="B8" s="39" t="s">
        <v>568</v>
      </c>
    </row>
    <row r="9" spans="1:41" s="39" customFormat="1" ht="12.75" customHeight="1">
      <c r="A9" s="56"/>
      <c r="B9" s="39" t="s">
        <v>569</v>
      </c>
    </row>
    <row r="10" spans="1:41" s="39" customFormat="1" ht="12.75" customHeight="1">
      <c r="A10" s="55"/>
      <c r="B10" s="39" t="s">
        <v>570</v>
      </c>
    </row>
    <row r="12" spans="1:41" ht="33.75" customHeight="1">
      <c r="A12" s="1" t="s">
        <v>189</v>
      </c>
      <c r="B12" s="1" t="s">
        <v>147</v>
      </c>
      <c r="C12" s="1" t="s">
        <v>166</v>
      </c>
      <c r="D12" s="1" t="s">
        <v>36</v>
      </c>
      <c r="E12" s="1" t="s">
        <v>32</v>
      </c>
      <c r="F12" s="1" t="s">
        <v>247</v>
      </c>
      <c r="G12" s="1" t="s">
        <v>98</v>
      </c>
      <c r="H12" s="1" t="s">
        <v>146</v>
      </c>
      <c r="I12" s="1" t="s">
        <v>112</v>
      </c>
      <c r="J12" s="1" t="s">
        <v>206</v>
      </c>
      <c r="K12" s="1" t="s">
        <v>157</v>
      </c>
      <c r="L12" s="1" t="s">
        <v>82</v>
      </c>
      <c r="M12" s="1" t="s">
        <v>45</v>
      </c>
      <c r="N12" s="1" t="s">
        <v>248</v>
      </c>
      <c r="O12" s="1" t="s">
        <v>231</v>
      </c>
      <c r="P12" s="1" t="s">
        <v>235</v>
      </c>
      <c r="Q12" s="1" t="s">
        <v>138</v>
      </c>
      <c r="R12" s="1" t="s">
        <v>249</v>
      </c>
      <c r="S12" s="1" t="s">
        <v>250</v>
      </c>
      <c r="T12" s="1" t="s">
        <v>251</v>
      </c>
      <c r="U12" s="1" t="s">
        <v>252</v>
      </c>
      <c r="V12" s="1" t="s">
        <v>253</v>
      </c>
      <c r="W12" s="1" t="s">
        <v>254</v>
      </c>
      <c r="X12" s="1" t="s">
        <v>255</v>
      </c>
      <c r="Y12" s="1" t="s">
        <v>256</v>
      </c>
      <c r="Z12" s="1" t="s">
        <v>257</v>
      </c>
      <c r="AA12" s="1" t="s">
        <v>258</v>
      </c>
      <c r="AB12" s="1" t="s">
        <v>259</v>
      </c>
      <c r="AC12" s="1" t="s">
        <v>198</v>
      </c>
      <c r="AD12" s="1" t="s">
        <v>260</v>
      </c>
      <c r="AE12" s="1" t="s">
        <v>261</v>
      </c>
      <c r="AF12" s="1" t="s">
        <v>262</v>
      </c>
      <c r="AG12" s="1" t="s">
        <v>263</v>
      </c>
      <c r="AH12" s="1" t="s">
        <v>264</v>
      </c>
      <c r="AI12" s="1" t="s">
        <v>265</v>
      </c>
      <c r="AJ12" s="1" t="s">
        <v>266</v>
      </c>
      <c r="AK12" s="1" t="s">
        <v>267</v>
      </c>
      <c r="AL12" s="1" t="s">
        <v>268</v>
      </c>
      <c r="AM12" s="1" t="s">
        <v>269</v>
      </c>
      <c r="AN12" s="1" t="s">
        <v>270</v>
      </c>
      <c r="AO12" s="26" t="s">
        <v>495</v>
      </c>
    </row>
    <row r="13" spans="1:41" s="30" customFormat="1" ht="57" customHeight="1">
      <c r="A13" s="27" t="s">
        <v>150</v>
      </c>
      <c r="B13" s="27" t="s">
        <v>129</v>
      </c>
      <c r="C13" s="27" t="s">
        <v>49</v>
      </c>
      <c r="D13" s="27"/>
      <c r="E13" s="27"/>
      <c r="F13" s="27"/>
      <c r="G13" s="28">
        <v>2013</v>
      </c>
      <c r="H13" s="27">
        <v>15000</v>
      </c>
      <c r="I13" s="27">
        <v>0</v>
      </c>
      <c r="J13" s="27" t="s">
        <v>216</v>
      </c>
      <c r="K13" s="27" t="s">
        <v>85</v>
      </c>
      <c r="L13" s="27" t="s">
        <v>5</v>
      </c>
      <c r="M13" s="29">
        <v>41340</v>
      </c>
      <c r="N13" s="27"/>
      <c r="O13" s="27" t="s">
        <v>4</v>
      </c>
      <c r="P13" s="27" t="s">
        <v>65</v>
      </c>
      <c r="Q13" s="27" t="s">
        <v>19</v>
      </c>
      <c r="R13" s="27" t="s">
        <v>150</v>
      </c>
      <c r="S13" s="27" t="s">
        <v>271</v>
      </c>
      <c r="T13" s="27" t="s">
        <v>129</v>
      </c>
      <c r="U13" s="27" t="s">
        <v>272</v>
      </c>
      <c r="V13" s="27" t="s">
        <v>273</v>
      </c>
      <c r="W13" s="27" t="s">
        <v>274</v>
      </c>
      <c r="X13" s="27" t="s">
        <v>65</v>
      </c>
      <c r="Y13" s="27" t="s">
        <v>275</v>
      </c>
      <c r="Z13" s="27" t="s">
        <v>276</v>
      </c>
      <c r="AA13" s="27">
        <v>193334</v>
      </c>
      <c r="AB13" s="27"/>
      <c r="AC13" s="27" t="s">
        <v>189</v>
      </c>
      <c r="AD13" s="29">
        <v>41340.531944444439</v>
      </c>
      <c r="AE13" s="29">
        <v>41340.530555555553</v>
      </c>
      <c r="AF13" s="28"/>
      <c r="AG13" s="27"/>
      <c r="AH13" s="27" t="s">
        <v>277</v>
      </c>
      <c r="AI13" s="27"/>
      <c r="AJ13" s="29"/>
      <c r="AK13" s="29"/>
      <c r="AL13" s="27"/>
      <c r="AM13" s="27"/>
      <c r="AN13" s="27"/>
      <c r="AO13" s="30" t="s">
        <v>496</v>
      </c>
    </row>
    <row r="14" spans="1:41" s="34" customFormat="1" ht="79.5" customHeight="1">
      <c r="A14" s="31" t="s">
        <v>34</v>
      </c>
      <c r="B14" s="31" t="s">
        <v>232</v>
      </c>
      <c r="C14" s="31" t="s">
        <v>100</v>
      </c>
      <c r="D14" s="31" t="s">
        <v>30</v>
      </c>
      <c r="E14" s="31" t="s">
        <v>102</v>
      </c>
      <c r="F14" s="31" t="s">
        <v>278</v>
      </c>
      <c r="G14" s="32">
        <v>2014</v>
      </c>
      <c r="H14" s="31">
        <v>17688</v>
      </c>
      <c r="I14" s="31">
        <v>0</v>
      </c>
      <c r="J14" s="31" t="s">
        <v>57</v>
      </c>
      <c r="K14" s="31" t="s">
        <v>85</v>
      </c>
      <c r="L14" s="31" t="s">
        <v>5</v>
      </c>
      <c r="M14" s="33">
        <v>41883</v>
      </c>
      <c r="N14" s="31" t="s">
        <v>279</v>
      </c>
      <c r="O14" s="31" t="s">
        <v>134</v>
      </c>
      <c r="P14" s="31" t="s">
        <v>161</v>
      </c>
      <c r="Q14" s="31" t="s">
        <v>132</v>
      </c>
      <c r="R14" s="31" t="s">
        <v>34</v>
      </c>
      <c r="S14" s="31" t="s">
        <v>271</v>
      </c>
      <c r="T14" s="31" t="s">
        <v>232</v>
      </c>
      <c r="U14" s="31" t="s">
        <v>280</v>
      </c>
      <c r="V14" s="31" t="s">
        <v>281</v>
      </c>
      <c r="W14" s="31" t="s">
        <v>282</v>
      </c>
      <c r="X14" s="31" t="s">
        <v>283</v>
      </c>
      <c r="Y14" s="31" t="s">
        <v>275</v>
      </c>
      <c r="Z14" s="31" t="s">
        <v>276</v>
      </c>
      <c r="AA14" s="31">
        <v>218851</v>
      </c>
      <c r="AB14" s="31"/>
      <c r="AC14" s="31" t="s">
        <v>27</v>
      </c>
      <c r="AD14" s="33">
        <v>41920.462500000001</v>
      </c>
      <c r="AE14" s="33">
        <v>41920.462500000001</v>
      </c>
      <c r="AF14" s="32">
        <v>2014</v>
      </c>
      <c r="AG14" s="31" t="s">
        <v>283</v>
      </c>
      <c r="AH14" s="31" t="s">
        <v>277</v>
      </c>
      <c r="AI14" s="31">
        <v>0</v>
      </c>
      <c r="AJ14" s="33">
        <v>41883</v>
      </c>
      <c r="AK14" s="33">
        <v>42063</v>
      </c>
      <c r="AL14" s="31" t="s">
        <v>284</v>
      </c>
      <c r="AM14" s="31" t="s">
        <v>279</v>
      </c>
      <c r="AN14" s="31"/>
      <c r="AO14" s="34" t="s">
        <v>497</v>
      </c>
    </row>
    <row r="15" spans="1:41" s="30" customFormat="1" ht="79.5" customHeight="1">
      <c r="A15" s="27" t="s">
        <v>176</v>
      </c>
      <c r="B15" s="27" t="s">
        <v>75</v>
      </c>
      <c r="C15" s="27" t="s">
        <v>49</v>
      </c>
      <c r="D15" s="27"/>
      <c r="E15" s="27"/>
      <c r="F15" s="27"/>
      <c r="G15" s="28">
        <v>2013</v>
      </c>
      <c r="H15" s="27">
        <v>50000</v>
      </c>
      <c r="I15" s="27">
        <v>0</v>
      </c>
      <c r="J15" s="27" t="s">
        <v>182</v>
      </c>
      <c r="K15" s="27" t="s">
        <v>85</v>
      </c>
      <c r="L15" s="27" t="s">
        <v>5</v>
      </c>
      <c r="M15" s="29">
        <v>41340</v>
      </c>
      <c r="N15" s="27"/>
      <c r="O15" s="27" t="s">
        <v>178</v>
      </c>
      <c r="P15" s="27" t="s">
        <v>65</v>
      </c>
      <c r="Q15" s="27" t="s">
        <v>19</v>
      </c>
      <c r="R15" s="27" t="s">
        <v>285</v>
      </c>
      <c r="S15" s="27" t="s">
        <v>271</v>
      </c>
      <c r="T15" s="27" t="s">
        <v>75</v>
      </c>
      <c r="U15" s="27" t="s">
        <v>286</v>
      </c>
      <c r="V15" s="27" t="s">
        <v>75</v>
      </c>
      <c r="W15" s="27" t="s">
        <v>274</v>
      </c>
      <c r="X15" s="27" t="s">
        <v>65</v>
      </c>
      <c r="Y15" s="27" t="s">
        <v>275</v>
      </c>
      <c r="Z15" s="27" t="s">
        <v>276</v>
      </c>
      <c r="AA15" s="27">
        <v>193336</v>
      </c>
      <c r="AB15" s="27"/>
      <c r="AC15" s="27" t="s">
        <v>189</v>
      </c>
      <c r="AD15" s="29">
        <v>41340.53402777778</v>
      </c>
      <c r="AE15" s="29">
        <v>41340.53402777778</v>
      </c>
      <c r="AF15" s="28"/>
      <c r="AG15" s="27"/>
      <c r="AH15" s="27" t="s">
        <v>277</v>
      </c>
      <c r="AI15" s="27"/>
      <c r="AJ15" s="29"/>
      <c r="AK15" s="29"/>
      <c r="AL15" s="27"/>
      <c r="AM15" s="27"/>
      <c r="AN15" s="27"/>
      <c r="AO15" s="30" t="s">
        <v>496</v>
      </c>
    </row>
    <row r="16" spans="1:41" s="30" customFormat="1" ht="68.25" customHeight="1">
      <c r="A16" s="27" t="s">
        <v>10</v>
      </c>
      <c r="B16" s="27" t="s">
        <v>226</v>
      </c>
      <c r="C16" s="27" t="s">
        <v>49</v>
      </c>
      <c r="D16" s="27"/>
      <c r="E16" s="27"/>
      <c r="F16" s="27"/>
      <c r="G16" s="28">
        <v>2013</v>
      </c>
      <c r="H16" s="27">
        <v>130890</v>
      </c>
      <c r="I16" s="27">
        <v>0</v>
      </c>
      <c r="J16" s="27" t="s">
        <v>59</v>
      </c>
      <c r="K16" s="27">
        <v>100000</v>
      </c>
      <c r="L16" s="27" t="s">
        <v>20</v>
      </c>
      <c r="M16" s="29">
        <v>41354</v>
      </c>
      <c r="N16" s="27"/>
      <c r="O16" s="27" t="s">
        <v>51</v>
      </c>
      <c r="P16" s="27" t="s">
        <v>65</v>
      </c>
      <c r="Q16" s="27" t="s">
        <v>19</v>
      </c>
      <c r="R16" s="27" t="s">
        <v>10</v>
      </c>
      <c r="S16" s="27" t="s">
        <v>10</v>
      </c>
      <c r="T16" s="27" t="s">
        <v>226</v>
      </c>
      <c r="U16" s="27" t="s">
        <v>280</v>
      </c>
      <c r="V16" s="27" t="s">
        <v>287</v>
      </c>
      <c r="W16" s="27" t="s">
        <v>274</v>
      </c>
      <c r="X16" s="27" t="s">
        <v>65</v>
      </c>
      <c r="Y16" s="27" t="s">
        <v>275</v>
      </c>
      <c r="Z16" s="27" t="s">
        <v>276</v>
      </c>
      <c r="AA16" s="27">
        <v>197377</v>
      </c>
      <c r="AB16" s="27"/>
      <c r="AC16" s="27" t="s">
        <v>189</v>
      </c>
      <c r="AD16" s="29">
        <v>41422.515972222223</v>
      </c>
      <c r="AE16" s="29">
        <v>41422.515277777777</v>
      </c>
      <c r="AF16" s="28"/>
      <c r="AG16" s="27"/>
      <c r="AH16" s="27" t="s">
        <v>277</v>
      </c>
      <c r="AI16" s="27"/>
      <c r="AJ16" s="29"/>
      <c r="AK16" s="29"/>
      <c r="AL16" s="27"/>
      <c r="AM16" s="27"/>
      <c r="AN16" s="27"/>
      <c r="AO16" s="30" t="s">
        <v>496</v>
      </c>
    </row>
    <row r="17" spans="1:41" s="34" customFormat="1" ht="45.75" customHeight="1">
      <c r="A17" s="31" t="s">
        <v>10</v>
      </c>
      <c r="B17" s="31" t="s">
        <v>199</v>
      </c>
      <c r="C17" s="31" t="s">
        <v>336</v>
      </c>
      <c r="D17" s="31"/>
      <c r="E17" s="31"/>
      <c r="F17" s="31"/>
      <c r="G17" s="32">
        <v>2010</v>
      </c>
      <c r="H17" s="31">
        <v>140056</v>
      </c>
      <c r="I17" s="31">
        <v>0</v>
      </c>
      <c r="J17" s="31" t="s">
        <v>337</v>
      </c>
      <c r="K17" s="31">
        <v>100000</v>
      </c>
      <c r="L17" s="31" t="s">
        <v>20</v>
      </c>
      <c r="M17" s="33">
        <v>40212</v>
      </c>
      <c r="N17" s="31"/>
      <c r="O17" s="31" t="s">
        <v>168</v>
      </c>
      <c r="P17" s="31" t="s">
        <v>65</v>
      </c>
      <c r="Q17" s="31" t="s">
        <v>19</v>
      </c>
      <c r="R17" s="31" t="s">
        <v>10</v>
      </c>
      <c r="S17" s="31" t="s">
        <v>10</v>
      </c>
      <c r="T17" s="31" t="s">
        <v>199</v>
      </c>
      <c r="U17" s="31" t="s">
        <v>280</v>
      </c>
      <c r="V17" s="31" t="s">
        <v>297</v>
      </c>
      <c r="W17" s="31" t="s">
        <v>274</v>
      </c>
      <c r="X17" s="31" t="s">
        <v>65</v>
      </c>
      <c r="Y17" s="31" t="s">
        <v>288</v>
      </c>
      <c r="Z17" s="31" t="s">
        <v>276</v>
      </c>
      <c r="AA17" s="31">
        <v>151895</v>
      </c>
      <c r="AB17" s="31" t="s">
        <v>338</v>
      </c>
      <c r="AC17" s="31" t="s">
        <v>189</v>
      </c>
      <c r="AD17" s="33">
        <v>40235</v>
      </c>
      <c r="AE17" s="33">
        <v>40235</v>
      </c>
      <c r="AF17" s="32"/>
      <c r="AG17" s="31"/>
      <c r="AH17" s="31" t="s">
        <v>277</v>
      </c>
      <c r="AI17" s="31"/>
      <c r="AJ17" s="33"/>
      <c r="AK17" s="33"/>
      <c r="AL17" s="31"/>
      <c r="AM17" s="31"/>
      <c r="AN17" s="31"/>
      <c r="AO17" s="34" t="s">
        <v>497</v>
      </c>
    </row>
    <row r="18" spans="1:41" s="38" customFormat="1" ht="45.75" customHeight="1">
      <c r="A18" s="35" t="s">
        <v>187</v>
      </c>
      <c r="B18" s="35" t="s">
        <v>339</v>
      </c>
      <c r="C18" s="35" t="s">
        <v>340</v>
      </c>
      <c r="D18" s="35"/>
      <c r="E18" s="35"/>
      <c r="F18" s="35"/>
      <c r="G18" s="36">
        <v>2012</v>
      </c>
      <c r="H18" s="35">
        <v>266667</v>
      </c>
      <c r="I18" s="35">
        <v>0</v>
      </c>
      <c r="J18" s="35" t="s">
        <v>341</v>
      </c>
      <c r="K18" s="35">
        <v>200000</v>
      </c>
      <c r="L18" s="35" t="s">
        <v>20</v>
      </c>
      <c r="M18" s="37">
        <v>40900</v>
      </c>
      <c r="N18" s="35"/>
      <c r="O18" s="35" t="s">
        <v>207</v>
      </c>
      <c r="P18" s="35" t="s">
        <v>65</v>
      </c>
      <c r="Q18" s="35" t="s">
        <v>19</v>
      </c>
      <c r="R18" s="35" t="s">
        <v>187</v>
      </c>
      <c r="S18" s="35" t="s">
        <v>187</v>
      </c>
      <c r="T18" s="35" t="s">
        <v>339</v>
      </c>
      <c r="U18" s="35" t="s">
        <v>294</v>
      </c>
      <c r="V18" s="35" t="s">
        <v>342</v>
      </c>
      <c r="W18" s="35" t="s">
        <v>274</v>
      </c>
      <c r="X18" s="35" t="s">
        <v>65</v>
      </c>
      <c r="Y18" s="35" t="s">
        <v>288</v>
      </c>
      <c r="Z18" s="35" t="s">
        <v>276</v>
      </c>
      <c r="AA18" s="35">
        <v>187343</v>
      </c>
      <c r="AB18" s="35"/>
      <c r="AC18" s="35" t="s">
        <v>189</v>
      </c>
      <c r="AD18" s="37">
        <v>41170.495833333334</v>
      </c>
      <c r="AE18" s="37">
        <v>41170.494444444441</v>
      </c>
      <c r="AF18" s="36"/>
      <c r="AG18" s="35"/>
      <c r="AH18" s="35" t="s">
        <v>277</v>
      </c>
      <c r="AI18" s="35"/>
      <c r="AJ18" s="37"/>
      <c r="AK18" s="37"/>
      <c r="AL18" s="35"/>
      <c r="AM18" s="35"/>
      <c r="AN18" s="35"/>
      <c r="AO18" s="38" t="s">
        <v>498</v>
      </c>
    </row>
    <row r="19" spans="1:41" s="34" customFormat="1" ht="68.25" customHeight="1">
      <c r="A19" s="31" t="s">
        <v>187</v>
      </c>
      <c r="B19" s="31" t="s">
        <v>226</v>
      </c>
      <c r="C19" s="31" t="s">
        <v>80</v>
      </c>
      <c r="D19" s="31"/>
      <c r="E19" s="31"/>
      <c r="F19" s="31"/>
      <c r="G19" s="32">
        <v>2013</v>
      </c>
      <c r="H19" s="31">
        <v>241900</v>
      </c>
      <c r="I19" s="31">
        <v>0</v>
      </c>
      <c r="J19" s="31" t="s">
        <v>159</v>
      </c>
      <c r="K19" s="31" t="s">
        <v>85</v>
      </c>
      <c r="L19" s="31" t="s">
        <v>5</v>
      </c>
      <c r="M19" s="33">
        <v>41609</v>
      </c>
      <c r="N19" s="31"/>
      <c r="O19" s="31" t="s">
        <v>43</v>
      </c>
      <c r="P19" s="31" t="s">
        <v>161</v>
      </c>
      <c r="Q19" s="31" t="s">
        <v>19</v>
      </c>
      <c r="R19" s="31" t="s">
        <v>187</v>
      </c>
      <c r="S19" s="31" t="s">
        <v>187</v>
      </c>
      <c r="T19" s="31" t="s">
        <v>226</v>
      </c>
      <c r="U19" s="31" t="s">
        <v>280</v>
      </c>
      <c r="V19" s="31" t="s">
        <v>287</v>
      </c>
      <c r="W19" s="31" t="s">
        <v>274</v>
      </c>
      <c r="X19" s="31" t="s">
        <v>161</v>
      </c>
      <c r="Y19" s="31" t="s">
        <v>288</v>
      </c>
      <c r="Z19" s="31" t="s">
        <v>276</v>
      </c>
      <c r="AA19" s="31">
        <v>206888</v>
      </c>
      <c r="AB19" s="31"/>
      <c r="AC19" s="31" t="s">
        <v>189</v>
      </c>
      <c r="AD19" s="33">
        <v>41675.597916666666</v>
      </c>
      <c r="AE19" s="33">
        <v>41675.597916666666</v>
      </c>
      <c r="AF19" s="32"/>
      <c r="AG19" s="31"/>
      <c r="AH19" s="31" t="s">
        <v>277</v>
      </c>
      <c r="AI19" s="31"/>
      <c r="AJ19" s="33"/>
      <c r="AK19" s="33"/>
      <c r="AL19" s="31"/>
      <c r="AM19" s="31"/>
      <c r="AN19" s="31"/>
      <c r="AO19" s="34" t="s">
        <v>497</v>
      </c>
    </row>
    <row r="20" spans="1:41" s="34" customFormat="1" ht="45.75" customHeight="1">
      <c r="A20" s="31" t="s">
        <v>187</v>
      </c>
      <c r="B20" s="31" t="s">
        <v>39</v>
      </c>
      <c r="C20" s="31" t="s">
        <v>343</v>
      </c>
      <c r="D20" s="31"/>
      <c r="E20" s="31"/>
      <c r="F20" s="31"/>
      <c r="G20" s="32">
        <v>2010</v>
      </c>
      <c r="H20" s="31">
        <v>97689</v>
      </c>
      <c r="I20" s="31">
        <v>0</v>
      </c>
      <c r="J20" s="31" t="s">
        <v>344</v>
      </c>
      <c r="K20" s="31">
        <v>69750</v>
      </c>
      <c r="L20" s="31" t="s">
        <v>20</v>
      </c>
      <c r="M20" s="33">
        <v>40217</v>
      </c>
      <c r="N20" s="31"/>
      <c r="O20" s="31" t="s">
        <v>110</v>
      </c>
      <c r="P20" s="31" t="s">
        <v>161</v>
      </c>
      <c r="Q20" s="31" t="s">
        <v>19</v>
      </c>
      <c r="R20" s="31" t="s">
        <v>187</v>
      </c>
      <c r="S20" s="31" t="s">
        <v>187</v>
      </c>
      <c r="T20" s="31" t="s">
        <v>39</v>
      </c>
      <c r="U20" s="31" t="s">
        <v>280</v>
      </c>
      <c r="V20" s="31" t="s">
        <v>289</v>
      </c>
      <c r="W20" s="31" t="s">
        <v>274</v>
      </c>
      <c r="X20" s="31" t="s">
        <v>161</v>
      </c>
      <c r="Y20" s="31" t="s">
        <v>288</v>
      </c>
      <c r="Z20" s="31" t="s">
        <v>276</v>
      </c>
      <c r="AA20" s="31">
        <v>157481</v>
      </c>
      <c r="AB20" s="31"/>
      <c r="AC20" s="31" t="s">
        <v>189</v>
      </c>
      <c r="AD20" s="33">
        <v>40354.845138888886</v>
      </c>
      <c r="AE20" s="33">
        <v>40354.845138888886</v>
      </c>
      <c r="AF20" s="32"/>
      <c r="AG20" s="31"/>
      <c r="AH20" s="31" t="s">
        <v>277</v>
      </c>
      <c r="AI20" s="31"/>
      <c r="AJ20" s="33"/>
      <c r="AK20" s="33"/>
      <c r="AL20" s="31"/>
      <c r="AM20" s="31"/>
      <c r="AN20" s="31"/>
      <c r="AO20" s="34" t="s">
        <v>497</v>
      </c>
    </row>
    <row r="21" spans="1:41" s="34" customFormat="1" ht="45.75" customHeight="1">
      <c r="A21" s="31" t="s">
        <v>187</v>
      </c>
      <c r="B21" s="31" t="s">
        <v>39</v>
      </c>
      <c r="C21" s="31" t="s">
        <v>80</v>
      </c>
      <c r="D21" s="31"/>
      <c r="E21" s="31"/>
      <c r="F21" s="31"/>
      <c r="G21" s="32">
        <v>2013</v>
      </c>
      <c r="H21" s="31">
        <v>119482</v>
      </c>
      <c r="I21" s="31">
        <v>0</v>
      </c>
      <c r="J21" s="31" t="s">
        <v>159</v>
      </c>
      <c r="K21" s="31" t="s">
        <v>85</v>
      </c>
      <c r="L21" s="31" t="s">
        <v>5</v>
      </c>
      <c r="M21" s="33">
        <v>41609</v>
      </c>
      <c r="N21" s="31"/>
      <c r="O21" s="31" t="s">
        <v>101</v>
      </c>
      <c r="P21" s="31" t="s">
        <v>161</v>
      </c>
      <c r="Q21" s="31" t="s">
        <v>19</v>
      </c>
      <c r="R21" s="31" t="s">
        <v>187</v>
      </c>
      <c r="S21" s="31" t="s">
        <v>187</v>
      </c>
      <c r="T21" s="31" t="s">
        <v>39</v>
      </c>
      <c r="U21" s="31" t="s">
        <v>280</v>
      </c>
      <c r="V21" s="31" t="s">
        <v>289</v>
      </c>
      <c r="W21" s="31" t="s">
        <v>274</v>
      </c>
      <c r="X21" s="31" t="s">
        <v>161</v>
      </c>
      <c r="Y21" s="31" t="s">
        <v>288</v>
      </c>
      <c r="Z21" s="31" t="s">
        <v>276</v>
      </c>
      <c r="AA21" s="31">
        <v>206887</v>
      </c>
      <c r="AB21" s="31"/>
      <c r="AC21" s="31" t="s">
        <v>189</v>
      </c>
      <c r="AD21" s="33">
        <v>41675.597222222219</v>
      </c>
      <c r="AE21" s="33">
        <v>41675.59652777778</v>
      </c>
      <c r="AF21" s="32"/>
      <c r="AG21" s="31"/>
      <c r="AH21" s="31" t="s">
        <v>277</v>
      </c>
      <c r="AI21" s="31"/>
      <c r="AJ21" s="33"/>
      <c r="AK21" s="33"/>
      <c r="AL21" s="31"/>
      <c r="AM21" s="31"/>
      <c r="AN21" s="31"/>
      <c r="AO21" s="34" t="s">
        <v>497</v>
      </c>
    </row>
    <row r="22" spans="1:41" s="38" customFormat="1" ht="45.75" customHeight="1">
      <c r="A22" s="35" t="s">
        <v>187</v>
      </c>
      <c r="B22" s="35" t="s">
        <v>39</v>
      </c>
      <c r="C22" s="35" t="s">
        <v>42</v>
      </c>
      <c r="D22" s="35"/>
      <c r="E22" s="35"/>
      <c r="F22" s="35"/>
      <c r="G22" s="36">
        <v>2013</v>
      </c>
      <c r="H22" s="35">
        <v>1758536</v>
      </c>
      <c r="I22" s="35">
        <v>0</v>
      </c>
      <c r="J22" s="35" t="s">
        <v>44</v>
      </c>
      <c r="K22" s="35">
        <v>1325936</v>
      </c>
      <c r="L22" s="35" t="s">
        <v>20</v>
      </c>
      <c r="M22" s="37">
        <v>41299</v>
      </c>
      <c r="N22" s="35"/>
      <c r="O22" s="35" t="s">
        <v>4</v>
      </c>
      <c r="P22" s="35" t="s">
        <v>65</v>
      </c>
      <c r="Q22" s="35" t="s">
        <v>19</v>
      </c>
      <c r="R22" s="35" t="s">
        <v>187</v>
      </c>
      <c r="S22" s="35" t="s">
        <v>187</v>
      </c>
      <c r="T22" s="35" t="s">
        <v>39</v>
      </c>
      <c r="U22" s="35" t="s">
        <v>280</v>
      </c>
      <c r="V22" s="35" t="s">
        <v>289</v>
      </c>
      <c r="W22" s="35" t="s">
        <v>274</v>
      </c>
      <c r="X22" s="35" t="s">
        <v>65</v>
      </c>
      <c r="Y22" s="35" t="s">
        <v>288</v>
      </c>
      <c r="Z22" s="35" t="s">
        <v>276</v>
      </c>
      <c r="AA22" s="35">
        <v>197373</v>
      </c>
      <c r="AB22" s="35"/>
      <c r="AC22" s="35" t="s">
        <v>189</v>
      </c>
      <c r="AD22" s="37">
        <v>41422.504861111112</v>
      </c>
      <c r="AE22" s="37">
        <v>41422.504166666666</v>
      </c>
      <c r="AF22" s="36"/>
      <c r="AG22" s="35"/>
      <c r="AH22" s="35" t="s">
        <v>277</v>
      </c>
      <c r="AI22" s="35"/>
      <c r="AJ22" s="37"/>
      <c r="AK22" s="37"/>
      <c r="AL22" s="35"/>
      <c r="AM22" s="35"/>
      <c r="AN22" s="35"/>
      <c r="AO22" s="38" t="s">
        <v>498</v>
      </c>
    </row>
    <row r="23" spans="1:41" s="34" customFormat="1" ht="57" customHeight="1">
      <c r="A23" s="31" t="s">
        <v>163</v>
      </c>
      <c r="B23" s="31" t="s">
        <v>86</v>
      </c>
      <c r="C23" s="31" t="s">
        <v>345</v>
      </c>
      <c r="D23" s="31"/>
      <c r="E23" s="31"/>
      <c r="F23" s="31"/>
      <c r="G23" s="32">
        <v>2012</v>
      </c>
      <c r="H23" s="31">
        <v>300000</v>
      </c>
      <c r="I23" s="31">
        <v>0</v>
      </c>
      <c r="J23" s="31" t="s">
        <v>346</v>
      </c>
      <c r="K23" s="31">
        <v>300000</v>
      </c>
      <c r="L23" s="31" t="s">
        <v>5</v>
      </c>
      <c r="M23" s="33">
        <v>40949</v>
      </c>
      <c r="N23" s="31"/>
      <c r="O23" s="31" t="s">
        <v>62</v>
      </c>
      <c r="P23" s="31" t="s">
        <v>65</v>
      </c>
      <c r="Q23" s="31" t="s">
        <v>132</v>
      </c>
      <c r="R23" s="31" t="s">
        <v>163</v>
      </c>
      <c r="S23" s="31" t="s">
        <v>84</v>
      </c>
      <c r="T23" s="31" t="s">
        <v>86</v>
      </c>
      <c r="U23" s="31" t="s">
        <v>290</v>
      </c>
      <c r="V23" s="31" t="s">
        <v>307</v>
      </c>
      <c r="W23" s="31" t="s">
        <v>274</v>
      </c>
      <c r="X23" s="31" t="s">
        <v>65</v>
      </c>
      <c r="Y23" s="31" t="s">
        <v>275</v>
      </c>
      <c r="Z23" s="31" t="s">
        <v>276</v>
      </c>
      <c r="AA23" s="31">
        <v>185333</v>
      </c>
      <c r="AB23" s="31"/>
      <c r="AC23" s="31" t="s">
        <v>189</v>
      </c>
      <c r="AD23" s="33">
        <v>41121.431250000001</v>
      </c>
      <c r="AE23" s="33">
        <v>41121.431250000001</v>
      </c>
      <c r="AF23" s="32"/>
      <c r="AG23" s="31"/>
      <c r="AH23" s="31" t="s">
        <v>277</v>
      </c>
      <c r="AI23" s="31"/>
      <c r="AJ23" s="33"/>
      <c r="AK23" s="33"/>
      <c r="AL23" s="31"/>
      <c r="AM23" s="31"/>
      <c r="AN23" s="31"/>
      <c r="AO23" s="34" t="s">
        <v>497</v>
      </c>
    </row>
    <row r="24" spans="1:41" s="30" customFormat="1" ht="57" customHeight="1">
      <c r="A24" s="27" t="s">
        <v>163</v>
      </c>
      <c r="B24" s="27" t="s">
        <v>94</v>
      </c>
      <c r="C24" s="27" t="s">
        <v>49</v>
      </c>
      <c r="D24" s="27"/>
      <c r="E24" s="27"/>
      <c r="F24" s="27"/>
      <c r="G24" s="28">
        <v>2013</v>
      </c>
      <c r="H24" s="27">
        <v>700000</v>
      </c>
      <c r="I24" s="27">
        <v>0</v>
      </c>
      <c r="J24" s="27" t="s">
        <v>24</v>
      </c>
      <c r="K24" s="27" t="s">
        <v>85</v>
      </c>
      <c r="L24" s="27" t="s">
        <v>5</v>
      </c>
      <c r="M24" s="29">
        <v>41309</v>
      </c>
      <c r="N24" s="27"/>
      <c r="O24" s="27" t="s">
        <v>101</v>
      </c>
      <c r="P24" s="27" t="s">
        <v>65</v>
      </c>
      <c r="Q24" s="27" t="s">
        <v>132</v>
      </c>
      <c r="R24" s="27" t="s">
        <v>163</v>
      </c>
      <c r="S24" s="27" t="s">
        <v>84</v>
      </c>
      <c r="T24" s="27" t="s">
        <v>94</v>
      </c>
      <c r="U24" s="27" t="s">
        <v>290</v>
      </c>
      <c r="V24" s="27" t="s">
        <v>291</v>
      </c>
      <c r="W24" s="27" t="s">
        <v>274</v>
      </c>
      <c r="X24" s="27" t="s">
        <v>65</v>
      </c>
      <c r="Y24" s="27" t="s">
        <v>275</v>
      </c>
      <c r="Z24" s="27" t="s">
        <v>276</v>
      </c>
      <c r="AA24" s="27">
        <v>192261</v>
      </c>
      <c r="AB24" s="27"/>
      <c r="AC24" s="27" t="s">
        <v>189</v>
      </c>
      <c r="AD24" s="29">
        <v>41311.674999999996</v>
      </c>
      <c r="AE24" s="29">
        <v>41311.429166666661</v>
      </c>
      <c r="AF24" s="28"/>
      <c r="AG24" s="27"/>
      <c r="AH24" s="27" t="s">
        <v>277</v>
      </c>
      <c r="AI24" s="27"/>
      <c r="AJ24" s="29"/>
      <c r="AK24" s="29"/>
      <c r="AL24" s="27"/>
      <c r="AM24" s="27"/>
      <c r="AN24" s="27"/>
      <c r="AO24" s="30" t="s">
        <v>496</v>
      </c>
    </row>
    <row r="25" spans="1:41" s="30" customFormat="1" ht="45.75" customHeight="1">
      <c r="A25" s="27" t="s">
        <v>154</v>
      </c>
      <c r="B25" s="27" t="s">
        <v>75</v>
      </c>
      <c r="C25" s="27" t="s">
        <v>49</v>
      </c>
      <c r="D25" s="27"/>
      <c r="E25" s="27"/>
      <c r="F25" s="27"/>
      <c r="G25" s="28">
        <v>2013</v>
      </c>
      <c r="H25" s="27">
        <v>0</v>
      </c>
      <c r="I25" s="27">
        <v>0</v>
      </c>
      <c r="J25" s="27" t="s">
        <v>196</v>
      </c>
      <c r="K25" s="27" t="s">
        <v>85</v>
      </c>
      <c r="L25" s="27" t="s">
        <v>5</v>
      </c>
      <c r="M25" s="29">
        <v>41340</v>
      </c>
      <c r="N25" s="27"/>
      <c r="O25" s="27" t="s">
        <v>168</v>
      </c>
      <c r="P25" s="27" t="s">
        <v>65</v>
      </c>
      <c r="Q25" s="27" t="s">
        <v>19</v>
      </c>
      <c r="R25" s="27" t="s">
        <v>154</v>
      </c>
      <c r="S25" s="27" t="s">
        <v>154</v>
      </c>
      <c r="T25" s="27" t="s">
        <v>75</v>
      </c>
      <c r="U25" s="27" t="s">
        <v>286</v>
      </c>
      <c r="V25" s="27" t="s">
        <v>75</v>
      </c>
      <c r="W25" s="27" t="s">
        <v>274</v>
      </c>
      <c r="X25" s="27" t="s">
        <v>65</v>
      </c>
      <c r="Y25" s="27" t="s">
        <v>275</v>
      </c>
      <c r="Z25" s="27" t="s">
        <v>292</v>
      </c>
      <c r="AA25" s="27">
        <v>193373</v>
      </c>
      <c r="AB25" s="27"/>
      <c r="AC25" s="27" t="s">
        <v>189</v>
      </c>
      <c r="AD25" s="29">
        <v>41340.745833333334</v>
      </c>
      <c r="AE25" s="29">
        <v>41340.745833333334</v>
      </c>
      <c r="AF25" s="28"/>
      <c r="AG25" s="27"/>
      <c r="AH25" s="27" t="s">
        <v>277</v>
      </c>
      <c r="AI25" s="27"/>
      <c r="AJ25" s="29"/>
      <c r="AK25" s="29"/>
      <c r="AL25" s="27"/>
      <c r="AM25" s="27"/>
      <c r="AN25" s="27"/>
      <c r="AO25" s="30" t="s">
        <v>496</v>
      </c>
    </row>
    <row r="26" spans="1:41" s="30" customFormat="1" ht="45.75" customHeight="1">
      <c r="A26" s="27" t="s">
        <v>154</v>
      </c>
      <c r="B26" s="27" t="s">
        <v>75</v>
      </c>
      <c r="C26" s="27" t="s">
        <v>49</v>
      </c>
      <c r="D26" s="27"/>
      <c r="E26" s="27"/>
      <c r="F26" s="27"/>
      <c r="G26" s="28">
        <v>2013</v>
      </c>
      <c r="H26" s="27">
        <v>0</v>
      </c>
      <c r="I26" s="27">
        <v>0</v>
      </c>
      <c r="J26" s="27" t="s">
        <v>160</v>
      </c>
      <c r="K26" s="27" t="s">
        <v>85</v>
      </c>
      <c r="L26" s="27" t="s">
        <v>5</v>
      </c>
      <c r="M26" s="29">
        <v>41340</v>
      </c>
      <c r="N26" s="27"/>
      <c r="O26" s="27" t="s">
        <v>168</v>
      </c>
      <c r="P26" s="27" t="s">
        <v>65</v>
      </c>
      <c r="Q26" s="27" t="s">
        <v>19</v>
      </c>
      <c r="R26" s="27" t="s">
        <v>154</v>
      </c>
      <c r="S26" s="27" t="s">
        <v>154</v>
      </c>
      <c r="T26" s="27" t="s">
        <v>75</v>
      </c>
      <c r="U26" s="27" t="s">
        <v>286</v>
      </c>
      <c r="V26" s="27" t="s">
        <v>75</v>
      </c>
      <c r="W26" s="27" t="s">
        <v>274</v>
      </c>
      <c r="X26" s="27" t="s">
        <v>65</v>
      </c>
      <c r="Y26" s="27" t="s">
        <v>275</v>
      </c>
      <c r="Z26" s="27" t="s">
        <v>292</v>
      </c>
      <c r="AA26" s="27">
        <v>193374</v>
      </c>
      <c r="AB26" s="27"/>
      <c r="AC26" s="27" t="s">
        <v>189</v>
      </c>
      <c r="AD26" s="29">
        <v>41340.746527777774</v>
      </c>
      <c r="AE26" s="29">
        <v>41340.746527777774</v>
      </c>
      <c r="AF26" s="28"/>
      <c r="AG26" s="27"/>
      <c r="AH26" s="27" t="s">
        <v>277</v>
      </c>
      <c r="AI26" s="27"/>
      <c r="AJ26" s="29"/>
      <c r="AK26" s="29"/>
      <c r="AL26" s="27"/>
      <c r="AM26" s="27"/>
      <c r="AN26" s="27"/>
      <c r="AO26" s="30" t="s">
        <v>496</v>
      </c>
    </row>
    <row r="27" spans="1:41" s="30" customFormat="1" ht="45.75" customHeight="1">
      <c r="A27" s="27" t="s">
        <v>154</v>
      </c>
      <c r="B27" s="27" t="s">
        <v>75</v>
      </c>
      <c r="C27" s="27" t="s">
        <v>49</v>
      </c>
      <c r="D27" s="27"/>
      <c r="E27" s="27"/>
      <c r="F27" s="27"/>
      <c r="G27" s="28">
        <v>2013</v>
      </c>
      <c r="H27" s="27">
        <v>0</v>
      </c>
      <c r="I27" s="27">
        <v>0</v>
      </c>
      <c r="J27" s="27" t="s">
        <v>174</v>
      </c>
      <c r="K27" s="27" t="s">
        <v>85</v>
      </c>
      <c r="L27" s="27" t="s">
        <v>5</v>
      </c>
      <c r="M27" s="29">
        <v>41340</v>
      </c>
      <c r="N27" s="27"/>
      <c r="O27" s="27" t="s">
        <v>168</v>
      </c>
      <c r="P27" s="27" t="s">
        <v>65</v>
      </c>
      <c r="Q27" s="27" t="s">
        <v>19</v>
      </c>
      <c r="R27" s="27" t="s">
        <v>154</v>
      </c>
      <c r="S27" s="27" t="s">
        <v>154</v>
      </c>
      <c r="T27" s="27" t="s">
        <v>75</v>
      </c>
      <c r="U27" s="27" t="s">
        <v>286</v>
      </c>
      <c r="V27" s="27" t="s">
        <v>75</v>
      </c>
      <c r="W27" s="27" t="s">
        <v>274</v>
      </c>
      <c r="X27" s="27" t="s">
        <v>65</v>
      </c>
      <c r="Y27" s="27" t="s">
        <v>275</v>
      </c>
      <c r="Z27" s="27" t="s">
        <v>292</v>
      </c>
      <c r="AA27" s="27">
        <v>193375</v>
      </c>
      <c r="AB27" s="27"/>
      <c r="AC27" s="27" t="s">
        <v>189</v>
      </c>
      <c r="AD27" s="29">
        <v>41340.746527777774</v>
      </c>
      <c r="AE27" s="29">
        <v>41340.746527777774</v>
      </c>
      <c r="AF27" s="28"/>
      <c r="AG27" s="27"/>
      <c r="AH27" s="27" t="s">
        <v>277</v>
      </c>
      <c r="AI27" s="27"/>
      <c r="AJ27" s="29"/>
      <c r="AK27" s="29"/>
      <c r="AL27" s="27"/>
      <c r="AM27" s="27"/>
      <c r="AN27" s="27"/>
      <c r="AO27" s="30" t="s">
        <v>496</v>
      </c>
    </row>
    <row r="28" spans="1:41" s="30" customFormat="1" ht="57" customHeight="1">
      <c r="A28" s="27" t="s">
        <v>154</v>
      </c>
      <c r="B28" s="27" t="s">
        <v>129</v>
      </c>
      <c r="C28" s="27" t="s">
        <v>49</v>
      </c>
      <c r="D28" s="27"/>
      <c r="E28" s="27"/>
      <c r="F28" s="27"/>
      <c r="G28" s="28">
        <v>2013</v>
      </c>
      <c r="H28" s="27">
        <v>0</v>
      </c>
      <c r="I28" s="27">
        <v>0</v>
      </c>
      <c r="J28" s="27" t="s">
        <v>14</v>
      </c>
      <c r="K28" s="27" t="s">
        <v>85</v>
      </c>
      <c r="L28" s="27" t="s">
        <v>5</v>
      </c>
      <c r="M28" s="29">
        <v>41340</v>
      </c>
      <c r="N28" s="27"/>
      <c r="O28" s="27" t="s">
        <v>184</v>
      </c>
      <c r="P28" s="27" t="s">
        <v>65</v>
      </c>
      <c r="Q28" s="27" t="s">
        <v>19</v>
      </c>
      <c r="R28" s="27" t="s">
        <v>154</v>
      </c>
      <c r="S28" s="27" t="s">
        <v>154</v>
      </c>
      <c r="T28" s="27" t="s">
        <v>129</v>
      </c>
      <c r="U28" s="27" t="s">
        <v>272</v>
      </c>
      <c r="V28" s="27" t="s">
        <v>273</v>
      </c>
      <c r="W28" s="27" t="s">
        <v>274</v>
      </c>
      <c r="X28" s="27" t="s">
        <v>65</v>
      </c>
      <c r="Y28" s="27" t="s">
        <v>275</v>
      </c>
      <c r="Z28" s="27" t="s">
        <v>292</v>
      </c>
      <c r="AA28" s="27">
        <v>193367</v>
      </c>
      <c r="AB28" s="27"/>
      <c r="AC28" s="27" t="s">
        <v>189</v>
      </c>
      <c r="AD28" s="29">
        <v>41340.742361111108</v>
      </c>
      <c r="AE28" s="29">
        <v>41340.742361111108</v>
      </c>
      <c r="AF28" s="28"/>
      <c r="AG28" s="27"/>
      <c r="AH28" s="27" t="s">
        <v>277</v>
      </c>
      <c r="AI28" s="27"/>
      <c r="AJ28" s="29"/>
      <c r="AK28" s="29"/>
      <c r="AL28" s="27"/>
      <c r="AM28" s="27"/>
      <c r="AN28" s="27"/>
      <c r="AO28" s="30" t="s">
        <v>496</v>
      </c>
    </row>
    <row r="29" spans="1:41" s="34" customFormat="1" ht="45.75" customHeight="1">
      <c r="A29" s="31" t="s">
        <v>347</v>
      </c>
      <c r="B29" s="31" t="s">
        <v>199</v>
      </c>
      <c r="C29" s="31" t="s">
        <v>343</v>
      </c>
      <c r="D29" s="31"/>
      <c r="E29" s="31"/>
      <c r="F29" s="31"/>
      <c r="G29" s="32">
        <v>2010</v>
      </c>
      <c r="H29" s="31">
        <v>30176</v>
      </c>
      <c r="I29" s="31">
        <v>0</v>
      </c>
      <c r="J29" s="31" t="s">
        <v>348</v>
      </c>
      <c r="K29" s="31" t="s">
        <v>85</v>
      </c>
      <c r="L29" s="31" t="s">
        <v>5</v>
      </c>
      <c r="M29" s="33">
        <v>40224</v>
      </c>
      <c r="N29" s="31"/>
      <c r="O29" s="31" t="s">
        <v>168</v>
      </c>
      <c r="P29" s="31" t="s">
        <v>161</v>
      </c>
      <c r="Q29" s="31" t="s">
        <v>132</v>
      </c>
      <c r="R29" s="31" t="s">
        <v>347</v>
      </c>
      <c r="S29" s="31" t="s">
        <v>347</v>
      </c>
      <c r="T29" s="31" t="s">
        <v>199</v>
      </c>
      <c r="U29" s="31" t="s">
        <v>280</v>
      </c>
      <c r="V29" s="31" t="s">
        <v>297</v>
      </c>
      <c r="W29" s="31" t="s">
        <v>274</v>
      </c>
      <c r="X29" s="31" t="s">
        <v>161</v>
      </c>
      <c r="Y29" s="31" t="s">
        <v>288</v>
      </c>
      <c r="Z29" s="31" t="s">
        <v>276</v>
      </c>
      <c r="AA29" s="31">
        <v>160843</v>
      </c>
      <c r="AB29" s="31"/>
      <c r="AC29" s="31" t="s">
        <v>189</v>
      </c>
      <c r="AD29" s="33">
        <v>40445.60555555555</v>
      </c>
      <c r="AE29" s="33">
        <v>40445.60555555555</v>
      </c>
      <c r="AF29" s="32"/>
      <c r="AG29" s="31"/>
      <c r="AH29" s="31" t="s">
        <v>277</v>
      </c>
      <c r="AI29" s="31"/>
      <c r="AJ29" s="33"/>
      <c r="AK29" s="33"/>
      <c r="AL29" s="31"/>
      <c r="AM29" s="31"/>
      <c r="AN29" s="31"/>
      <c r="AO29" s="34" t="s">
        <v>497</v>
      </c>
    </row>
    <row r="30" spans="1:41" s="30" customFormat="1" ht="79.5" customHeight="1">
      <c r="A30" s="27" t="s">
        <v>239</v>
      </c>
      <c r="B30" s="27" t="s">
        <v>219</v>
      </c>
      <c r="C30" s="27" t="s">
        <v>349</v>
      </c>
      <c r="D30" s="27"/>
      <c r="E30" s="27"/>
      <c r="F30" s="27"/>
      <c r="G30" s="28">
        <v>2012</v>
      </c>
      <c r="H30" s="27">
        <v>29851</v>
      </c>
      <c r="I30" s="27">
        <v>0</v>
      </c>
      <c r="J30" s="27" t="s">
        <v>350</v>
      </c>
      <c r="K30" s="27">
        <v>30000</v>
      </c>
      <c r="L30" s="27" t="s">
        <v>203</v>
      </c>
      <c r="M30" s="29">
        <v>40954</v>
      </c>
      <c r="N30" s="27"/>
      <c r="O30" s="27" t="s">
        <v>101</v>
      </c>
      <c r="P30" s="27" t="s">
        <v>161</v>
      </c>
      <c r="Q30" s="27" t="s">
        <v>19</v>
      </c>
      <c r="R30" s="27" t="s">
        <v>239</v>
      </c>
      <c r="S30" s="27" t="s">
        <v>239</v>
      </c>
      <c r="T30" s="27" t="s">
        <v>219</v>
      </c>
      <c r="U30" s="27" t="s">
        <v>294</v>
      </c>
      <c r="V30" s="27" t="s">
        <v>314</v>
      </c>
      <c r="W30" s="27" t="s">
        <v>274</v>
      </c>
      <c r="X30" s="27" t="s">
        <v>161</v>
      </c>
      <c r="Y30" s="27" t="s">
        <v>275</v>
      </c>
      <c r="Z30" s="27" t="s">
        <v>276</v>
      </c>
      <c r="AA30" s="27">
        <v>178242</v>
      </c>
      <c r="AB30" s="27"/>
      <c r="AC30" s="27" t="s">
        <v>189</v>
      </c>
      <c r="AD30" s="29">
        <v>40956.610416666663</v>
      </c>
      <c r="AE30" s="29">
        <v>40956.610416666663</v>
      </c>
      <c r="AF30" s="28"/>
      <c r="AG30" s="27"/>
      <c r="AH30" s="27" t="s">
        <v>277</v>
      </c>
      <c r="AI30" s="27"/>
      <c r="AJ30" s="29"/>
      <c r="AK30" s="29"/>
      <c r="AL30" s="27"/>
      <c r="AM30" s="27"/>
      <c r="AN30" s="27"/>
      <c r="AO30" s="30" t="s">
        <v>496</v>
      </c>
    </row>
    <row r="31" spans="1:41" s="38" customFormat="1" ht="79.5" customHeight="1">
      <c r="A31" s="35" t="s">
        <v>239</v>
      </c>
      <c r="B31" s="35" t="s">
        <v>219</v>
      </c>
      <c r="C31" s="35" t="s">
        <v>345</v>
      </c>
      <c r="D31" s="35"/>
      <c r="E31" s="35"/>
      <c r="F31" s="35"/>
      <c r="G31" s="36">
        <v>2012</v>
      </c>
      <c r="H31" s="35">
        <v>29851</v>
      </c>
      <c r="I31" s="35">
        <v>0</v>
      </c>
      <c r="J31" s="35" t="s">
        <v>351</v>
      </c>
      <c r="K31" s="35">
        <v>30000</v>
      </c>
      <c r="L31" s="35" t="s">
        <v>203</v>
      </c>
      <c r="M31" s="37">
        <v>40941</v>
      </c>
      <c r="N31" s="35"/>
      <c r="O31" s="35" t="s">
        <v>101</v>
      </c>
      <c r="P31" s="35" t="s">
        <v>65</v>
      </c>
      <c r="Q31" s="35" t="s">
        <v>19</v>
      </c>
      <c r="R31" s="35" t="s">
        <v>239</v>
      </c>
      <c r="S31" s="35" t="s">
        <v>239</v>
      </c>
      <c r="T31" s="35" t="s">
        <v>219</v>
      </c>
      <c r="U31" s="35" t="s">
        <v>294</v>
      </c>
      <c r="V31" s="35" t="s">
        <v>314</v>
      </c>
      <c r="W31" s="35" t="s">
        <v>274</v>
      </c>
      <c r="X31" s="35" t="s">
        <v>65</v>
      </c>
      <c r="Y31" s="35" t="s">
        <v>275</v>
      </c>
      <c r="Z31" s="35" t="s">
        <v>276</v>
      </c>
      <c r="AA31" s="35">
        <v>177615</v>
      </c>
      <c r="AB31" s="35"/>
      <c r="AC31" s="35" t="s">
        <v>189</v>
      </c>
      <c r="AD31" s="37">
        <v>40945.421527777777</v>
      </c>
      <c r="AE31" s="37">
        <v>40945.421527777777</v>
      </c>
      <c r="AF31" s="36"/>
      <c r="AG31" s="35"/>
      <c r="AH31" s="35" t="s">
        <v>277</v>
      </c>
      <c r="AI31" s="35"/>
      <c r="AJ31" s="37"/>
      <c r="AK31" s="37"/>
      <c r="AL31" s="35"/>
      <c r="AM31" s="35"/>
      <c r="AN31" s="35"/>
      <c r="AO31" s="38" t="s">
        <v>498</v>
      </c>
    </row>
    <row r="32" spans="1:41" s="34" customFormat="1" ht="79.5" customHeight="1">
      <c r="A32" s="31" t="s">
        <v>239</v>
      </c>
      <c r="B32" s="31" t="s">
        <v>219</v>
      </c>
      <c r="C32" s="31" t="s">
        <v>352</v>
      </c>
      <c r="D32" s="31"/>
      <c r="E32" s="31"/>
      <c r="F32" s="31"/>
      <c r="G32" s="32">
        <v>2011</v>
      </c>
      <c r="H32" s="31">
        <v>30030</v>
      </c>
      <c r="I32" s="31">
        <v>0</v>
      </c>
      <c r="J32" s="31" t="s">
        <v>353</v>
      </c>
      <c r="K32" s="31">
        <v>30000</v>
      </c>
      <c r="L32" s="31" t="s">
        <v>203</v>
      </c>
      <c r="M32" s="33">
        <v>40577</v>
      </c>
      <c r="N32" s="31"/>
      <c r="O32" s="31" t="s">
        <v>101</v>
      </c>
      <c r="P32" s="31" t="s">
        <v>65</v>
      </c>
      <c r="Q32" s="31" t="s">
        <v>19</v>
      </c>
      <c r="R32" s="31" t="s">
        <v>239</v>
      </c>
      <c r="S32" s="31" t="s">
        <v>239</v>
      </c>
      <c r="T32" s="31" t="s">
        <v>219</v>
      </c>
      <c r="U32" s="31" t="s">
        <v>294</v>
      </c>
      <c r="V32" s="31" t="s">
        <v>314</v>
      </c>
      <c r="W32" s="31" t="s">
        <v>274</v>
      </c>
      <c r="X32" s="31" t="s">
        <v>65</v>
      </c>
      <c r="Y32" s="31" t="s">
        <v>288</v>
      </c>
      <c r="Z32" s="31" t="s">
        <v>276</v>
      </c>
      <c r="AA32" s="31">
        <v>164380</v>
      </c>
      <c r="AB32" s="31"/>
      <c r="AC32" s="31" t="s">
        <v>189</v>
      </c>
      <c r="AD32" s="33">
        <v>40589.754166666666</v>
      </c>
      <c r="AE32" s="33">
        <v>40589.754166666666</v>
      </c>
      <c r="AF32" s="32"/>
      <c r="AG32" s="31"/>
      <c r="AH32" s="31" t="s">
        <v>277</v>
      </c>
      <c r="AI32" s="31"/>
      <c r="AJ32" s="33"/>
      <c r="AK32" s="33"/>
      <c r="AL32" s="31"/>
      <c r="AM32" s="31"/>
      <c r="AN32" s="31"/>
      <c r="AO32" s="34" t="s">
        <v>497</v>
      </c>
    </row>
    <row r="33" spans="1:41" s="30" customFormat="1" ht="57" customHeight="1">
      <c r="A33" s="27" t="s">
        <v>239</v>
      </c>
      <c r="B33" s="27" t="s">
        <v>202</v>
      </c>
      <c r="C33" s="27" t="s">
        <v>49</v>
      </c>
      <c r="D33" s="27"/>
      <c r="E33" s="27"/>
      <c r="F33" s="27"/>
      <c r="G33" s="28">
        <v>2013</v>
      </c>
      <c r="H33" s="27">
        <v>199005</v>
      </c>
      <c r="I33" s="27">
        <v>0</v>
      </c>
      <c r="J33" s="27" t="s">
        <v>185</v>
      </c>
      <c r="K33" s="27">
        <v>200000</v>
      </c>
      <c r="L33" s="27" t="s">
        <v>203</v>
      </c>
      <c r="M33" s="29">
        <v>41318</v>
      </c>
      <c r="N33" s="27"/>
      <c r="O33" s="27" t="s">
        <v>184</v>
      </c>
      <c r="P33" s="27" t="s">
        <v>65</v>
      </c>
      <c r="Q33" s="27" t="s">
        <v>19</v>
      </c>
      <c r="R33" s="27" t="s">
        <v>239</v>
      </c>
      <c r="S33" s="27" t="s">
        <v>239</v>
      </c>
      <c r="T33" s="27" t="s">
        <v>202</v>
      </c>
      <c r="U33" s="27" t="s">
        <v>280</v>
      </c>
      <c r="V33" s="27" t="s">
        <v>293</v>
      </c>
      <c r="W33" s="27" t="s">
        <v>274</v>
      </c>
      <c r="X33" s="27" t="s">
        <v>65</v>
      </c>
      <c r="Y33" s="27" t="s">
        <v>275</v>
      </c>
      <c r="Z33" s="27" t="s">
        <v>276</v>
      </c>
      <c r="AA33" s="27">
        <v>192732</v>
      </c>
      <c r="AB33" s="27"/>
      <c r="AC33" s="27" t="s">
        <v>189</v>
      </c>
      <c r="AD33" s="29">
        <v>41320.505555555552</v>
      </c>
      <c r="AE33" s="29">
        <v>41320.505555555552</v>
      </c>
      <c r="AF33" s="28"/>
      <c r="AG33" s="27"/>
      <c r="AH33" s="27" t="s">
        <v>277</v>
      </c>
      <c r="AI33" s="27"/>
      <c r="AJ33" s="29"/>
      <c r="AK33" s="29"/>
      <c r="AL33" s="27"/>
      <c r="AM33" s="27"/>
      <c r="AN33" s="27"/>
      <c r="AO33" s="30" t="s">
        <v>496</v>
      </c>
    </row>
    <row r="34" spans="1:41" s="30" customFormat="1" ht="45.75" customHeight="1">
      <c r="A34" s="27" t="s">
        <v>239</v>
      </c>
      <c r="B34" s="27" t="s">
        <v>69</v>
      </c>
      <c r="C34" s="27" t="s">
        <v>80</v>
      </c>
      <c r="D34" s="27"/>
      <c r="E34" s="27"/>
      <c r="F34" s="27"/>
      <c r="G34" s="28">
        <v>2013</v>
      </c>
      <c r="H34" s="27">
        <v>29851</v>
      </c>
      <c r="I34" s="27">
        <v>0</v>
      </c>
      <c r="J34" s="27" t="s">
        <v>153</v>
      </c>
      <c r="K34" s="27">
        <v>30000</v>
      </c>
      <c r="L34" s="27" t="s">
        <v>203</v>
      </c>
      <c r="M34" s="29">
        <v>41317</v>
      </c>
      <c r="N34" s="27"/>
      <c r="O34" s="27" t="s">
        <v>101</v>
      </c>
      <c r="P34" s="27" t="s">
        <v>161</v>
      </c>
      <c r="Q34" s="27" t="s">
        <v>19</v>
      </c>
      <c r="R34" s="27" t="s">
        <v>239</v>
      </c>
      <c r="S34" s="27" t="s">
        <v>239</v>
      </c>
      <c r="T34" s="27" t="s">
        <v>69</v>
      </c>
      <c r="U34" s="27" t="s">
        <v>294</v>
      </c>
      <c r="V34" s="27" t="s">
        <v>295</v>
      </c>
      <c r="W34" s="27" t="s">
        <v>274</v>
      </c>
      <c r="X34" s="27" t="s">
        <v>161</v>
      </c>
      <c r="Y34" s="27" t="s">
        <v>288</v>
      </c>
      <c r="Z34" s="27" t="s">
        <v>276</v>
      </c>
      <c r="AA34" s="27">
        <v>192729</v>
      </c>
      <c r="AB34" s="27"/>
      <c r="AC34" s="27" t="s">
        <v>189</v>
      </c>
      <c r="AD34" s="29">
        <v>41320.504166666666</v>
      </c>
      <c r="AE34" s="29">
        <v>41320.504166666666</v>
      </c>
      <c r="AF34" s="28"/>
      <c r="AG34" s="27"/>
      <c r="AH34" s="27" t="s">
        <v>277</v>
      </c>
      <c r="AI34" s="27"/>
      <c r="AJ34" s="29"/>
      <c r="AK34" s="29"/>
      <c r="AL34" s="27"/>
      <c r="AM34" s="27"/>
      <c r="AN34" s="27"/>
      <c r="AO34" s="30" t="s">
        <v>496</v>
      </c>
    </row>
    <row r="35" spans="1:41" s="30" customFormat="1" ht="45.75" customHeight="1">
      <c r="A35" s="27" t="s">
        <v>239</v>
      </c>
      <c r="B35" s="27" t="s">
        <v>109</v>
      </c>
      <c r="C35" s="27" t="s">
        <v>49</v>
      </c>
      <c r="D35" s="27"/>
      <c r="E35" s="27"/>
      <c r="F35" s="27"/>
      <c r="G35" s="28">
        <v>2013</v>
      </c>
      <c r="H35" s="27">
        <v>34826</v>
      </c>
      <c r="I35" s="27">
        <v>0</v>
      </c>
      <c r="J35" s="27" t="s">
        <v>153</v>
      </c>
      <c r="K35" s="27">
        <v>35000</v>
      </c>
      <c r="L35" s="27" t="s">
        <v>203</v>
      </c>
      <c r="M35" s="29">
        <v>41314</v>
      </c>
      <c r="N35" s="27"/>
      <c r="O35" s="27" t="s">
        <v>101</v>
      </c>
      <c r="P35" s="27" t="s">
        <v>65</v>
      </c>
      <c r="Q35" s="27" t="s">
        <v>19</v>
      </c>
      <c r="R35" s="27" t="s">
        <v>239</v>
      </c>
      <c r="S35" s="27" t="s">
        <v>239</v>
      </c>
      <c r="T35" s="27" t="s">
        <v>109</v>
      </c>
      <c r="U35" s="27" t="s">
        <v>294</v>
      </c>
      <c r="V35" s="27" t="s">
        <v>296</v>
      </c>
      <c r="W35" s="27" t="s">
        <v>274</v>
      </c>
      <c r="X35" s="27" t="s">
        <v>65</v>
      </c>
      <c r="Y35" s="27" t="s">
        <v>275</v>
      </c>
      <c r="Z35" s="27" t="s">
        <v>276</v>
      </c>
      <c r="AA35" s="27">
        <v>192731</v>
      </c>
      <c r="AB35" s="27"/>
      <c r="AC35" s="27" t="s">
        <v>189</v>
      </c>
      <c r="AD35" s="29">
        <v>41320.506249999999</v>
      </c>
      <c r="AE35" s="29">
        <v>41320.504861111112</v>
      </c>
      <c r="AF35" s="28"/>
      <c r="AG35" s="27"/>
      <c r="AH35" s="27" t="s">
        <v>277</v>
      </c>
      <c r="AI35" s="27"/>
      <c r="AJ35" s="29"/>
      <c r="AK35" s="29"/>
      <c r="AL35" s="27"/>
      <c r="AM35" s="27"/>
      <c r="AN35" s="27"/>
      <c r="AO35" s="30" t="s">
        <v>496</v>
      </c>
    </row>
    <row r="36" spans="1:41" s="30" customFormat="1" ht="45.75" customHeight="1">
      <c r="A36" s="27" t="s">
        <v>239</v>
      </c>
      <c r="B36" s="27" t="s">
        <v>39</v>
      </c>
      <c r="C36" s="27" t="s">
        <v>49</v>
      </c>
      <c r="D36" s="27"/>
      <c r="E36" s="27"/>
      <c r="F36" s="27"/>
      <c r="G36" s="28">
        <v>2013</v>
      </c>
      <c r="H36" s="27">
        <v>497512</v>
      </c>
      <c r="I36" s="27">
        <v>0</v>
      </c>
      <c r="J36" s="27" t="s">
        <v>56</v>
      </c>
      <c r="K36" s="27">
        <v>500000</v>
      </c>
      <c r="L36" s="27" t="s">
        <v>203</v>
      </c>
      <c r="M36" s="29">
        <v>41318</v>
      </c>
      <c r="N36" s="27"/>
      <c r="O36" s="27" t="s">
        <v>101</v>
      </c>
      <c r="P36" s="27" t="s">
        <v>65</v>
      </c>
      <c r="Q36" s="27" t="s">
        <v>19</v>
      </c>
      <c r="R36" s="27" t="s">
        <v>239</v>
      </c>
      <c r="S36" s="27" t="s">
        <v>239</v>
      </c>
      <c r="T36" s="27" t="s">
        <v>39</v>
      </c>
      <c r="U36" s="27" t="s">
        <v>280</v>
      </c>
      <c r="V36" s="27" t="s">
        <v>289</v>
      </c>
      <c r="W36" s="27" t="s">
        <v>274</v>
      </c>
      <c r="X36" s="27" t="s">
        <v>65</v>
      </c>
      <c r="Y36" s="27" t="s">
        <v>275</v>
      </c>
      <c r="Z36" s="27" t="s">
        <v>276</v>
      </c>
      <c r="AA36" s="27">
        <v>192734</v>
      </c>
      <c r="AB36" s="27"/>
      <c r="AC36" s="27" t="s">
        <v>189</v>
      </c>
      <c r="AD36" s="29">
        <v>41320.506944444445</v>
      </c>
      <c r="AE36" s="29">
        <v>41320.506944444445</v>
      </c>
      <c r="AF36" s="28"/>
      <c r="AG36" s="27"/>
      <c r="AH36" s="27" t="s">
        <v>277</v>
      </c>
      <c r="AI36" s="27"/>
      <c r="AJ36" s="29"/>
      <c r="AK36" s="29"/>
      <c r="AL36" s="27"/>
      <c r="AM36" s="27"/>
      <c r="AN36" s="27"/>
      <c r="AO36" s="30" t="s">
        <v>496</v>
      </c>
    </row>
    <row r="37" spans="1:41" s="34" customFormat="1" ht="45.75" customHeight="1">
      <c r="A37" s="31" t="s">
        <v>239</v>
      </c>
      <c r="B37" s="31" t="s">
        <v>199</v>
      </c>
      <c r="C37" s="31" t="s">
        <v>354</v>
      </c>
      <c r="D37" s="31"/>
      <c r="E37" s="31"/>
      <c r="F37" s="31"/>
      <c r="G37" s="32">
        <v>2012</v>
      </c>
      <c r="H37" s="31">
        <v>497512</v>
      </c>
      <c r="I37" s="31">
        <v>0</v>
      </c>
      <c r="J37" s="31" t="s">
        <v>355</v>
      </c>
      <c r="K37" s="31">
        <v>500000</v>
      </c>
      <c r="L37" s="31" t="s">
        <v>203</v>
      </c>
      <c r="M37" s="33">
        <v>40910</v>
      </c>
      <c r="N37" s="31"/>
      <c r="O37" s="31" t="s">
        <v>168</v>
      </c>
      <c r="P37" s="31" t="s">
        <v>161</v>
      </c>
      <c r="Q37" s="31" t="s">
        <v>132</v>
      </c>
      <c r="R37" s="31" t="s">
        <v>239</v>
      </c>
      <c r="S37" s="31" t="s">
        <v>239</v>
      </c>
      <c r="T37" s="31" t="s">
        <v>199</v>
      </c>
      <c r="U37" s="31" t="s">
        <v>280</v>
      </c>
      <c r="V37" s="31" t="s">
        <v>297</v>
      </c>
      <c r="W37" s="31" t="s">
        <v>274</v>
      </c>
      <c r="X37" s="31" t="s">
        <v>161</v>
      </c>
      <c r="Y37" s="31" t="s">
        <v>288</v>
      </c>
      <c r="Z37" s="31" t="s">
        <v>276</v>
      </c>
      <c r="AA37" s="31">
        <v>178252</v>
      </c>
      <c r="AB37" s="31"/>
      <c r="AC37" s="31" t="s">
        <v>190</v>
      </c>
      <c r="AD37" s="33">
        <v>41253.661111111112</v>
      </c>
      <c r="AE37" s="33">
        <v>40956.636111111111</v>
      </c>
      <c r="AF37" s="32"/>
      <c r="AG37" s="31"/>
      <c r="AH37" s="31" t="s">
        <v>277</v>
      </c>
      <c r="AI37" s="31"/>
      <c r="AJ37" s="33"/>
      <c r="AK37" s="33"/>
      <c r="AL37" s="31"/>
      <c r="AM37" s="31"/>
      <c r="AN37" s="31"/>
      <c r="AO37" s="34" t="s">
        <v>497</v>
      </c>
    </row>
    <row r="38" spans="1:41" s="34" customFormat="1" ht="45.75" customHeight="1">
      <c r="A38" s="31" t="s">
        <v>239</v>
      </c>
      <c r="B38" s="31" t="s">
        <v>199</v>
      </c>
      <c r="C38" s="31" t="s">
        <v>80</v>
      </c>
      <c r="D38" s="31"/>
      <c r="E38" s="31"/>
      <c r="F38" s="31"/>
      <c r="G38" s="32">
        <v>2013</v>
      </c>
      <c r="H38" s="31">
        <v>2014099</v>
      </c>
      <c r="I38" s="31">
        <v>0</v>
      </c>
      <c r="J38" s="31" t="s">
        <v>103</v>
      </c>
      <c r="K38" s="31">
        <v>2000000</v>
      </c>
      <c r="L38" s="31" t="s">
        <v>203</v>
      </c>
      <c r="M38" s="33">
        <v>41249</v>
      </c>
      <c r="N38" s="31"/>
      <c r="O38" s="31" t="s">
        <v>168</v>
      </c>
      <c r="P38" s="31" t="s">
        <v>161</v>
      </c>
      <c r="Q38" s="31" t="s">
        <v>19</v>
      </c>
      <c r="R38" s="31" t="s">
        <v>239</v>
      </c>
      <c r="S38" s="31" t="s">
        <v>239</v>
      </c>
      <c r="T38" s="31" t="s">
        <v>199</v>
      </c>
      <c r="U38" s="31" t="s">
        <v>280</v>
      </c>
      <c r="V38" s="31" t="s">
        <v>297</v>
      </c>
      <c r="W38" s="31" t="s">
        <v>274</v>
      </c>
      <c r="X38" s="31" t="s">
        <v>161</v>
      </c>
      <c r="Y38" s="31" t="s">
        <v>288</v>
      </c>
      <c r="Z38" s="31" t="s">
        <v>276</v>
      </c>
      <c r="AA38" s="31">
        <v>191559</v>
      </c>
      <c r="AB38" s="31"/>
      <c r="AC38" s="31" t="s">
        <v>189</v>
      </c>
      <c r="AD38" s="33">
        <v>41675.530555555553</v>
      </c>
      <c r="AE38" s="33">
        <v>41283.693055555552</v>
      </c>
      <c r="AF38" s="32"/>
      <c r="AG38" s="31"/>
      <c r="AH38" s="31" t="s">
        <v>277</v>
      </c>
      <c r="AI38" s="31"/>
      <c r="AJ38" s="33"/>
      <c r="AK38" s="33"/>
      <c r="AL38" s="31"/>
      <c r="AM38" s="31"/>
      <c r="AN38" s="31"/>
      <c r="AO38" s="34" t="s">
        <v>497</v>
      </c>
    </row>
    <row r="39" spans="1:41" s="34" customFormat="1" ht="45.75" customHeight="1">
      <c r="A39" s="31" t="s">
        <v>239</v>
      </c>
      <c r="B39" s="31" t="s">
        <v>199</v>
      </c>
      <c r="C39" s="31" t="s">
        <v>88</v>
      </c>
      <c r="D39" s="31"/>
      <c r="E39" s="31"/>
      <c r="F39" s="31"/>
      <c r="G39" s="32">
        <v>2014</v>
      </c>
      <c r="H39" s="31">
        <v>897666</v>
      </c>
      <c r="I39" s="31">
        <v>0</v>
      </c>
      <c r="J39" s="31" t="s">
        <v>54</v>
      </c>
      <c r="K39" s="31">
        <v>1000000</v>
      </c>
      <c r="L39" s="31" t="s">
        <v>203</v>
      </c>
      <c r="M39" s="33">
        <v>41717</v>
      </c>
      <c r="N39" s="31"/>
      <c r="O39" s="31" t="s">
        <v>168</v>
      </c>
      <c r="P39" s="31" t="s">
        <v>161</v>
      </c>
      <c r="Q39" s="31" t="s">
        <v>19</v>
      </c>
      <c r="R39" s="31" t="s">
        <v>239</v>
      </c>
      <c r="S39" s="31" t="s">
        <v>239</v>
      </c>
      <c r="T39" s="31" t="s">
        <v>199</v>
      </c>
      <c r="U39" s="31" t="s">
        <v>280</v>
      </c>
      <c r="V39" s="31" t="s">
        <v>297</v>
      </c>
      <c r="W39" s="31" t="s">
        <v>298</v>
      </c>
      <c r="X39" s="31" t="s">
        <v>299</v>
      </c>
      <c r="Y39" s="31" t="s">
        <v>288</v>
      </c>
      <c r="Z39" s="31" t="s">
        <v>276</v>
      </c>
      <c r="AA39" s="31">
        <v>212191</v>
      </c>
      <c r="AB39" s="31"/>
      <c r="AC39" s="31" t="s">
        <v>189</v>
      </c>
      <c r="AD39" s="33">
        <v>41773.663888888885</v>
      </c>
      <c r="AE39" s="33">
        <v>41773.660416666666</v>
      </c>
      <c r="AF39" s="32"/>
      <c r="AG39" s="31"/>
      <c r="AH39" s="31" t="s">
        <v>277</v>
      </c>
      <c r="AI39" s="31"/>
      <c r="AJ39" s="33"/>
      <c r="AK39" s="33"/>
      <c r="AL39" s="31"/>
      <c r="AM39" s="31"/>
      <c r="AN39" s="31"/>
      <c r="AO39" s="34" t="s">
        <v>497</v>
      </c>
    </row>
    <row r="40" spans="1:41" s="34" customFormat="1" ht="45.75" customHeight="1">
      <c r="A40" s="31" t="s">
        <v>239</v>
      </c>
      <c r="B40" s="31" t="s">
        <v>199</v>
      </c>
      <c r="C40" s="31" t="s">
        <v>88</v>
      </c>
      <c r="D40" s="31"/>
      <c r="E40" s="31"/>
      <c r="F40" s="31"/>
      <c r="G40" s="32">
        <v>2014</v>
      </c>
      <c r="H40" s="31">
        <v>897666</v>
      </c>
      <c r="I40" s="31">
        <v>0</v>
      </c>
      <c r="J40" s="31" t="s">
        <v>241</v>
      </c>
      <c r="K40" s="31">
        <v>1000000</v>
      </c>
      <c r="L40" s="31" t="s">
        <v>203</v>
      </c>
      <c r="M40" s="33">
        <v>41717</v>
      </c>
      <c r="N40" s="31"/>
      <c r="O40" s="31" t="s">
        <v>168</v>
      </c>
      <c r="P40" s="31" t="s">
        <v>65</v>
      </c>
      <c r="Q40" s="31" t="s">
        <v>19</v>
      </c>
      <c r="R40" s="31" t="s">
        <v>239</v>
      </c>
      <c r="S40" s="31" t="s">
        <v>239</v>
      </c>
      <c r="T40" s="31" t="s">
        <v>199</v>
      </c>
      <c r="U40" s="31" t="s">
        <v>280</v>
      </c>
      <c r="V40" s="31" t="s">
        <v>297</v>
      </c>
      <c r="W40" s="31" t="s">
        <v>298</v>
      </c>
      <c r="X40" s="31" t="s">
        <v>299</v>
      </c>
      <c r="Y40" s="31" t="s">
        <v>288</v>
      </c>
      <c r="Z40" s="31" t="s">
        <v>276</v>
      </c>
      <c r="AA40" s="31">
        <v>212192</v>
      </c>
      <c r="AB40" s="31"/>
      <c r="AC40" s="31" t="s">
        <v>189</v>
      </c>
      <c r="AD40" s="33">
        <v>41773.663194444445</v>
      </c>
      <c r="AE40" s="33">
        <v>41773.663194444445</v>
      </c>
      <c r="AF40" s="32"/>
      <c r="AG40" s="31"/>
      <c r="AH40" s="31" t="s">
        <v>277</v>
      </c>
      <c r="AI40" s="31"/>
      <c r="AJ40" s="33"/>
      <c r="AK40" s="33"/>
      <c r="AL40" s="31"/>
      <c r="AM40" s="31"/>
      <c r="AN40" s="31"/>
      <c r="AO40" s="34" t="s">
        <v>497</v>
      </c>
    </row>
    <row r="41" spans="1:41" s="34" customFormat="1" ht="45.75" customHeight="1">
      <c r="A41" s="31" t="s">
        <v>239</v>
      </c>
      <c r="B41" s="31" t="s">
        <v>199</v>
      </c>
      <c r="C41" s="31" t="s">
        <v>340</v>
      </c>
      <c r="D41" s="31"/>
      <c r="E41" s="31"/>
      <c r="F41" s="31"/>
      <c r="G41" s="32">
        <v>2012</v>
      </c>
      <c r="H41" s="31">
        <v>504032</v>
      </c>
      <c r="I41" s="31">
        <v>0</v>
      </c>
      <c r="J41" s="31" t="s">
        <v>356</v>
      </c>
      <c r="K41" s="31">
        <v>500000</v>
      </c>
      <c r="L41" s="31" t="s">
        <v>203</v>
      </c>
      <c r="M41" s="33">
        <v>41249</v>
      </c>
      <c r="N41" s="31"/>
      <c r="O41" s="31" t="s">
        <v>168</v>
      </c>
      <c r="P41" s="31" t="s">
        <v>65</v>
      </c>
      <c r="Q41" s="31" t="s">
        <v>19</v>
      </c>
      <c r="R41" s="31" t="s">
        <v>239</v>
      </c>
      <c r="S41" s="31" t="s">
        <v>239</v>
      </c>
      <c r="T41" s="31" t="s">
        <v>199</v>
      </c>
      <c r="U41" s="31" t="s">
        <v>280</v>
      </c>
      <c r="V41" s="31" t="s">
        <v>297</v>
      </c>
      <c r="W41" s="31" t="s">
        <v>274</v>
      </c>
      <c r="X41" s="31" t="s">
        <v>65</v>
      </c>
      <c r="Y41" s="31" t="s">
        <v>288</v>
      </c>
      <c r="Z41" s="31" t="s">
        <v>276</v>
      </c>
      <c r="AA41" s="31">
        <v>191560</v>
      </c>
      <c r="AB41" s="31"/>
      <c r="AC41" s="31" t="s">
        <v>189</v>
      </c>
      <c r="AD41" s="33">
        <v>41283.693749999999</v>
      </c>
      <c r="AE41" s="33">
        <v>41283.693749999999</v>
      </c>
      <c r="AF41" s="32"/>
      <c r="AG41" s="31"/>
      <c r="AH41" s="31" t="s">
        <v>277</v>
      </c>
      <c r="AI41" s="31"/>
      <c r="AJ41" s="33"/>
      <c r="AK41" s="33"/>
      <c r="AL41" s="31"/>
      <c r="AM41" s="31"/>
      <c r="AN41" s="31"/>
      <c r="AO41" s="34" t="s">
        <v>497</v>
      </c>
    </row>
    <row r="42" spans="1:41" s="30" customFormat="1" ht="45.75" customHeight="1">
      <c r="A42" s="27" t="s">
        <v>239</v>
      </c>
      <c r="B42" s="27" t="s">
        <v>199</v>
      </c>
      <c r="C42" s="27" t="s">
        <v>49</v>
      </c>
      <c r="D42" s="27"/>
      <c r="E42" s="27"/>
      <c r="F42" s="27"/>
      <c r="G42" s="28">
        <v>2013</v>
      </c>
      <c r="H42" s="27">
        <v>497512</v>
      </c>
      <c r="I42" s="27">
        <v>0</v>
      </c>
      <c r="J42" s="27" t="s">
        <v>81</v>
      </c>
      <c r="K42" s="27">
        <v>500000</v>
      </c>
      <c r="L42" s="27" t="s">
        <v>203</v>
      </c>
      <c r="M42" s="29">
        <v>41318</v>
      </c>
      <c r="N42" s="27"/>
      <c r="O42" s="27" t="s">
        <v>168</v>
      </c>
      <c r="P42" s="27" t="s">
        <v>65</v>
      </c>
      <c r="Q42" s="27" t="s">
        <v>19</v>
      </c>
      <c r="R42" s="27" t="s">
        <v>239</v>
      </c>
      <c r="S42" s="27" t="s">
        <v>239</v>
      </c>
      <c r="T42" s="27" t="s">
        <v>199</v>
      </c>
      <c r="U42" s="27" t="s">
        <v>280</v>
      </c>
      <c r="V42" s="27" t="s">
        <v>297</v>
      </c>
      <c r="W42" s="27" t="s">
        <v>274</v>
      </c>
      <c r="X42" s="27" t="s">
        <v>65</v>
      </c>
      <c r="Y42" s="27" t="s">
        <v>275</v>
      </c>
      <c r="Z42" s="27" t="s">
        <v>276</v>
      </c>
      <c r="AA42" s="27">
        <v>192735</v>
      </c>
      <c r="AB42" s="27"/>
      <c r="AC42" s="27" t="s">
        <v>189</v>
      </c>
      <c r="AD42" s="29">
        <v>41320.507638888885</v>
      </c>
      <c r="AE42" s="29">
        <v>41320.507638888885</v>
      </c>
      <c r="AF42" s="28"/>
      <c r="AG42" s="27"/>
      <c r="AH42" s="27" t="s">
        <v>277</v>
      </c>
      <c r="AI42" s="27"/>
      <c r="AJ42" s="29"/>
      <c r="AK42" s="29"/>
      <c r="AL42" s="27"/>
      <c r="AM42" s="27"/>
      <c r="AN42" s="27"/>
      <c r="AO42" s="30" t="s">
        <v>496</v>
      </c>
    </row>
    <row r="43" spans="1:41" s="38" customFormat="1" ht="68.25" customHeight="1">
      <c r="A43" s="35" t="s">
        <v>224</v>
      </c>
      <c r="B43" s="35" t="s">
        <v>226</v>
      </c>
      <c r="C43" s="35" t="s">
        <v>80</v>
      </c>
      <c r="D43" s="35"/>
      <c r="E43" s="35"/>
      <c r="F43" s="35"/>
      <c r="G43" s="36">
        <v>2013</v>
      </c>
      <c r="H43" s="35">
        <v>1427779</v>
      </c>
      <c r="I43" s="35">
        <v>0</v>
      </c>
      <c r="J43" s="35" t="s">
        <v>171</v>
      </c>
      <c r="K43" s="35" t="s">
        <v>85</v>
      </c>
      <c r="L43" s="35" t="s">
        <v>5</v>
      </c>
      <c r="M43" s="37">
        <v>41264</v>
      </c>
      <c r="N43" s="35"/>
      <c r="O43" s="35" t="s">
        <v>43</v>
      </c>
      <c r="P43" s="35" t="s">
        <v>161</v>
      </c>
      <c r="Q43" s="35" t="s">
        <v>132</v>
      </c>
      <c r="R43" s="35" t="s">
        <v>224</v>
      </c>
      <c r="S43" s="35" t="s">
        <v>300</v>
      </c>
      <c r="T43" s="35" t="s">
        <v>226</v>
      </c>
      <c r="U43" s="35" t="s">
        <v>280</v>
      </c>
      <c r="V43" s="35" t="s">
        <v>287</v>
      </c>
      <c r="W43" s="35" t="s">
        <v>274</v>
      </c>
      <c r="X43" s="35" t="s">
        <v>161</v>
      </c>
      <c r="Y43" s="35" t="s">
        <v>288</v>
      </c>
      <c r="Z43" s="35" t="s">
        <v>276</v>
      </c>
      <c r="AA43" s="35">
        <v>191152</v>
      </c>
      <c r="AB43" s="35"/>
      <c r="AC43" s="35" t="s">
        <v>189</v>
      </c>
      <c r="AD43" s="37">
        <v>41281.446527777778</v>
      </c>
      <c r="AE43" s="37">
        <v>41269.503472222219</v>
      </c>
      <c r="AF43" s="36"/>
      <c r="AG43" s="35"/>
      <c r="AH43" s="35" t="s">
        <v>277</v>
      </c>
      <c r="AI43" s="35"/>
      <c r="AJ43" s="37"/>
      <c r="AK43" s="37"/>
      <c r="AL43" s="35"/>
      <c r="AM43" s="35"/>
      <c r="AN43" s="35"/>
      <c r="AO43" s="38" t="s">
        <v>498</v>
      </c>
    </row>
    <row r="44" spans="1:41" s="38" customFormat="1" ht="68.25" customHeight="1">
      <c r="A44" s="35" t="s">
        <v>224</v>
      </c>
      <c r="B44" s="35" t="s">
        <v>226</v>
      </c>
      <c r="C44" s="35" t="s">
        <v>80</v>
      </c>
      <c r="D44" s="35"/>
      <c r="E44" s="35"/>
      <c r="F44" s="35"/>
      <c r="G44" s="36">
        <v>2013</v>
      </c>
      <c r="H44" s="35">
        <v>2023884</v>
      </c>
      <c r="I44" s="35">
        <v>0</v>
      </c>
      <c r="J44" s="35" t="s">
        <v>181</v>
      </c>
      <c r="K44" s="35" t="s">
        <v>85</v>
      </c>
      <c r="L44" s="35" t="s">
        <v>5</v>
      </c>
      <c r="M44" s="37">
        <v>41582</v>
      </c>
      <c r="N44" s="35"/>
      <c r="O44" s="35" t="s">
        <v>168</v>
      </c>
      <c r="P44" s="35" t="s">
        <v>161</v>
      </c>
      <c r="Q44" s="35" t="s">
        <v>132</v>
      </c>
      <c r="R44" s="35" t="s">
        <v>224</v>
      </c>
      <c r="S44" s="35" t="s">
        <v>300</v>
      </c>
      <c r="T44" s="35" t="s">
        <v>226</v>
      </c>
      <c r="U44" s="35" t="s">
        <v>280</v>
      </c>
      <c r="V44" s="35" t="s">
        <v>287</v>
      </c>
      <c r="W44" s="35" t="s">
        <v>274</v>
      </c>
      <c r="X44" s="35" t="s">
        <v>161</v>
      </c>
      <c r="Y44" s="35" t="s">
        <v>288</v>
      </c>
      <c r="Z44" s="35" t="s">
        <v>276</v>
      </c>
      <c r="AA44" s="35">
        <v>203606</v>
      </c>
      <c r="AB44" s="35"/>
      <c r="AC44" s="35" t="s">
        <v>189</v>
      </c>
      <c r="AD44" s="37">
        <v>41584.449999999997</v>
      </c>
      <c r="AE44" s="37">
        <v>41584.449999999997</v>
      </c>
      <c r="AF44" s="36"/>
      <c r="AG44" s="35"/>
      <c r="AH44" s="35" t="s">
        <v>277</v>
      </c>
      <c r="AI44" s="35"/>
      <c r="AJ44" s="37"/>
      <c r="AK44" s="37"/>
      <c r="AL44" s="35"/>
      <c r="AM44" s="35"/>
      <c r="AN44" s="35"/>
      <c r="AO44" s="38" t="s">
        <v>498</v>
      </c>
    </row>
    <row r="45" spans="1:41" s="34" customFormat="1" ht="68.25" customHeight="1">
      <c r="A45" s="31" t="s">
        <v>224</v>
      </c>
      <c r="B45" s="31" t="s">
        <v>226</v>
      </c>
      <c r="C45" s="31" t="s">
        <v>336</v>
      </c>
      <c r="D45" s="31"/>
      <c r="E45" s="31"/>
      <c r="F45" s="31"/>
      <c r="G45" s="32">
        <v>2010</v>
      </c>
      <c r="H45" s="31">
        <v>423132</v>
      </c>
      <c r="I45" s="31">
        <v>0</v>
      </c>
      <c r="J45" s="31" t="s">
        <v>357</v>
      </c>
      <c r="K45" s="31" t="s">
        <v>85</v>
      </c>
      <c r="L45" s="31" t="s">
        <v>5</v>
      </c>
      <c r="M45" s="33">
        <v>40186</v>
      </c>
      <c r="N45" s="31"/>
      <c r="O45" s="31" t="s">
        <v>43</v>
      </c>
      <c r="P45" s="31" t="s">
        <v>65</v>
      </c>
      <c r="Q45" s="31" t="s">
        <v>132</v>
      </c>
      <c r="R45" s="31" t="s">
        <v>224</v>
      </c>
      <c r="S45" s="31" t="s">
        <v>300</v>
      </c>
      <c r="T45" s="31" t="s">
        <v>226</v>
      </c>
      <c r="U45" s="31" t="s">
        <v>280</v>
      </c>
      <c r="V45" s="31" t="s">
        <v>287</v>
      </c>
      <c r="W45" s="31" t="s">
        <v>274</v>
      </c>
      <c r="X45" s="31" t="s">
        <v>65</v>
      </c>
      <c r="Y45" s="31" t="s">
        <v>288</v>
      </c>
      <c r="Z45" s="31" t="s">
        <v>276</v>
      </c>
      <c r="AA45" s="31">
        <v>149750</v>
      </c>
      <c r="AB45" s="31"/>
      <c r="AC45" s="31" t="s">
        <v>189</v>
      </c>
      <c r="AD45" s="33">
        <v>40303.677777777775</v>
      </c>
      <c r="AE45" s="33">
        <v>40193</v>
      </c>
      <c r="AF45" s="32"/>
      <c r="AG45" s="31"/>
      <c r="AH45" s="31" t="s">
        <v>277</v>
      </c>
      <c r="AI45" s="31"/>
      <c r="AJ45" s="33"/>
      <c r="AK45" s="33"/>
      <c r="AL45" s="31"/>
      <c r="AM45" s="31"/>
      <c r="AN45" s="31"/>
      <c r="AO45" s="34" t="s">
        <v>497</v>
      </c>
    </row>
    <row r="46" spans="1:41" s="30" customFormat="1" ht="68.25" customHeight="1">
      <c r="A46" s="27" t="s">
        <v>224</v>
      </c>
      <c r="B46" s="27" t="s">
        <v>226</v>
      </c>
      <c r="C46" s="27" t="s">
        <v>42</v>
      </c>
      <c r="D46" s="27"/>
      <c r="E46" s="27"/>
      <c r="F46" s="27"/>
      <c r="G46" s="28">
        <v>2013</v>
      </c>
      <c r="H46" s="27">
        <v>709038</v>
      </c>
      <c r="I46" s="27">
        <v>0</v>
      </c>
      <c r="J46" s="27" t="s">
        <v>215</v>
      </c>
      <c r="K46" s="27">
        <v>709038</v>
      </c>
      <c r="L46" s="27" t="s">
        <v>5</v>
      </c>
      <c r="M46" s="29">
        <v>41355</v>
      </c>
      <c r="N46" s="27"/>
      <c r="O46" s="27" t="s">
        <v>43</v>
      </c>
      <c r="P46" s="27" t="s">
        <v>65</v>
      </c>
      <c r="Q46" s="27" t="s">
        <v>19</v>
      </c>
      <c r="R46" s="27" t="s">
        <v>224</v>
      </c>
      <c r="S46" s="27" t="s">
        <v>300</v>
      </c>
      <c r="T46" s="27" t="s">
        <v>226</v>
      </c>
      <c r="U46" s="27" t="s">
        <v>280</v>
      </c>
      <c r="V46" s="27" t="s">
        <v>287</v>
      </c>
      <c r="W46" s="27" t="s">
        <v>274</v>
      </c>
      <c r="X46" s="27" t="s">
        <v>65</v>
      </c>
      <c r="Y46" s="27" t="s">
        <v>288</v>
      </c>
      <c r="Z46" s="27" t="s">
        <v>276</v>
      </c>
      <c r="AA46" s="27">
        <v>194318</v>
      </c>
      <c r="AB46" s="27"/>
      <c r="AC46" s="27" t="s">
        <v>189</v>
      </c>
      <c r="AD46" s="29">
        <v>41358.506249999999</v>
      </c>
      <c r="AE46" s="29">
        <v>41358.506249999999</v>
      </c>
      <c r="AF46" s="28"/>
      <c r="AG46" s="27"/>
      <c r="AH46" s="27" t="s">
        <v>277</v>
      </c>
      <c r="AI46" s="27"/>
      <c r="AJ46" s="29"/>
      <c r="AK46" s="29"/>
      <c r="AL46" s="27"/>
      <c r="AM46" s="27"/>
      <c r="AN46" s="27"/>
      <c r="AO46" s="30" t="s">
        <v>496</v>
      </c>
    </row>
    <row r="47" spans="1:41" s="34" customFormat="1" ht="57" customHeight="1">
      <c r="A47" s="31" t="s">
        <v>224</v>
      </c>
      <c r="B47" s="31" t="s">
        <v>202</v>
      </c>
      <c r="C47" s="31" t="s">
        <v>352</v>
      </c>
      <c r="D47" s="31"/>
      <c r="E47" s="31"/>
      <c r="F47" s="31"/>
      <c r="G47" s="32">
        <v>2011</v>
      </c>
      <c r="H47" s="31">
        <v>275370</v>
      </c>
      <c r="I47" s="31">
        <v>0</v>
      </c>
      <c r="J47" s="31" t="s">
        <v>358</v>
      </c>
      <c r="K47" s="31" t="s">
        <v>85</v>
      </c>
      <c r="L47" s="31" t="s">
        <v>5</v>
      </c>
      <c r="M47" s="33">
        <v>40687</v>
      </c>
      <c r="N47" s="31"/>
      <c r="O47" s="31" t="s">
        <v>62</v>
      </c>
      <c r="P47" s="31" t="s">
        <v>65</v>
      </c>
      <c r="Q47" s="31" t="s">
        <v>132</v>
      </c>
      <c r="R47" s="31" t="s">
        <v>224</v>
      </c>
      <c r="S47" s="31" t="s">
        <v>300</v>
      </c>
      <c r="T47" s="31" t="s">
        <v>202</v>
      </c>
      <c r="U47" s="31" t="s">
        <v>280</v>
      </c>
      <c r="V47" s="31" t="s">
        <v>293</v>
      </c>
      <c r="W47" s="31" t="s">
        <v>274</v>
      </c>
      <c r="X47" s="31" t="s">
        <v>65</v>
      </c>
      <c r="Y47" s="31" t="s">
        <v>288</v>
      </c>
      <c r="Z47" s="31" t="s">
        <v>276</v>
      </c>
      <c r="AA47" s="31">
        <v>168967</v>
      </c>
      <c r="AB47" s="31"/>
      <c r="AC47" s="31" t="s">
        <v>189</v>
      </c>
      <c r="AD47" s="33">
        <v>41114.673611111109</v>
      </c>
      <c r="AE47" s="33">
        <v>40689.495138888888</v>
      </c>
      <c r="AF47" s="32"/>
      <c r="AG47" s="31"/>
      <c r="AH47" s="31" t="s">
        <v>277</v>
      </c>
      <c r="AI47" s="31"/>
      <c r="AJ47" s="33"/>
      <c r="AK47" s="33"/>
      <c r="AL47" s="31"/>
      <c r="AM47" s="31"/>
      <c r="AN47" s="31"/>
      <c r="AO47" s="34" t="s">
        <v>497</v>
      </c>
    </row>
    <row r="48" spans="1:41" s="30" customFormat="1" ht="57" customHeight="1">
      <c r="A48" s="27" t="s">
        <v>224</v>
      </c>
      <c r="B48" s="27" t="s">
        <v>202</v>
      </c>
      <c r="C48" s="27" t="s">
        <v>49</v>
      </c>
      <c r="D48" s="27"/>
      <c r="E48" s="27"/>
      <c r="F48" s="27"/>
      <c r="G48" s="28">
        <v>2013</v>
      </c>
      <c r="H48" s="27">
        <v>1002288</v>
      </c>
      <c r="I48" s="27">
        <v>0</v>
      </c>
      <c r="J48" s="27" t="s">
        <v>139</v>
      </c>
      <c r="K48" s="27" t="s">
        <v>85</v>
      </c>
      <c r="L48" s="27" t="s">
        <v>5</v>
      </c>
      <c r="M48" s="29">
        <v>41309</v>
      </c>
      <c r="N48" s="27"/>
      <c r="O48" s="27" t="s">
        <v>184</v>
      </c>
      <c r="P48" s="27" t="s">
        <v>65</v>
      </c>
      <c r="Q48" s="27" t="s">
        <v>132</v>
      </c>
      <c r="R48" s="27" t="s">
        <v>224</v>
      </c>
      <c r="S48" s="27" t="s">
        <v>300</v>
      </c>
      <c r="T48" s="27" t="s">
        <v>202</v>
      </c>
      <c r="U48" s="27" t="s">
        <v>280</v>
      </c>
      <c r="V48" s="27" t="s">
        <v>293</v>
      </c>
      <c r="W48" s="27" t="s">
        <v>274</v>
      </c>
      <c r="X48" s="27" t="s">
        <v>65</v>
      </c>
      <c r="Y48" s="27" t="s">
        <v>275</v>
      </c>
      <c r="Z48" s="27" t="s">
        <v>276</v>
      </c>
      <c r="AA48" s="27">
        <v>192314</v>
      </c>
      <c r="AB48" s="27"/>
      <c r="AC48" s="27" t="s">
        <v>189</v>
      </c>
      <c r="AD48" s="29">
        <v>41312.613194444442</v>
      </c>
      <c r="AE48" s="29">
        <v>41311.739583333328</v>
      </c>
      <c r="AF48" s="28"/>
      <c r="AG48" s="27"/>
      <c r="AH48" s="27" t="s">
        <v>277</v>
      </c>
      <c r="AI48" s="27"/>
      <c r="AJ48" s="29"/>
      <c r="AK48" s="29"/>
      <c r="AL48" s="27"/>
      <c r="AM48" s="27"/>
      <c r="AN48" s="27"/>
      <c r="AO48" s="30" t="s">
        <v>496</v>
      </c>
    </row>
    <row r="49" spans="1:41" s="34" customFormat="1" ht="57" customHeight="1">
      <c r="A49" s="31" t="s">
        <v>224</v>
      </c>
      <c r="B49" s="31" t="s">
        <v>39</v>
      </c>
      <c r="C49" s="31" t="s">
        <v>80</v>
      </c>
      <c r="D49" s="31"/>
      <c r="E49" s="31"/>
      <c r="F49" s="31"/>
      <c r="G49" s="32">
        <v>2013</v>
      </c>
      <c r="H49" s="31">
        <v>380498</v>
      </c>
      <c r="I49" s="31">
        <v>0</v>
      </c>
      <c r="J49" s="31" t="s">
        <v>115</v>
      </c>
      <c r="K49" s="31" t="s">
        <v>85</v>
      </c>
      <c r="L49" s="31" t="s">
        <v>5</v>
      </c>
      <c r="M49" s="33">
        <v>41271</v>
      </c>
      <c r="N49" s="31"/>
      <c r="O49" s="31" t="s">
        <v>110</v>
      </c>
      <c r="P49" s="31" t="s">
        <v>161</v>
      </c>
      <c r="Q49" s="31" t="s">
        <v>132</v>
      </c>
      <c r="R49" s="31" t="s">
        <v>224</v>
      </c>
      <c r="S49" s="31" t="s">
        <v>300</v>
      </c>
      <c r="T49" s="31" t="s">
        <v>39</v>
      </c>
      <c r="U49" s="31" t="s">
        <v>280</v>
      </c>
      <c r="V49" s="31" t="s">
        <v>289</v>
      </c>
      <c r="W49" s="31" t="s">
        <v>274</v>
      </c>
      <c r="X49" s="31" t="s">
        <v>161</v>
      </c>
      <c r="Y49" s="31" t="s">
        <v>288</v>
      </c>
      <c r="Z49" s="31" t="s">
        <v>276</v>
      </c>
      <c r="AA49" s="31">
        <v>191382</v>
      </c>
      <c r="AB49" s="31"/>
      <c r="AC49" s="31" t="s">
        <v>189</v>
      </c>
      <c r="AD49" s="33">
        <v>41276.473611111112</v>
      </c>
      <c r="AE49" s="33">
        <v>41276.473611111112</v>
      </c>
      <c r="AF49" s="32"/>
      <c r="AG49" s="31"/>
      <c r="AH49" s="31" t="s">
        <v>277</v>
      </c>
      <c r="AI49" s="31"/>
      <c r="AJ49" s="33"/>
      <c r="AK49" s="33"/>
      <c r="AL49" s="31"/>
      <c r="AM49" s="31"/>
      <c r="AN49" s="31"/>
      <c r="AO49" s="34" t="s">
        <v>497</v>
      </c>
    </row>
    <row r="50" spans="1:41" s="34" customFormat="1" ht="57" customHeight="1">
      <c r="A50" s="31" t="s">
        <v>224</v>
      </c>
      <c r="B50" s="31" t="s">
        <v>39</v>
      </c>
      <c r="C50" s="31" t="s">
        <v>80</v>
      </c>
      <c r="D50" s="31"/>
      <c r="E50" s="31"/>
      <c r="F50" s="31"/>
      <c r="G50" s="32">
        <v>2013</v>
      </c>
      <c r="H50" s="31">
        <v>1411386</v>
      </c>
      <c r="I50" s="31">
        <v>0</v>
      </c>
      <c r="J50" s="31" t="s">
        <v>105</v>
      </c>
      <c r="K50" s="31" t="s">
        <v>85</v>
      </c>
      <c r="L50" s="31" t="s">
        <v>5</v>
      </c>
      <c r="M50" s="33">
        <v>41271</v>
      </c>
      <c r="N50" s="31"/>
      <c r="O50" s="31" t="s">
        <v>110</v>
      </c>
      <c r="P50" s="31" t="s">
        <v>161</v>
      </c>
      <c r="Q50" s="31" t="s">
        <v>132</v>
      </c>
      <c r="R50" s="31" t="s">
        <v>224</v>
      </c>
      <c r="S50" s="31" t="s">
        <v>300</v>
      </c>
      <c r="T50" s="31" t="s">
        <v>39</v>
      </c>
      <c r="U50" s="31" t="s">
        <v>280</v>
      </c>
      <c r="V50" s="31" t="s">
        <v>289</v>
      </c>
      <c r="W50" s="31" t="s">
        <v>274</v>
      </c>
      <c r="X50" s="31" t="s">
        <v>161</v>
      </c>
      <c r="Y50" s="31" t="s">
        <v>288</v>
      </c>
      <c r="Z50" s="31" t="s">
        <v>276</v>
      </c>
      <c r="AA50" s="31">
        <v>191384</v>
      </c>
      <c r="AB50" s="31"/>
      <c r="AC50" s="31" t="s">
        <v>189</v>
      </c>
      <c r="AD50" s="33">
        <v>41276.474999999999</v>
      </c>
      <c r="AE50" s="33">
        <v>41276.474999999999</v>
      </c>
      <c r="AF50" s="32"/>
      <c r="AG50" s="31"/>
      <c r="AH50" s="31" t="s">
        <v>277</v>
      </c>
      <c r="AI50" s="31"/>
      <c r="AJ50" s="33"/>
      <c r="AK50" s="33"/>
      <c r="AL50" s="31"/>
      <c r="AM50" s="31"/>
      <c r="AN50" s="31"/>
      <c r="AO50" s="34" t="s">
        <v>497</v>
      </c>
    </row>
    <row r="51" spans="1:41" s="34" customFormat="1" ht="57" customHeight="1">
      <c r="A51" s="31" t="s">
        <v>224</v>
      </c>
      <c r="B51" s="31" t="s">
        <v>39</v>
      </c>
      <c r="C51" s="31" t="s">
        <v>80</v>
      </c>
      <c r="D51" s="31"/>
      <c r="E51" s="31"/>
      <c r="F51" s="31"/>
      <c r="G51" s="32">
        <v>2013</v>
      </c>
      <c r="H51" s="31">
        <v>190426</v>
      </c>
      <c r="I51" s="31">
        <v>0</v>
      </c>
      <c r="J51" s="31" t="s">
        <v>156</v>
      </c>
      <c r="K51" s="31" t="s">
        <v>85</v>
      </c>
      <c r="L51" s="31" t="s">
        <v>5</v>
      </c>
      <c r="M51" s="33">
        <v>41579</v>
      </c>
      <c r="N51" s="31"/>
      <c r="O51" s="31" t="s">
        <v>101</v>
      </c>
      <c r="P51" s="31" t="s">
        <v>161</v>
      </c>
      <c r="Q51" s="31" t="s">
        <v>132</v>
      </c>
      <c r="R51" s="31" t="s">
        <v>224</v>
      </c>
      <c r="S51" s="31" t="s">
        <v>300</v>
      </c>
      <c r="T51" s="31" t="s">
        <v>39</v>
      </c>
      <c r="U51" s="31" t="s">
        <v>280</v>
      </c>
      <c r="V51" s="31" t="s">
        <v>289</v>
      </c>
      <c r="W51" s="31" t="s">
        <v>274</v>
      </c>
      <c r="X51" s="31" t="s">
        <v>161</v>
      </c>
      <c r="Y51" s="31" t="s">
        <v>288</v>
      </c>
      <c r="Z51" s="31" t="s">
        <v>276</v>
      </c>
      <c r="AA51" s="31">
        <v>203557</v>
      </c>
      <c r="AB51" s="31"/>
      <c r="AC51" s="31" t="s">
        <v>189</v>
      </c>
      <c r="AD51" s="33">
        <v>41583.60555555555</v>
      </c>
      <c r="AE51" s="33">
        <v>41583.60555555555</v>
      </c>
      <c r="AF51" s="32"/>
      <c r="AG51" s="31"/>
      <c r="AH51" s="31" t="s">
        <v>277</v>
      </c>
      <c r="AI51" s="31"/>
      <c r="AJ51" s="33"/>
      <c r="AK51" s="33"/>
      <c r="AL51" s="31"/>
      <c r="AM51" s="31"/>
      <c r="AN51" s="31"/>
      <c r="AO51" s="34" t="s">
        <v>497</v>
      </c>
    </row>
    <row r="52" spans="1:41" s="34" customFormat="1" ht="57" customHeight="1">
      <c r="A52" s="31" t="s">
        <v>224</v>
      </c>
      <c r="B52" s="31" t="s">
        <v>39</v>
      </c>
      <c r="C52" s="31" t="s">
        <v>336</v>
      </c>
      <c r="D52" s="31"/>
      <c r="E52" s="31"/>
      <c r="F52" s="31"/>
      <c r="G52" s="32">
        <v>2010</v>
      </c>
      <c r="H52" s="31">
        <v>200075</v>
      </c>
      <c r="I52" s="31">
        <v>0</v>
      </c>
      <c r="J52" s="31" t="s">
        <v>359</v>
      </c>
      <c r="K52" s="31" t="s">
        <v>85</v>
      </c>
      <c r="L52" s="31" t="s">
        <v>5</v>
      </c>
      <c r="M52" s="33">
        <v>40186</v>
      </c>
      <c r="N52" s="31"/>
      <c r="O52" s="31" t="s">
        <v>134</v>
      </c>
      <c r="P52" s="31" t="s">
        <v>65</v>
      </c>
      <c r="Q52" s="31" t="s">
        <v>132</v>
      </c>
      <c r="R52" s="31" t="s">
        <v>224</v>
      </c>
      <c r="S52" s="31" t="s">
        <v>300</v>
      </c>
      <c r="T52" s="31" t="s">
        <v>39</v>
      </c>
      <c r="U52" s="31" t="s">
        <v>280</v>
      </c>
      <c r="V52" s="31" t="s">
        <v>289</v>
      </c>
      <c r="W52" s="31" t="s">
        <v>274</v>
      </c>
      <c r="X52" s="31" t="s">
        <v>65</v>
      </c>
      <c r="Y52" s="31" t="s">
        <v>288</v>
      </c>
      <c r="Z52" s="31" t="s">
        <v>276</v>
      </c>
      <c r="AA52" s="31">
        <v>149748</v>
      </c>
      <c r="AB52" s="31"/>
      <c r="AC52" s="31" t="s">
        <v>189</v>
      </c>
      <c r="AD52" s="33">
        <v>40303.677777777775</v>
      </c>
      <c r="AE52" s="33">
        <v>40193</v>
      </c>
      <c r="AF52" s="32"/>
      <c r="AG52" s="31"/>
      <c r="AH52" s="31" t="s">
        <v>277</v>
      </c>
      <c r="AI52" s="31"/>
      <c r="AJ52" s="33"/>
      <c r="AK52" s="33"/>
      <c r="AL52" s="31"/>
      <c r="AM52" s="31"/>
      <c r="AN52" s="31"/>
      <c r="AO52" s="34" t="s">
        <v>497</v>
      </c>
    </row>
    <row r="53" spans="1:41" s="30" customFormat="1" ht="57" customHeight="1">
      <c r="A53" s="27" t="s">
        <v>224</v>
      </c>
      <c r="B53" s="27" t="s">
        <v>39</v>
      </c>
      <c r="C53" s="27" t="s">
        <v>49</v>
      </c>
      <c r="D53" s="27"/>
      <c r="E53" s="27"/>
      <c r="F53" s="27"/>
      <c r="G53" s="28">
        <v>2013</v>
      </c>
      <c r="H53" s="27">
        <v>210790</v>
      </c>
      <c r="I53" s="27">
        <v>0</v>
      </c>
      <c r="J53" s="27" t="s">
        <v>165</v>
      </c>
      <c r="K53" s="27" t="s">
        <v>85</v>
      </c>
      <c r="L53" s="27" t="s">
        <v>5</v>
      </c>
      <c r="M53" s="29">
        <v>41309</v>
      </c>
      <c r="N53" s="27"/>
      <c r="O53" s="27" t="s">
        <v>134</v>
      </c>
      <c r="P53" s="27" t="s">
        <v>65</v>
      </c>
      <c r="Q53" s="27" t="s">
        <v>132</v>
      </c>
      <c r="R53" s="27" t="s">
        <v>224</v>
      </c>
      <c r="S53" s="27" t="s">
        <v>300</v>
      </c>
      <c r="T53" s="27" t="s">
        <v>39</v>
      </c>
      <c r="U53" s="27" t="s">
        <v>280</v>
      </c>
      <c r="V53" s="27" t="s">
        <v>289</v>
      </c>
      <c r="W53" s="27" t="s">
        <v>274</v>
      </c>
      <c r="X53" s="27" t="s">
        <v>65</v>
      </c>
      <c r="Y53" s="27" t="s">
        <v>275</v>
      </c>
      <c r="Z53" s="27" t="s">
        <v>276</v>
      </c>
      <c r="AA53" s="27">
        <v>192316</v>
      </c>
      <c r="AB53" s="27"/>
      <c r="AC53" s="27" t="s">
        <v>189</v>
      </c>
      <c r="AD53" s="29">
        <v>41312.612499999996</v>
      </c>
      <c r="AE53" s="29">
        <v>41311.739583333328</v>
      </c>
      <c r="AF53" s="28"/>
      <c r="AG53" s="27"/>
      <c r="AH53" s="27" t="s">
        <v>277</v>
      </c>
      <c r="AI53" s="27"/>
      <c r="AJ53" s="29"/>
      <c r="AK53" s="29"/>
      <c r="AL53" s="27"/>
      <c r="AM53" s="27"/>
      <c r="AN53" s="27"/>
      <c r="AO53" s="30" t="s">
        <v>496</v>
      </c>
    </row>
    <row r="54" spans="1:41" s="30" customFormat="1" ht="57" customHeight="1">
      <c r="A54" s="27" t="s">
        <v>224</v>
      </c>
      <c r="B54" s="27" t="s">
        <v>39</v>
      </c>
      <c r="C54" s="27" t="s">
        <v>49</v>
      </c>
      <c r="D54" s="27"/>
      <c r="E54" s="27"/>
      <c r="F54" s="27"/>
      <c r="G54" s="28">
        <v>2013</v>
      </c>
      <c r="H54" s="27">
        <v>101650</v>
      </c>
      <c r="I54" s="27">
        <v>0</v>
      </c>
      <c r="J54" s="27" t="s">
        <v>213</v>
      </c>
      <c r="K54" s="27" t="s">
        <v>85</v>
      </c>
      <c r="L54" s="27" t="s">
        <v>5</v>
      </c>
      <c r="M54" s="29">
        <v>41309</v>
      </c>
      <c r="N54" s="27"/>
      <c r="O54" s="27" t="s">
        <v>110</v>
      </c>
      <c r="P54" s="27" t="s">
        <v>65</v>
      </c>
      <c r="Q54" s="27" t="s">
        <v>132</v>
      </c>
      <c r="R54" s="27" t="s">
        <v>224</v>
      </c>
      <c r="S54" s="27" t="s">
        <v>300</v>
      </c>
      <c r="T54" s="27" t="s">
        <v>39</v>
      </c>
      <c r="U54" s="27" t="s">
        <v>280</v>
      </c>
      <c r="V54" s="27" t="s">
        <v>289</v>
      </c>
      <c r="W54" s="27" t="s">
        <v>274</v>
      </c>
      <c r="X54" s="27" t="s">
        <v>65</v>
      </c>
      <c r="Y54" s="27" t="s">
        <v>275</v>
      </c>
      <c r="Z54" s="27" t="s">
        <v>276</v>
      </c>
      <c r="AA54" s="27">
        <v>192318</v>
      </c>
      <c r="AB54" s="27"/>
      <c r="AC54" s="27" t="s">
        <v>189</v>
      </c>
      <c r="AD54" s="29">
        <v>41312.612499999996</v>
      </c>
      <c r="AE54" s="29">
        <v>41311.739583333328</v>
      </c>
      <c r="AF54" s="28"/>
      <c r="AG54" s="27"/>
      <c r="AH54" s="27" t="s">
        <v>277</v>
      </c>
      <c r="AI54" s="27"/>
      <c r="AJ54" s="29"/>
      <c r="AK54" s="29"/>
      <c r="AL54" s="27"/>
      <c r="AM54" s="27"/>
      <c r="AN54" s="27"/>
      <c r="AO54" s="30" t="s">
        <v>496</v>
      </c>
    </row>
    <row r="55" spans="1:41" s="30" customFormat="1" ht="57" customHeight="1">
      <c r="A55" s="27" t="s">
        <v>224</v>
      </c>
      <c r="B55" s="27" t="s">
        <v>39</v>
      </c>
      <c r="C55" s="27" t="s">
        <v>49</v>
      </c>
      <c r="D55" s="27"/>
      <c r="E55" s="27"/>
      <c r="F55" s="27"/>
      <c r="G55" s="28">
        <v>2013</v>
      </c>
      <c r="H55" s="27">
        <v>899870</v>
      </c>
      <c r="I55" s="27">
        <v>0</v>
      </c>
      <c r="J55" s="27" t="s">
        <v>26</v>
      </c>
      <c r="K55" s="27" t="s">
        <v>85</v>
      </c>
      <c r="L55" s="27" t="s">
        <v>5</v>
      </c>
      <c r="M55" s="29">
        <v>41309</v>
      </c>
      <c r="N55" s="27"/>
      <c r="O55" s="27" t="s">
        <v>207</v>
      </c>
      <c r="P55" s="27" t="s">
        <v>65</v>
      </c>
      <c r="Q55" s="27" t="s">
        <v>132</v>
      </c>
      <c r="R55" s="27" t="s">
        <v>224</v>
      </c>
      <c r="S55" s="27" t="s">
        <v>300</v>
      </c>
      <c r="T55" s="27" t="s">
        <v>39</v>
      </c>
      <c r="U55" s="27" t="s">
        <v>280</v>
      </c>
      <c r="V55" s="27" t="s">
        <v>289</v>
      </c>
      <c r="W55" s="27" t="s">
        <v>274</v>
      </c>
      <c r="X55" s="27" t="s">
        <v>65</v>
      </c>
      <c r="Y55" s="27" t="s">
        <v>275</v>
      </c>
      <c r="Z55" s="27" t="s">
        <v>276</v>
      </c>
      <c r="AA55" s="27">
        <v>192320</v>
      </c>
      <c r="AB55" s="27"/>
      <c r="AC55" s="27" t="s">
        <v>189</v>
      </c>
      <c r="AD55" s="29">
        <v>41312.612499999996</v>
      </c>
      <c r="AE55" s="29">
        <v>41311.739583333328</v>
      </c>
      <c r="AF55" s="28"/>
      <c r="AG55" s="27"/>
      <c r="AH55" s="27" t="s">
        <v>277</v>
      </c>
      <c r="AI55" s="27"/>
      <c r="AJ55" s="29"/>
      <c r="AK55" s="29"/>
      <c r="AL55" s="27"/>
      <c r="AM55" s="27"/>
      <c r="AN55" s="27"/>
      <c r="AO55" s="30" t="s">
        <v>496</v>
      </c>
    </row>
    <row r="56" spans="1:41" s="34" customFormat="1" ht="68.25" customHeight="1">
      <c r="A56" s="31" t="s">
        <v>224</v>
      </c>
      <c r="B56" s="31" t="s">
        <v>360</v>
      </c>
      <c r="C56" s="31" t="s">
        <v>352</v>
      </c>
      <c r="D56" s="31"/>
      <c r="E56" s="31"/>
      <c r="F56" s="31"/>
      <c r="G56" s="32">
        <v>2011</v>
      </c>
      <c r="H56" s="31">
        <v>923362</v>
      </c>
      <c r="I56" s="31">
        <v>0</v>
      </c>
      <c r="J56" s="31" t="s">
        <v>361</v>
      </c>
      <c r="K56" s="31" t="s">
        <v>85</v>
      </c>
      <c r="L56" s="31" t="s">
        <v>5</v>
      </c>
      <c r="M56" s="33">
        <v>40687</v>
      </c>
      <c r="N56" s="31"/>
      <c r="O56" s="31" t="s">
        <v>62</v>
      </c>
      <c r="P56" s="31" t="s">
        <v>65</v>
      </c>
      <c r="Q56" s="31" t="s">
        <v>132</v>
      </c>
      <c r="R56" s="31" t="s">
        <v>224</v>
      </c>
      <c r="S56" s="31" t="s">
        <v>300</v>
      </c>
      <c r="T56" s="31" t="s">
        <v>360</v>
      </c>
      <c r="U56" s="31" t="s">
        <v>280</v>
      </c>
      <c r="V56" s="31" t="s">
        <v>362</v>
      </c>
      <c r="W56" s="31" t="s">
        <v>274</v>
      </c>
      <c r="X56" s="31" t="s">
        <v>65</v>
      </c>
      <c r="Y56" s="31" t="s">
        <v>288</v>
      </c>
      <c r="Z56" s="31" t="s">
        <v>276</v>
      </c>
      <c r="AA56" s="31">
        <v>168970</v>
      </c>
      <c r="AB56" s="31"/>
      <c r="AC56" s="31" t="s">
        <v>189</v>
      </c>
      <c r="AD56" s="33">
        <v>41114.674305555556</v>
      </c>
      <c r="AE56" s="33">
        <v>40689.49722222222</v>
      </c>
      <c r="AF56" s="32"/>
      <c r="AG56" s="31"/>
      <c r="AH56" s="31" t="s">
        <v>277</v>
      </c>
      <c r="AI56" s="31"/>
      <c r="AJ56" s="33"/>
      <c r="AK56" s="33"/>
      <c r="AL56" s="31"/>
      <c r="AM56" s="31"/>
      <c r="AN56" s="31"/>
      <c r="AO56" s="34" t="s">
        <v>497</v>
      </c>
    </row>
    <row r="57" spans="1:41" s="30" customFormat="1" ht="57" customHeight="1">
      <c r="A57" s="27" t="s">
        <v>224</v>
      </c>
      <c r="B57" s="27" t="s">
        <v>169</v>
      </c>
      <c r="C57" s="27" t="s">
        <v>49</v>
      </c>
      <c r="D57" s="27"/>
      <c r="E57" s="27"/>
      <c r="F57" s="27"/>
      <c r="G57" s="28">
        <v>2013</v>
      </c>
      <c r="H57" s="27">
        <v>108990</v>
      </c>
      <c r="I57" s="27">
        <v>0</v>
      </c>
      <c r="J57" s="27" t="s">
        <v>205</v>
      </c>
      <c r="K57" s="27" t="s">
        <v>85</v>
      </c>
      <c r="L57" s="27" t="s">
        <v>5</v>
      </c>
      <c r="M57" s="29">
        <v>41312</v>
      </c>
      <c r="N57" s="27"/>
      <c r="O57" s="27" t="s">
        <v>134</v>
      </c>
      <c r="P57" s="27" t="s">
        <v>65</v>
      </c>
      <c r="Q57" s="27" t="s">
        <v>132</v>
      </c>
      <c r="R57" s="27" t="s">
        <v>224</v>
      </c>
      <c r="S57" s="27" t="s">
        <v>300</v>
      </c>
      <c r="T57" s="27" t="s">
        <v>169</v>
      </c>
      <c r="U57" s="27" t="s">
        <v>280</v>
      </c>
      <c r="V57" s="27" t="s">
        <v>301</v>
      </c>
      <c r="W57" s="27" t="s">
        <v>274</v>
      </c>
      <c r="X57" s="27" t="s">
        <v>65</v>
      </c>
      <c r="Y57" s="27" t="s">
        <v>275</v>
      </c>
      <c r="Z57" s="27" t="s">
        <v>276</v>
      </c>
      <c r="AA57" s="27">
        <v>192838</v>
      </c>
      <c r="AB57" s="27"/>
      <c r="AC57" s="27" t="s">
        <v>190</v>
      </c>
      <c r="AD57" s="29">
        <v>41800.737499999996</v>
      </c>
      <c r="AE57" s="29">
        <v>41324.515972222223</v>
      </c>
      <c r="AF57" s="28"/>
      <c r="AG57" s="27"/>
      <c r="AH57" s="27" t="s">
        <v>277</v>
      </c>
      <c r="AI57" s="27"/>
      <c r="AJ57" s="29"/>
      <c r="AK57" s="29"/>
      <c r="AL57" s="27"/>
      <c r="AM57" s="27"/>
      <c r="AN57" s="27"/>
      <c r="AO57" s="30" t="s">
        <v>496</v>
      </c>
    </row>
    <row r="58" spans="1:41" s="38" customFormat="1" ht="57" customHeight="1">
      <c r="A58" s="35" t="s">
        <v>224</v>
      </c>
      <c r="B58" s="35" t="s">
        <v>199</v>
      </c>
      <c r="C58" s="35" t="s">
        <v>80</v>
      </c>
      <c r="D58" s="35"/>
      <c r="E58" s="35"/>
      <c r="F58" s="35"/>
      <c r="G58" s="36">
        <v>2013</v>
      </c>
      <c r="H58" s="35">
        <v>5835472</v>
      </c>
      <c r="I58" s="35">
        <v>0</v>
      </c>
      <c r="J58" s="35" t="s">
        <v>221</v>
      </c>
      <c r="K58" s="35" t="s">
        <v>85</v>
      </c>
      <c r="L58" s="35" t="s">
        <v>5</v>
      </c>
      <c r="M58" s="37">
        <v>41579</v>
      </c>
      <c r="N58" s="35"/>
      <c r="O58" s="35" t="s">
        <v>168</v>
      </c>
      <c r="P58" s="35" t="s">
        <v>161</v>
      </c>
      <c r="Q58" s="35" t="s">
        <v>132</v>
      </c>
      <c r="R58" s="35" t="s">
        <v>224</v>
      </c>
      <c r="S58" s="35" t="s">
        <v>300</v>
      </c>
      <c r="T58" s="35" t="s">
        <v>199</v>
      </c>
      <c r="U58" s="35" t="s">
        <v>280</v>
      </c>
      <c r="V58" s="35" t="s">
        <v>297</v>
      </c>
      <c r="W58" s="35" t="s">
        <v>274</v>
      </c>
      <c r="X58" s="35" t="s">
        <v>161</v>
      </c>
      <c r="Y58" s="35" t="s">
        <v>288</v>
      </c>
      <c r="Z58" s="35" t="s">
        <v>276</v>
      </c>
      <c r="AA58" s="35">
        <v>203559</v>
      </c>
      <c r="AB58" s="35"/>
      <c r="AC58" s="35" t="s">
        <v>189</v>
      </c>
      <c r="AD58" s="37">
        <v>41583.606944444444</v>
      </c>
      <c r="AE58" s="37">
        <v>41583.606944444444</v>
      </c>
      <c r="AF58" s="36"/>
      <c r="AG58" s="35"/>
      <c r="AH58" s="35" t="s">
        <v>277</v>
      </c>
      <c r="AI58" s="35"/>
      <c r="AJ58" s="37"/>
      <c r="AK58" s="37"/>
      <c r="AL58" s="35"/>
      <c r="AM58" s="35"/>
      <c r="AN58" s="35"/>
      <c r="AO58" s="38" t="s">
        <v>498</v>
      </c>
    </row>
    <row r="59" spans="1:41" s="34" customFormat="1" ht="57" customHeight="1">
      <c r="A59" s="31" t="s">
        <v>224</v>
      </c>
      <c r="B59" s="31" t="s">
        <v>199</v>
      </c>
      <c r="C59" s="31" t="s">
        <v>336</v>
      </c>
      <c r="D59" s="31"/>
      <c r="E59" s="31"/>
      <c r="F59" s="31"/>
      <c r="G59" s="32">
        <v>2010</v>
      </c>
      <c r="H59" s="31">
        <v>2000900</v>
      </c>
      <c r="I59" s="31">
        <v>0</v>
      </c>
      <c r="J59" s="31" t="s">
        <v>363</v>
      </c>
      <c r="K59" s="31" t="s">
        <v>85</v>
      </c>
      <c r="L59" s="31" t="s">
        <v>5</v>
      </c>
      <c r="M59" s="33">
        <v>40189</v>
      </c>
      <c r="N59" s="31"/>
      <c r="O59" s="31" t="s">
        <v>168</v>
      </c>
      <c r="P59" s="31" t="s">
        <v>65</v>
      </c>
      <c r="Q59" s="31" t="s">
        <v>132</v>
      </c>
      <c r="R59" s="31" t="s">
        <v>224</v>
      </c>
      <c r="S59" s="31" t="s">
        <v>300</v>
      </c>
      <c r="T59" s="31" t="s">
        <v>199</v>
      </c>
      <c r="U59" s="31" t="s">
        <v>280</v>
      </c>
      <c r="V59" s="31" t="s">
        <v>297</v>
      </c>
      <c r="W59" s="31" t="s">
        <v>274</v>
      </c>
      <c r="X59" s="31" t="s">
        <v>65</v>
      </c>
      <c r="Y59" s="31" t="s">
        <v>288</v>
      </c>
      <c r="Z59" s="31" t="s">
        <v>276</v>
      </c>
      <c r="AA59" s="31">
        <v>149746</v>
      </c>
      <c r="AB59" s="31"/>
      <c r="AC59" s="31" t="s">
        <v>189</v>
      </c>
      <c r="AD59" s="33">
        <v>40303.677083333328</v>
      </c>
      <c r="AE59" s="33">
        <v>40193</v>
      </c>
      <c r="AF59" s="32"/>
      <c r="AG59" s="31"/>
      <c r="AH59" s="31" t="s">
        <v>277</v>
      </c>
      <c r="AI59" s="31"/>
      <c r="AJ59" s="33"/>
      <c r="AK59" s="33"/>
      <c r="AL59" s="31"/>
      <c r="AM59" s="31"/>
      <c r="AN59" s="31"/>
      <c r="AO59" s="34" t="s">
        <v>497</v>
      </c>
    </row>
    <row r="60" spans="1:41" s="34" customFormat="1" ht="57" customHeight="1">
      <c r="A60" s="31" t="s">
        <v>224</v>
      </c>
      <c r="B60" s="31" t="s">
        <v>199</v>
      </c>
      <c r="C60" s="31" t="s">
        <v>352</v>
      </c>
      <c r="D60" s="31"/>
      <c r="E60" s="31"/>
      <c r="F60" s="31"/>
      <c r="G60" s="32">
        <v>2011</v>
      </c>
      <c r="H60" s="31">
        <v>264178</v>
      </c>
      <c r="I60" s="31">
        <v>0</v>
      </c>
      <c r="J60" s="31" t="s">
        <v>364</v>
      </c>
      <c r="K60" s="31" t="s">
        <v>85</v>
      </c>
      <c r="L60" s="31" t="s">
        <v>5</v>
      </c>
      <c r="M60" s="33">
        <v>40687</v>
      </c>
      <c r="N60" s="31"/>
      <c r="O60" s="31" t="s">
        <v>168</v>
      </c>
      <c r="P60" s="31" t="s">
        <v>65</v>
      </c>
      <c r="Q60" s="31" t="s">
        <v>132</v>
      </c>
      <c r="R60" s="31" t="s">
        <v>224</v>
      </c>
      <c r="S60" s="31" t="s">
        <v>300</v>
      </c>
      <c r="T60" s="31" t="s">
        <v>199</v>
      </c>
      <c r="U60" s="31" t="s">
        <v>280</v>
      </c>
      <c r="V60" s="31" t="s">
        <v>297</v>
      </c>
      <c r="W60" s="31" t="s">
        <v>274</v>
      </c>
      <c r="X60" s="31" t="s">
        <v>65</v>
      </c>
      <c r="Y60" s="31" t="s">
        <v>288</v>
      </c>
      <c r="Z60" s="31" t="s">
        <v>276</v>
      </c>
      <c r="AA60" s="31">
        <v>168972</v>
      </c>
      <c r="AB60" s="31"/>
      <c r="AC60" s="31" t="s">
        <v>189</v>
      </c>
      <c r="AD60" s="33">
        <v>41114.674999999996</v>
      </c>
      <c r="AE60" s="33">
        <v>40689.5</v>
      </c>
      <c r="AF60" s="32"/>
      <c r="AG60" s="31"/>
      <c r="AH60" s="31" t="s">
        <v>277</v>
      </c>
      <c r="AI60" s="31"/>
      <c r="AJ60" s="33"/>
      <c r="AK60" s="33"/>
      <c r="AL60" s="31"/>
      <c r="AM60" s="31"/>
      <c r="AN60" s="31"/>
      <c r="AO60" s="34" t="s">
        <v>497</v>
      </c>
    </row>
    <row r="61" spans="1:41" s="30" customFormat="1" ht="57" customHeight="1">
      <c r="A61" s="27" t="s">
        <v>224</v>
      </c>
      <c r="B61" s="27" t="s">
        <v>199</v>
      </c>
      <c r="C61" s="27" t="s">
        <v>49</v>
      </c>
      <c r="D61" s="27"/>
      <c r="E61" s="27"/>
      <c r="F61" s="27"/>
      <c r="G61" s="28">
        <v>2013</v>
      </c>
      <c r="H61" s="27">
        <v>713937</v>
      </c>
      <c r="I61" s="27">
        <v>0</v>
      </c>
      <c r="J61" s="27" t="s">
        <v>180</v>
      </c>
      <c r="K61" s="27" t="s">
        <v>85</v>
      </c>
      <c r="L61" s="27" t="s">
        <v>5</v>
      </c>
      <c r="M61" s="29">
        <v>41309</v>
      </c>
      <c r="N61" s="27"/>
      <c r="O61" s="27" t="s">
        <v>4</v>
      </c>
      <c r="P61" s="27" t="s">
        <v>65</v>
      </c>
      <c r="Q61" s="27" t="s">
        <v>132</v>
      </c>
      <c r="R61" s="27" t="s">
        <v>224</v>
      </c>
      <c r="S61" s="27" t="s">
        <v>300</v>
      </c>
      <c r="T61" s="27" t="s">
        <v>199</v>
      </c>
      <c r="U61" s="27" t="s">
        <v>280</v>
      </c>
      <c r="V61" s="27" t="s">
        <v>297</v>
      </c>
      <c r="W61" s="27" t="s">
        <v>274</v>
      </c>
      <c r="X61" s="27" t="s">
        <v>65</v>
      </c>
      <c r="Y61" s="27" t="s">
        <v>275</v>
      </c>
      <c r="Z61" s="27" t="s">
        <v>276</v>
      </c>
      <c r="AA61" s="27">
        <v>192310</v>
      </c>
      <c r="AB61" s="27"/>
      <c r="AC61" s="27" t="s">
        <v>189</v>
      </c>
      <c r="AD61" s="29">
        <v>41312.613194444442</v>
      </c>
      <c r="AE61" s="29">
        <v>41311.739583333328</v>
      </c>
      <c r="AF61" s="28"/>
      <c r="AG61" s="27"/>
      <c r="AH61" s="27" t="s">
        <v>277</v>
      </c>
      <c r="AI61" s="27"/>
      <c r="AJ61" s="29"/>
      <c r="AK61" s="29"/>
      <c r="AL61" s="27"/>
      <c r="AM61" s="27"/>
      <c r="AN61" s="27"/>
      <c r="AO61" s="30" t="s">
        <v>496</v>
      </c>
    </row>
    <row r="62" spans="1:41" s="30" customFormat="1" ht="57" customHeight="1">
      <c r="A62" s="27" t="s">
        <v>224</v>
      </c>
      <c r="B62" s="27" t="s">
        <v>199</v>
      </c>
      <c r="C62" s="27" t="s">
        <v>49</v>
      </c>
      <c r="D62" s="27"/>
      <c r="E62" s="27"/>
      <c r="F62" s="27"/>
      <c r="G62" s="28">
        <v>2013</v>
      </c>
      <c r="H62" s="27">
        <v>1595184</v>
      </c>
      <c r="I62" s="27">
        <v>0</v>
      </c>
      <c r="J62" s="27" t="s">
        <v>210</v>
      </c>
      <c r="K62" s="27" t="s">
        <v>85</v>
      </c>
      <c r="L62" s="27" t="s">
        <v>5</v>
      </c>
      <c r="M62" s="29">
        <v>41309</v>
      </c>
      <c r="N62" s="27"/>
      <c r="O62" s="27" t="s">
        <v>168</v>
      </c>
      <c r="P62" s="27" t="s">
        <v>65</v>
      </c>
      <c r="Q62" s="27" t="s">
        <v>132</v>
      </c>
      <c r="R62" s="27" t="s">
        <v>224</v>
      </c>
      <c r="S62" s="27" t="s">
        <v>300</v>
      </c>
      <c r="T62" s="27" t="s">
        <v>199</v>
      </c>
      <c r="U62" s="27" t="s">
        <v>280</v>
      </c>
      <c r="V62" s="27" t="s">
        <v>297</v>
      </c>
      <c r="W62" s="27" t="s">
        <v>274</v>
      </c>
      <c r="X62" s="27" t="s">
        <v>65</v>
      </c>
      <c r="Y62" s="27" t="s">
        <v>275</v>
      </c>
      <c r="Z62" s="27" t="s">
        <v>276</v>
      </c>
      <c r="AA62" s="27">
        <v>192312</v>
      </c>
      <c r="AB62" s="27"/>
      <c r="AC62" s="27" t="s">
        <v>189</v>
      </c>
      <c r="AD62" s="29">
        <v>41312.613194444442</v>
      </c>
      <c r="AE62" s="29">
        <v>41311.739583333328</v>
      </c>
      <c r="AF62" s="28"/>
      <c r="AG62" s="27"/>
      <c r="AH62" s="27" t="s">
        <v>277</v>
      </c>
      <c r="AI62" s="27"/>
      <c r="AJ62" s="29"/>
      <c r="AK62" s="29"/>
      <c r="AL62" s="27"/>
      <c r="AM62" s="27"/>
      <c r="AN62" s="27"/>
      <c r="AO62" s="30" t="s">
        <v>496</v>
      </c>
    </row>
    <row r="63" spans="1:41" s="30" customFormat="1" ht="57" customHeight="1">
      <c r="A63" s="27" t="s">
        <v>224</v>
      </c>
      <c r="B63" s="27" t="s">
        <v>232</v>
      </c>
      <c r="C63" s="27" t="s">
        <v>49</v>
      </c>
      <c r="D63" s="27"/>
      <c r="E63" s="27"/>
      <c r="F63" s="27"/>
      <c r="G63" s="28">
        <v>2013</v>
      </c>
      <c r="H63" s="27">
        <v>500591</v>
      </c>
      <c r="I63" s="27">
        <v>0</v>
      </c>
      <c r="J63" s="27" t="s">
        <v>117</v>
      </c>
      <c r="K63" s="27" t="s">
        <v>85</v>
      </c>
      <c r="L63" s="27" t="s">
        <v>5</v>
      </c>
      <c r="M63" s="29">
        <v>41309</v>
      </c>
      <c r="N63" s="27"/>
      <c r="O63" s="27" t="s">
        <v>134</v>
      </c>
      <c r="P63" s="27" t="s">
        <v>65</v>
      </c>
      <c r="Q63" s="27" t="s">
        <v>132</v>
      </c>
      <c r="R63" s="27" t="s">
        <v>224</v>
      </c>
      <c r="S63" s="27" t="s">
        <v>300</v>
      </c>
      <c r="T63" s="27" t="s">
        <v>232</v>
      </c>
      <c r="U63" s="27" t="s">
        <v>280</v>
      </c>
      <c r="V63" s="27" t="s">
        <v>281</v>
      </c>
      <c r="W63" s="27" t="s">
        <v>274</v>
      </c>
      <c r="X63" s="27" t="s">
        <v>65</v>
      </c>
      <c r="Y63" s="27" t="s">
        <v>275</v>
      </c>
      <c r="Z63" s="27" t="s">
        <v>276</v>
      </c>
      <c r="AA63" s="27">
        <v>192308</v>
      </c>
      <c r="AB63" s="27"/>
      <c r="AC63" s="27" t="s">
        <v>190</v>
      </c>
      <c r="AD63" s="29">
        <v>41439.484722222223</v>
      </c>
      <c r="AE63" s="29">
        <v>41311.739583333328</v>
      </c>
      <c r="AF63" s="28"/>
      <c r="AG63" s="27"/>
      <c r="AH63" s="27" t="s">
        <v>277</v>
      </c>
      <c r="AI63" s="27"/>
      <c r="AJ63" s="29"/>
      <c r="AK63" s="29"/>
      <c r="AL63" s="27"/>
      <c r="AM63" s="27"/>
      <c r="AN63" s="27"/>
      <c r="AO63" s="30" t="s">
        <v>496</v>
      </c>
    </row>
    <row r="64" spans="1:41" s="30" customFormat="1" ht="45.75" customHeight="1">
      <c r="A64" s="27" t="s">
        <v>12</v>
      </c>
      <c r="B64" s="27" t="s">
        <v>0</v>
      </c>
      <c r="C64" s="27" t="s">
        <v>349</v>
      </c>
      <c r="D64" s="27"/>
      <c r="E64" s="27"/>
      <c r="F64" s="27"/>
      <c r="G64" s="28">
        <v>2012</v>
      </c>
      <c r="H64" s="27">
        <v>52137</v>
      </c>
      <c r="I64" s="27">
        <v>0</v>
      </c>
      <c r="J64" s="27" t="s">
        <v>365</v>
      </c>
      <c r="K64" s="27">
        <v>40354</v>
      </c>
      <c r="L64" s="27" t="s">
        <v>20</v>
      </c>
      <c r="M64" s="29">
        <v>40909</v>
      </c>
      <c r="N64" s="27"/>
      <c r="O64" s="27" t="s">
        <v>101</v>
      </c>
      <c r="P64" s="27" t="s">
        <v>161</v>
      </c>
      <c r="Q64" s="27" t="s">
        <v>19</v>
      </c>
      <c r="R64" s="27" t="s">
        <v>12</v>
      </c>
      <c r="S64" s="27" t="s">
        <v>12</v>
      </c>
      <c r="T64" s="27" t="s">
        <v>302</v>
      </c>
      <c r="U64" s="27" t="s">
        <v>290</v>
      </c>
      <c r="V64" s="27" t="s">
        <v>303</v>
      </c>
      <c r="W64" s="27" t="s">
        <v>274</v>
      </c>
      <c r="X64" s="27" t="s">
        <v>161</v>
      </c>
      <c r="Y64" s="27" t="s">
        <v>275</v>
      </c>
      <c r="Z64" s="27" t="s">
        <v>276</v>
      </c>
      <c r="AA64" s="27">
        <v>178368</v>
      </c>
      <c r="AB64" s="27"/>
      <c r="AC64" s="27" t="s">
        <v>189</v>
      </c>
      <c r="AD64" s="29">
        <v>40963.510416666664</v>
      </c>
      <c r="AE64" s="29">
        <v>40963.510416666664</v>
      </c>
      <c r="AF64" s="28"/>
      <c r="AG64" s="27"/>
      <c r="AH64" s="27" t="s">
        <v>277</v>
      </c>
      <c r="AI64" s="27"/>
      <c r="AJ64" s="29"/>
      <c r="AK64" s="29"/>
      <c r="AL64" s="27"/>
      <c r="AM64" s="27"/>
      <c r="AN64" s="27"/>
      <c r="AO64" s="30" t="s">
        <v>496</v>
      </c>
    </row>
    <row r="65" spans="1:41" s="34" customFormat="1" ht="45.75" customHeight="1">
      <c r="A65" s="31" t="s">
        <v>12</v>
      </c>
      <c r="B65" s="31" t="s">
        <v>0</v>
      </c>
      <c r="C65" s="31" t="s">
        <v>80</v>
      </c>
      <c r="D65" s="31"/>
      <c r="E65" s="31"/>
      <c r="F65" s="31"/>
      <c r="G65" s="32">
        <v>2013</v>
      </c>
      <c r="H65" s="31">
        <v>164784</v>
      </c>
      <c r="I65" s="31">
        <v>0</v>
      </c>
      <c r="J65" s="31" t="s">
        <v>240</v>
      </c>
      <c r="K65" s="31">
        <v>961842</v>
      </c>
      <c r="L65" s="31" t="s">
        <v>74</v>
      </c>
      <c r="M65" s="33">
        <v>41382</v>
      </c>
      <c r="N65" s="31"/>
      <c r="O65" s="31" t="s">
        <v>101</v>
      </c>
      <c r="P65" s="31" t="s">
        <v>161</v>
      </c>
      <c r="Q65" s="31" t="s">
        <v>19</v>
      </c>
      <c r="R65" s="31" t="s">
        <v>12</v>
      </c>
      <c r="S65" s="31" t="s">
        <v>12</v>
      </c>
      <c r="T65" s="31" t="s">
        <v>302</v>
      </c>
      <c r="U65" s="31" t="s">
        <v>290</v>
      </c>
      <c r="V65" s="31" t="s">
        <v>303</v>
      </c>
      <c r="W65" s="31" t="s">
        <v>274</v>
      </c>
      <c r="X65" s="31" t="s">
        <v>161</v>
      </c>
      <c r="Y65" s="31" t="s">
        <v>288</v>
      </c>
      <c r="Z65" s="31" t="s">
        <v>276</v>
      </c>
      <c r="AA65" s="31">
        <v>207076</v>
      </c>
      <c r="AB65" s="31"/>
      <c r="AC65" s="31" t="s">
        <v>189</v>
      </c>
      <c r="AD65" s="33">
        <v>41680.709027777775</v>
      </c>
      <c r="AE65" s="33">
        <v>41680.709027777775</v>
      </c>
      <c r="AF65" s="32"/>
      <c r="AG65" s="31"/>
      <c r="AH65" s="31" t="s">
        <v>277</v>
      </c>
      <c r="AI65" s="31"/>
      <c r="AJ65" s="33"/>
      <c r="AK65" s="33"/>
      <c r="AL65" s="31"/>
      <c r="AM65" s="31"/>
      <c r="AN65" s="31"/>
      <c r="AO65" s="34" t="s">
        <v>497</v>
      </c>
    </row>
    <row r="66" spans="1:41" s="30" customFormat="1" ht="45.75" customHeight="1">
      <c r="A66" s="27" t="s">
        <v>12</v>
      </c>
      <c r="B66" s="27" t="s">
        <v>1</v>
      </c>
      <c r="C66" s="27" t="s">
        <v>49</v>
      </c>
      <c r="D66" s="27"/>
      <c r="E66" s="27"/>
      <c r="F66" s="27"/>
      <c r="G66" s="28">
        <v>2013</v>
      </c>
      <c r="H66" s="27">
        <v>90959</v>
      </c>
      <c r="I66" s="27">
        <v>0</v>
      </c>
      <c r="J66" s="27" t="s">
        <v>135</v>
      </c>
      <c r="K66" s="27">
        <v>500000</v>
      </c>
      <c r="L66" s="27" t="s">
        <v>74</v>
      </c>
      <c r="M66" s="29">
        <v>41324</v>
      </c>
      <c r="N66" s="27"/>
      <c r="O66" s="27" t="s">
        <v>168</v>
      </c>
      <c r="P66" s="27" t="s">
        <v>65</v>
      </c>
      <c r="Q66" s="27" t="s">
        <v>19</v>
      </c>
      <c r="R66" s="27" t="s">
        <v>12</v>
      </c>
      <c r="S66" s="27" t="s">
        <v>12</v>
      </c>
      <c r="T66" s="27" t="s">
        <v>304</v>
      </c>
      <c r="U66" s="27" t="s">
        <v>290</v>
      </c>
      <c r="V66" s="27" t="s">
        <v>1</v>
      </c>
      <c r="W66" s="27" t="s">
        <v>274</v>
      </c>
      <c r="X66" s="27" t="s">
        <v>65</v>
      </c>
      <c r="Y66" s="27" t="s">
        <v>275</v>
      </c>
      <c r="Z66" s="27" t="s">
        <v>276</v>
      </c>
      <c r="AA66" s="27">
        <v>195784</v>
      </c>
      <c r="AB66" s="27"/>
      <c r="AC66" s="27" t="s">
        <v>189</v>
      </c>
      <c r="AD66" s="29">
        <v>41375.73333333333</v>
      </c>
      <c r="AE66" s="29">
        <v>41375.722916666666</v>
      </c>
      <c r="AF66" s="28"/>
      <c r="AG66" s="27"/>
      <c r="AH66" s="27" t="s">
        <v>277</v>
      </c>
      <c r="AI66" s="27"/>
      <c r="AJ66" s="29"/>
      <c r="AK66" s="29"/>
      <c r="AL66" s="27"/>
      <c r="AM66" s="27"/>
      <c r="AN66" s="27"/>
      <c r="AO66" s="30" t="s">
        <v>496</v>
      </c>
    </row>
    <row r="67" spans="1:41" s="34" customFormat="1" ht="45.75" customHeight="1">
      <c r="A67" s="31" t="s">
        <v>12</v>
      </c>
      <c r="B67" s="31" t="s">
        <v>83</v>
      </c>
      <c r="C67" s="31" t="s">
        <v>366</v>
      </c>
      <c r="D67" s="31"/>
      <c r="E67" s="31"/>
      <c r="F67" s="31"/>
      <c r="G67" s="32">
        <v>2011</v>
      </c>
      <c r="H67" s="31">
        <v>97533</v>
      </c>
      <c r="I67" s="31">
        <v>0</v>
      </c>
      <c r="J67" s="31" t="s">
        <v>367</v>
      </c>
      <c r="K67" s="31">
        <v>67103</v>
      </c>
      <c r="L67" s="31" t="s">
        <v>20</v>
      </c>
      <c r="M67" s="33">
        <v>40812</v>
      </c>
      <c r="N67" s="31"/>
      <c r="O67" s="31" t="s">
        <v>101</v>
      </c>
      <c r="P67" s="31" t="s">
        <v>161</v>
      </c>
      <c r="Q67" s="31" t="s">
        <v>19</v>
      </c>
      <c r="R67" s="31" t="s">
        <v>12</v>
      </c>
      <c r="S67" s="31" t="s">
        <v>12</v>
      </c>
      <c r="T67" s="31" t="s">
        <v>83</v>
      </c>
      <c r="U67" s="31" t="s">
        <v>294</v>
      </c>
      <c r="V67" s="31" t="s">
        <v>305</v>
      </c>
      <c r="W67" s="31" t="s">
        <v>274</v>
      </c>
      <c r="X67" s="31" t="s">
        <v>161</v>
      </c>
      <c r="Y67" s="31" t="s">
        <v>288</v>
      </c>
      <c r="Z67" s="31" t="s">
        <v>276</v>
      </c>
      <c r="AA67" s="31">
        <v>177047</v>
      </c>
      <c r="AB67" s="31"/>
      <c r="AC67" s="31" t="s">
        <v>189</v>
      </c>
      <c r="AD67" s="33">
        <v>40932.611805555556</v>
      </c>
      <c r="AE67" s="33">
        <v>40932.611805555556</v>
      </c>
      <c r="AF67" s="32"/>
      <c r="AG67" s="31"/>
      <c r="AH67" s="31" t="s">
        <v>277</v>
      </c>
      <c r="AI67" s="31"/>
      <c r="AJ67" s="33"/>
      <c r="AK67" s="33"/>
      <c r="AL67" s="31"/>
      <c r="AM67" s="31"/>
      <c r="AN67" s="31"/>
      <c r="AO67" s="34" t="s">
        <v>497</v>
      </c>
    </row>
    <row r="68" spans="1:41" s="34" customFormat="1" ht="45.75" customHeight="1">
      <c r="A68" s="31" t="s">
        <v>12</v>
      </c>
      <c r="B68" s="31" t="s">
        <v>83</v>
      </c>
      <c r="C68" s="31" t="s">
        <v>80</v>
      </c>
      <c r="D68" s="31"/>
      <c r="E68" s="31"/>
      <c r="F68" s="31"/>
      <c r="G68" s="32">
        <v>2013</v>
      </c>
      <c r="H68" s="31">
        <v>107989</v>
      </c>
      <c r="I68" s="31">
        <v>0</v>
      </c>
      <c r="J68" s="31" t="s">
        <v>114</v>
      </c>
      <c r="K68" s="31">
        <v>607005</v>
      </c>
      <c r="L68" s="31" t="s">
        <v>74</v>
      </c>
      <c r="M68" s="33">
        <v>41275</v>
      </c>
      <c r="N68" s="31"/>
      <c r="O68" s="31" t="s">
        <v>101</v>
      </c>
      <c r="P68" s="31" t="s">
        <v>161</v>
      </c>
      <c r="Q68" s="31" t="s">
        <v>19</v>
      </c>
      <c r="R68" s="31" t="s">
        <v>12</v>
      </c>
      <c r="S68" s="31" t="s">
        <v>12</v>
      </c>
      <c r="T68" s="31" t="s">
        <v>83</v>
      </c>
      <c r="U68" s="31" t="s">
        <v>294</v>
      </c>
      <c r="V68" s="31" t="s">
        <v>305</v>
      </c>
      <c r="W68" s="31" t="s">
        <v>274</v>
      </c>
      <c r="X68" s="31" t="s">
        <v>161</v>
      </c>
      <c r="Y68" s="31" t="s">
        <v>288</v>
      </c>
      <c r="Z68" s="31" t="s">
        <v>276</v>
      </c>
      <c r="AA68" s="31">
        <v>207075</v>
      </c>
      <c r="AB68" s="31"/>
      <c r="AC68" s="31" t="s">
        <v>189</v>
      </c>
      <c r="AD68" s="33">
        <v>41680.708333333328</v>
      </c>
      <c r="AE68" s="33">
        <v>41680.708333333328</v>
      </c>
      <c r="AF68" s="32"/>
      <c r="AG68" s="31"/>
      <c r="AH68" s="31" t="s">
        <v>277</v>
      </c>
      <c r="AI68" s="31"/>
      <c r="AJ68" s="33"/>
      <c r="AK68" s="33"/>
      <c r="AL68" s="31"/>
      <c r="AM68" s="31"/>
      <c r="AN68" s="31"/>
      <c r="AO68" s="34" t="s">
        <v>497</v>
      </c>
    </row>
    <row r="69" spans="1:41" s="30" customFormat="1" ht="45.75" customHeight="1">
      <c r="A69" s="27" t="s">
        <v>12</v>
      </c>
      <c r="B69" s="27" t="s">
        <v>83</v>
      </c>
      <c r="C69" s="27" t="s">
        <v>345</v>
      </c>
      <c r="D69" s="27"/>
      <c r="E69" s="27"/>
      <c r="F69" s="27"/>
      <c r="G69" s="28">
        <v>2012</v>
      </c>
      <c r="H69" s="27">
        <v>89320</v>
      </c>
      <c r="I69" s="27">
        <v>0</v>
      </c>
      <c r="J69" s="27" t="s">
        <v>368</v>
      </c>
      <c r="K69" s="27">
        <v>67258</v>
      </c>
      <c r="L69" s="27" t="s">
        <v>20</v>
      </c>
      <c r="M69" s="29">
        <v>41011</v>
      </c>
      <c r="N69" s="27"/>
      <c r="O69" s="27" t="s">
        <v>184</v>
      </c>
      <c r="P69" s="27" t="s">
        <v>65</v>
      </c>
      <c r="Q69" s="27" t="s">
        <v>19</v>
      </c>
      <c r="R69" s="27" t="s">
        <v>12</v>
      </c>
      <c r="S69" s="27" t="s">
        <v>12</v>
      </c>
      <c r="T69" s="27" t="s">
        <v>83</v>
      </c>
      <c r="U69" s="27" t="s">
        <v>294</v>
      </c>
      <c r="V69" s="27" t="s">
        <v>305</v>
      </c>
      <c r="W69" s="27" t="s">
        <v>274</v>
      </c>
      <c r="X69" s="27" t="s">
        <v>65</v>
      </c>
      <c r="Y69" s="27" t="s">
        <v>275</v>
      </c>
      <c r="Z69" s="27" t="s">
        <v>276</v>
      </c>
      <c r="AA69" s="27">
        <v>180322</v>
      </c>
      <c r="AB69" s="27"/>
      <c r="AC69" s="27" t="s">
        <v>189</v>
      </c>
      <c r="AD69" s="29">
        <v>41012.426388888889</v>
      </c>
      <c r="AE69" s="29">
        <v>41012.425694444442</v>
      </c>
      <c r="AF69" s="28"/>
      <c r="AG69" s="27"/>
      <c r="AH69" s="27" t="s">
        <v>277</v>
      </c>
      <c r="AI69" s="27"/>
      <c r="AJ69" s="29"/>
      <c r="AK69" s="29"/>
      <c r="AL69" s="27"/>
      <c r="AM69" s="27"/>
      <c r="AN69" s="27"/>
      <c r="AO69" s="30" t="s">
        <v>496</v>
      </c>
    </row>
    <row r="70" spans="1:41" s="34" customFormat="1" ht="45.75" customHeight="1">
      <c r="A70" s="31" t="s">
        <v>12</v>
      </c>
      <c r="B70" s="31" t="s">
        <v>83</v>
      </c>
      <c r="C70" s="31" t="s">
        <v>42</v>
      </c>
      <c r="D70" s="31"/>
      <c r="E70" s="31"/>
      <c r="F70" s="31"/>
      <c r="G70" s="32">
        <v>2013</v>
      </c>
      <c r="H70" s="31">
        <v>97882</v>
      </c>
      <c r="I70" s="31">
        <v>0</v>
      </c>
      <c r="J70" s="31" t="s">
        <v>78</v>
      </c>
      <c r="K70" s="31">
        <v>550000</v>
      </c>
      <c r="L70" s="31" t="s">
        <v>74</v>
      </c>
      <c r="M70" s="33">
        <v>41502</v>
      </c>
      <c r="N70" s="31"/>
      <c r="O70" s="31" t="s">
        <v>101</v>
      </c>
      <c r="P70" s="31" t="s">
        <v>65</v>
      </c>
      <c r="Q70" s="31" t="s">
        <v>19</v>
      </c>
      <c r="R70" s="31" t="s">
        <v>12</v>
      </c>
      <c r="S70" s="31" t="s">
        <v>12</v>
      </c>
      <c r="T70" s="31" t="s">
        <v>83</v>
      </c>
      <c r="U70" s="31" t="s">
        <v>294</v>
      </c>
      <c r="V70" s="31" t="s">
        <v>305</v>
      </c>
      <c r="W70" s="31" t="s">
        <v>274</v>
      </c>
      <c r="X70" s="31" t="s">
        <v>65</v>
      </c>
      <c r="Y70" s="31" t="s">
        <v>288</v>
      </c>
      <c r="Z70" s="31" t="s">
        <v>276</v>
      </c>
      <c r="AA70" s="31">
        <v>206969</v>
      </c>
      <c r="AB70" s="31"/>
      <c r="AC70" s="31" t="s">
        <v>189</v>
      </c>
      <c r="AD70" s="33">
        <v>41676.737499999996</v>
      </c>
      <c r="AE70" s="33">
        <v>41676.737499999996</v>
      </c>
      <c r="AF70" s="32"/>
      <c r="AG70" s="31"/>
      <c r="AH70" s="31" t="s">
        <v>277</v>
      </c>
      <c r="AI70" s="31"/>
      <c r="AJ70" s="33"/>
      <c r="AK70" s="33"/>
      <c r="AL70" s="31"/>
      <c r="AM70" s="31"/>
      <c r="AN70" s="31"/>
      <c r="AO70" s="34" t="s">
        <v>497</v>
      </c>
    </row>
    <row r="71" spans="1:41" s="34" customFormat="1" ht="45.75" customHeight="1">
      <c r="A71" s="31" t="s">
        <v>12</v>
      </c>
      <c r="B71" s="31" t="s">
        <v>83</v>
      </c>
      <c r="C71" s="31" t="s">
        <v>42</v>
      </c>
      <c r="D71" s="31"/>
      <c r="E71" s="31"/>
      <c r="F71" s="31"/>
      <c r="G71" s="32">
        <v>2013</v>
      </c>
      <c r="H71" s="31">
        <v>113395</v>
      </c>
      <c r="I71" s="31">
        <v>0</v>
      </c>
      <c r="J71" s="31" t="s">
        <v>96</v>
      </c>
      <c r="K71" s="31">
        <v>637392</v>
      </c>
      <c r="L71" s="31" t="s">
        <v>74</v>
      </c>
      <c r="M71" s="33">
        <v>41275</v>
      </c>
      <c r="N71" s="31"/>
      <c r="O71" s="31" t="s">
        <v>101</v>
      </c>
      <c r="P71" s="31" t="s">
        <v>65</v>
      </c>
      <c r="Q71" s="31" t="s">
        <v>19</v>
      </c>
      <c r="R71" s="31" t="s">
        <v>12</v>
      </c>
      <c r="S71" s="31" t="s">
        <v>12</v>
      </c>
      <c r="T71" s="31" t="s">
        <v>83</v>
      </c>
      <c r="U71" s="31" t="s">
        <v>294</v>
      </c>
      <c r="V71" s="31" t="s">
        <v>305</v>
      </c>
      <c r="W71" s="31" t="s">
        <v>274</v>
      </c>
      <c r="X71" s="31" t="s">
        <v>65</v>
      </c>
      <c r="Y71" s="31" t="s">
        <v>288</v>
      </c>
      <c r="Z71" s="31" t="s">
        <v>276</v>
      </c>
      <c r="AA71" s="31">
        <v>206970</v>
      </c>
      <c r="AB71" s="31"/>
      <c r="AC71" s="31" t="s">
        <v>189</v>
      </c>
      <c r="AD71" s="33">
        <v>41676.738888888889</v>
      </c>
      <c r="AE71" s="33">
        <v>41676.738888888889</v>
      </c>
      <c r="AF71" s="32"/>
      <c r="AG71" s="31"/>
      <c r="AH71" s="31" t="s">
        <v>277</v>
      </c>
      <c r="AI71" s="31"/>
      <c r="AJ71" s="33"/>
      <c r="AK71" s="33"/>
      <c r="AL71" s="31"/>
      <c r="AM71" s="31"/>
      <c r="AN71" s="31"/>
      <c r="AO71" s="34" t="s">
        <v>497</v>
      </c>
    </row>
    <row r="72" spans="1:41" s="34" customFormat="1" ht="45.75" customHeight="1">
      <c r="A72" s="31" t="s">
        <v>12</v>
      </c>
      <c r="B72" s="31" t="s">
        <v>116</v>
      </c>
      <c r="C72" s="31" t="s">
        <v>88</v>
      </c>
      <c r="D72" s="31"/>
      <c r="E72" s="31"/>
      <c r="F72" s="31"/>
      <c r="G72" s="32">
        <v>2014</v>
      </c>
      <c r="H72" s="31">
        <v>23678</v>
      </c>
      <c r="I72" s="31">
        <v>0</v>
      </c>
      <c r="J72" s="31" t="s">
        <v>79</v>
      </c>
      <c r="K72" s="31">
        <v>128004</v>
      </c>
      <c r="L72" s="31" t="s">
        <v>74</v>
      </c>
      <c r="M72" s="33">
        <v>41640</v>
      </c>
      <c r="N72" s="31"/>
      <c r="O72" s="31" t="s">
        <v>4</v>
      </c>
      <c r="P72" s="31" t="s">
        <v>65</v>
      </c>
      <c r="Q72" s="31" t="s">
        <v>19</v>
      </c>
      <c r="R72" s="31" t="s">
        <v>12</v>
      </c>
      <c r="S72" s="31" t="s">
        <v>12</v>
      </c>
      <c r="T72" s="31" t="s">
        <v>116</v>
      </c>
      <c r="U72" s="31" t="s">
        <v>290</v>
      </c>
      <c r="V72" s="31" t="s">
        <v>306</v>
      </c>
      <c r="W72" s="31" t="s">
        <v>298</v>
      </c>
      <c r="X72" s="31" t="s">
        <v>299</v>
      </c>
      <c r="Y72" s="31" t="s">
        <v>288</v>
      </c>
      <c r="Z72" s="31" t="s">
        <v>276</v>
      </c>
      <c r="AA72" s="31">
        <v>216909</v>
      </c>
      <c r="AB72" s="31"/>
      <c r="AC72" s="31" t="s">
        <v>189</v>
      </c>
      <c r="AD72" s="33">
        <v>41870.464583333334</v>
      </c>
      <c r="AE72" s="33">
        <v>41870.464583333334</v>
      </c>
      <c r="AF72" s="32"/>
      <c r="AG72" s="31"/>
      <c r="AH72" s="31" t="s">
        <v>277</v>
      </c>
      <c r="AI72" s="31"/>
      <c r="AJ72" s="33"/>
      <c r="AK72" s="33"/>
      <c r="AL72" s="31"/>
      <c r="AM72" s="31"/>
      <c r="AN72" s="31"/>
      <c r="AO72" s="34" t="s">
        <v>497</v>
      </c>
    </row>
    <row r="73" spans="1:41" s="34" customFormat="1" ht="45.75" customHeight="1">
      <c r="A73" s="31" t="s">
        <v>12</v>
      </c>
      <c r="B73" s="31" t="s">
        <v>86</v>
      </c>
      <c r="C73" s="31" t="s">
        <v>42</v>
      </c>
      <c r="D73" s="31"/>
      <c r="E73" s="31"/>
      <c r="F73" s="31"/>
      <c r="G73" s="32">
        <v>2013</v>
      </c>
      <c r="H73" s="31">
        <v>35581</v>
      </c>
      <c r="I73" s="31">
        <v>0</v>
      </c>
      <c r="J73" s="31" t="s">
        <v>2</v>
      </c>
      <c r="K73" s="31">
        <v>200000</v>
      </c>
      <c r="L73" s="31" t="s">
        <v>74</v>
      </c>
      <c r="M73" s="33">
        <v>41305</v>
      </c>
      <c r="N73" s="31"/>
      <c r="O73" s="31" t="s">
        <v>110</v>
      </c>
      <c r="P73" s="31" t="s">
        <v>65</v>
      </c>
      <c r="Q73" s="31" t="s">
        <v>19</v>
      </c>
      <c r="R73" s="31" t="s">
        <v>12</v>
      </c>
      <c r="S73" s="31" t="s">
        <v>12</v>
      </c>
      <c r="T73" s="31" t="s">
        <v>86</v>
      </c>
      <c r="U73" s="31" t="s">
        <v>290</v>
      </c>
      <c r="V73" s="31" t="s">
        <v>307</v>
      </c>
      <c r="W73" s="31" t="s">
        <v>274</v>
      </c>
      <c r="X73" s="31" t="s">
        <v>65</v>
      </c>
      <c r="Y73" s="31" t="s">
        <v>288</v>
      </c>
      <c r="Z73" s="31" t="s">
        <v>276</v>
      </c>
      <c r="AA73" s="31">
        <v>207850</v>
      </c>
      <c r="AB73" s="31"/>
      <c r="AC73" s="31" t="s">
        <v>189</v>
      </c>
      <c r="AD73" s="33">
        <v>41689.672222222223</v>
      </c>
      <c r="AE73" s="33">
        <v>41689.672222222223</v>
      </c>
      <c r="AF73" s="32"/>
      <c r="AG73" s="31"/>
      <c r="AH73" s="31" t="s">
        <v>277</v>
      </c>
      <c r="AI73" s="31"/>
      <c r="AJ73" s="33"/>
      <c r="AK73" s="33"/>
      <c r="AL73" s="31"/>
      <c r="AM73" s="31"/>
      <c r="AN73" s="31"/>
      <c r="AO73" s="34" t="s">
        <v>497</v>
      </c>
    </row>
    <row r="74" spans="1:41" s="30" customFormat="1" ht="45.75" customHeight="1">
      <c r="A74" s="27" t="s">
        <v>136</v>
      </c>
      <c r="B74" s="27" t="s">
        <v>75</v>
      </c>
      <c r="C74" s="27" t="s">
        <v>49</v>
      </c>
      <c r="D74" s="27"/>
      <c r="E74" s="27"/>
      <c r="F74" s="27"/>
      <c r="G74" s="28">
        <v>2013</v>
      </c>
      <c r="H74" s="27">
        <v>0</v>
      </c>
      <c r="I74" s="27">
        <v>0</v>
      </c>
      <c r="J74" s="27" t="s">
        <v>222</v>
      </c>
      <c r="K74" s="27" t="s">
        <v>85</v>
      </c>
      <c r="L74" s="27" t="s">
        <v>5</v>
      </c>
      <c r="M74" s="29">
        <v>41340</v>
      </c>
      <c r="N74" s="27"/>
      <c r="O74" s="27" t="s">
        <v>168</v>
      </c>
      <c r="P74" s="27" t="s">
        <v>65</v>
      </c>
      <c r="Q74" s="27" t="s">
        <v>19</v>
      </c>
      <c r="R74" s="27" t="s">
        <v>136</v>
      </c>
      <c r="S74" s="27" t="s">
        <v>136</v>
      </c>
      <c r="T74" s="27" t="s">
        <v>75</v>
      </c>
      <c r="U74" s="27" t="s">
        <v>286</v>
      </c>
      <c r="V74" s="27" t="s">
        <v>75</v>
      </c>
      <c r="W74" s="27" t="s">
        <v>274</v>
      </c>
      <c r="X74" s="27" t="s">
        <v>65</v>
      </c>
      <c r="Y74" s="27" t="s">
        <v>275</v>
      </c>
      <c r="Z74" s="27" t="s">
        <v>292</v>
      </c>
      <c r="AA74" s="27">
        <v>193376</v>
      </c>
      <c r="AB74" s="27"/>
      <c r="AC74" s="27" t="s">
        <v>189</v>
      </c>
      <c r="AD74" s="29">
        <v>41340.74722222222</v>
      </c>
      <c r="AE74" s="29">
        <v>41340.74722222222</v>
      </c>
      <c r="AF74" s="28"/>
      <c r="AG74" s="27"/>
      <c r="AH74" s="27" t="s">
        <v>277</v>
      </c>
      <c r="AI74" s="27"/>
      <c r="AJ74" s="29"/>
      <c r="AK74" s="29"/>
      <c r="AL74" s="27"/>
      <c r="AM74" s="27"/>
      <c r="AN74" s="27"/>
      <c r="AO74" s="30" t="s">
        <v>496</v>
      </c>
    </row>
    <row r="75" spans="1:41" s="38" customFormat="1" ht="57" customHeight="1">
      <c r="A75" s="35" t="s">
        <v>8</v>
      </c>
      <c r="B75" s="35" t="s">
        <v>208</v>
      </c>
      <c r="C75" s="35" t="s">
        <v>343</v>
      </c>
      <c r="D75" s="35"/>
      <c r="E75" s="35"/>
      <c r="F75" s="35"/>
      <c r="G75" s="36">
        <v>2010</v>
      </c>
      <c r="H75" s="35">
        <v>303591</v>
      </c>
      <c r="I75" s="35">
        <v>0</v>
      </c>
      <c r="J75" s="35" t="s">
        <v>369</v>
      </c>
      <c r="K75" s="35">
        <v>238926</v>
      </c>
      <c r="L75" s="35" t="s">
        <v>20</v>
      </c>
      <c r="M75" s="37">
        <v>40422</v>
      </c>
      <c r="N75" s="35"/>
      <c r="O75" s="35" t="s">
        <v>4</v>
      </c>
      <c r="P75" s="35" t="s">
        <v>161</v>
      </c>
      <c r="Q75" s="35" t="s">
        <v>19</v>
      </c>
      <c r="R75" s="35" t="s">
        <v>308</v>
      </c>
      <c r="S75" s="35" t="s">
        <v>308</v>
      </c>
      <c r="T75" s="35" t="s">
        <v>208</v>
      </c>
      <c r="U75" s="35" t="s">
        <v>290</v>
      </c>
      <c r="V75" s="35" t="s">
        <v>309</v>
      </c>
      <c r="W75" s="35" t="s">
        <v>274</v>
      </c>
      <c r="X75" s="35" t="s">
        <v>161</v>
      </c>
      <c r="Y75" s="35" t="s">
        <v>288</v>
      </c>
      <c r="Z75" s="35" t="s">
        <v>276</v>
      </c>
      <c r="AA75" s="35">
        <v>161300</v>
      </c>
      <c r="AB75" s="35"/>
      <c r="AC75" s="35" t="s">
        <v>189</v>
      </c>
      <c r="AD75" s="37">
        <v>40458.689583333333</v>
      </c>
      <c r="AE75" s="37">
        <v>40458.686805555553</v>
      </c>
      <c r="AF75" s="36"/>
      <c r="AG75" s="35"/>
      <c r="AH75" s="35" t="s">
        <v>277</v>
      </c>
      <c r="AI75" s="35"/>
      <c r="AJ75" s="37"/>
      <c r="AK75" s="37"/>
      <c r="AL75" s="35"/>
      <c r="AM75" s="35"/>
      <c r="AN75" s="35"/>
      <c r="AO75" s="38" t="s">
        <v>498</v>
      </c>
    </row>
    <row r="76" spans="1:41" s="38" customFormat="1" ht="45.75" customHeight="1">
      <c r="A76" s="35" t="s">
        <v>8</v>
      </c>
      <c r="B76" s="35" t="s">
        <v>208</v>
      </c>
      <c r="C76" s="35" t="s">
        <v>354</v>
      </c>
      <c r="D76" s="35"/>
      <c r="E76" s="35"/>
      <c r="F76" s="35"/>
      <c r="G76" s="36">
        <v>2012</v>
      </c>
      <c r="H76" s="35">
        <v>316770</v>
      </c>
      <c r="I76" s="35">
        <v>0</v>
      </c>
      <c r="J76" s="35" t="s">
        <v>370</v>
      </c>
      <c r="K76" s="35">
        <v>255000</v>
      </c>
      <c r="L76" s="35" t="s">
        <v>20</v>
      </c>
      <c r="M76" s="37">
        <v>41089</v>
      </c>
      <c r="N76" s="35"/>
      <c r="O76" s="35" t="s">
        <v>4</v>
      </c>
      <c r="P76" s="35" t="s">
        <v>161</v>
      </c>
      <c r="Q76" s="35" t="s">
        <v>19</v>
      </c>
      <c r="R76" s="35" t="s">
        <v>308</v>
      </c>
      <c r="S76" s="35" t="s">
        <v>308</v>
      </c>
      <c r="T76" s="35" t="s">
        <v>208</v>
      </c>
      <c r="U76" s="35" t="s">
        <v>290</v>
      </c>
      <c r="V76" s="35" t="s">
        <v>309</v>
      </c>
      <c r="W76" s="35" t="s">
        <v>274</v>
      </c>
      <c r="X76" s="35" t="s">
        <v>161</v>
      </c>
      <c r="Y76" s="35" t="s">
        <v>288</v>
      </c>
      <c r="Z76" s="35" t="s">
        <v>276</v>
      </c>
      <c r="AA76" s="35">
        <v>184599</v>
      </c>
      <c r="AB76" s="35"/>
      <c r="AC76" s="35" t="s">
        <v>189</v>
      </c>
      <c r="AD76" s="37">
        <v>41102.676388888889</v>
      </c>
      <c r="AE76" s="37">
        <v>41102.675694444442</v>
      </c>
      <c r="AF76" s="36"/>
      <c r="AG76" s="35"/>
      <c r="AH76" s="35" t="s">
        <v>277</v>
      </c>
      <c r="AI76" s="35"/>
      <c r="AJ76" s="37"/>
      <c r="AK76" s="37"/>
      <c r="AL76" s="35"/>
      <c r="AM76" s="35"/>
      <c r="AN76" s="35"/>
      <c r="AO76" s="38" t="s">
        <v>498</v>
      </c>
    </row>
    <row r="77" spans="1:41" s="38" customFormat="1" ht="45.75" customHeight="1">
      <c r="A77" s="35" t="s">
        <v>8</v>
      </c>
      <c r="B77" s="35" t="s">
        <v>208</v>
      </c>
      <c r="C77" s="35" t="s">
        <v>88</v>
      </c>
      <c r="D77" s="35"/>
      <c r="E77" s="35"/>
      <c r="F77" s="35"/>
      <c r="G77" s="36">
        <v>2014</v>
      </c>
      <c r="H77" s="35">
        <v>328520</v>
      </c>
      <c r="I77" s="35">
        <v>0</v>
      </c>
      <c r="J77" s="35" t="s">
        <v>200</v>
      </c>
      <c r="K77" s="35">
        <v>238834</v>
      </c>
      <c r="L77" s="35" t="s">
        <v>20</v>
      </c>
      <c r="M77" s="37">
        <v>41733</v>
      </c>
      <c r="N77" s="35"/>
      <c r="O77" s="35" t="s">
        <v>4</v>
      </c>
      <c r="P77" s="35" t="s">
        <v>161</v>
      </c>
      <c r="Q77" s="35" t="s">
        <v>19</v>
      </c>
      <c r="R77" s="35" t="s">
        <v>308</v>
      </c>
      <c r="S77" s="35" t="s">
        <v>308</v>
      </c>
      <c r="T77" s="35" t="s">
        <v>208</v>
      </c>
      <c r="U77" s="35" t="s">
        <v>290</v>
      </c>
      <c r="V77" s="35" t="s">
        <v>309</v>
      </c>
      <c r="W77" s="35" t="s">
        <v>298</v>
      </c>
      <c r="X77" s="35" t="s">
        <v>299</v>
      </c>
      <c r="Y77" s="35" t="s">
        <v>288</v>
      </c>
      <c r="Z77" s="35" t="s">
        <v>276</v>
      </c>
      <c r="AA77" s="35">
        <v>211365</v>
      </c>
      <c r="AB77" s="35"/>
      <c r="AC77" s="35" t="s">
        <v>189</v>
      </c>
      <c r="AD77" s="37">
        <v>41759.672916666663</v>
      </c>
      <c r="AE77" s="37">
        <v>41759.672916666663</v>
      </c>
      <c r="AF77" s="36"/>
      <c r="AG77" s="35"/>
      <c r="AH77" s="35" t="s">
        <v>277</v>
      </c>
      <c r="AI77" s="35"/>
      <c r="AJ77" s="37"/>
      <c r="AK77" s="37"/>
      <c r="AL77" s="35"/>
      <c r="AM77" s="35"/>
      <c r="AN77" s="35"/>
      <c r="AO77" s="38" t="s">
        <v>498</v>
      </c>
    </row>
    <row r="78" spans="1:41" s="30" customFormat="1" ht="45.75" customHeight="1">
      <c r="A78" s="27" t="s">
        <v>8</v>
      </c>
      <c r="B78" s="27" t="s">
        <v>244</v>
      </c>
      <c r="C78" s="27" t="s">
        <v>343</v>
      </c>
      <c r="D78" s="27"/>
      <c r="E78" s="27"/>
      <c r="F78" s="27"/>
      <c r="G78" s="28">
        <v>2010</v>
      </c>
      <c r="H78" s="27">
        <v>518782</v>
      </c>
      <c r="I78" s="27">
        <v>0</v>
      </c>
      <c r="J78" s="27" t="s">
        <v>371</v>
      </c>
      <c r="K78" s="27">
        <v>373523</v>
      </c>
      <c r="L78" s="27" t="s">
        <v>20</v>
      </c>
      <c r="M78" s="29">
        <v>40499</v>
      </c>
      <c r="N78" s="27"/>
      <c r="O78" s="27" t="s">
        <v>168</v>
      </c>
      <c r="P78" s="27" t="s">
        <v>161</v>
      </c>
      <c r="Q78" s="27" t="s">
        <v>19</v>
      </c>
      <c r="R78" s="27" t="s">
        <v>308</v>
      </c>
      <c r="S78" s="27" t="s">
        <v>308</v>
      </c>
      <c r="T78" s="27" t="s">
        <v>208</v>
      </c>
      <c r="U78" s="27" t="s">
        <v>290</v>
      </c>
      <c r="V78" s="27" t="s">
        <v>310</v>
      </c>
      <c r="W78" s="27" t="s">
        <v>274</v>
      </c>
      <c r="X78" s="27" t="s">
        <v>161</v>
      </c>
      <c r="Y78" s="27" t="s">
        <v>288</v>
      </c>
      <c r="Z78" s="27" t="s">
        <v>276</v>
      </c>
      <c r="AA78" s="27">
        <v>166531</v>
      </c>
      <c r="AB78" s="27"/>
      <c r="AC78" s="27" t="s">
        <v>189</v>
      </c>
      <c r="AD78" s="29">
        <v>40638.585416666669</v>
      </c>
      <c r="AE78" s="29">
        <v>40638.585416666669</v>
      </c>
      <c r="AF78" s="28"/>
      <c r="AG78" s="27"/>
      <c r="AH78" s="27" t="s">
        <v>277</v>
      </c>
      <c r="AI78" s="27"/>
      <c r="AJ78" s="29"/>
      <c r="AK78" s="29"/>
      <c r="AL78" s="27"/>
      <c r="AM78" s="27"/>
      <c r="AN78" s="27"/>
      <c r="AO78" s="30" t="s">
        <v>496</v>
      </c>
    </row>
    <row r="79" spans="1:41" s="38" customFormat="1" ht="45.75" customHeight="1">
      <c r="A79" s="35" t="s">
        <v>8</v>
      </c>
      <c r="B79" s="35" t="s">
        <v>244</v>
      </c>
      <c r="C79" s="35" t="s">
        <v>88</v>
      </c>
      <c r="D79" s="35"/>
      <c r="E79" s="35"/>
      <c r="F79" s="35"/>
      <c r="G79" s="36">
        <v>2014</v>
      </c>
      <c r="H79" s="35">
        <v>328520</v>
      </c>
      <c r="I79" s="35">
        <v>0</v>
      </c>
      <c r="J79" s="35" t="s">
        <v>167</v>
      </c>
      <c r="K79" s="35">
        <v>238834</v>
      </c>
      <c r="L79" s="35" t="s">
        <v>20</v>
      </c>
      <c r="M79" s="37">
        <v>41733</v>
      </c>
      <c r="N79" s="35"/>
      <c r="O79" s="35" t="s">
        <v>4</v>
      </c>
      <c r="P79" s="35" t="s">
        <v>161</v>
      </c>
      <c r="Q79" s="35" t="s">
        <v>19</v>
      </c>
      <c r="R79" s="35" t="s">
        <v>308</v>
      </c>
      <c r="S79" s="35" t="s">
        <v>308</v>
      </c>
      <c r="T79" s="35" t="s">
        <v>208</v>
      </c>
      <c r="U79" s="35" t="s">
        <v>290</v>
      </c>
      <c r="V79" s="35" t="s">
        <v>310</v>
      </c>
      <c r="W79" s="35" t="s">
        <v>298</v>
      </c>
      <c r="X79" s="35" t="s">
        <v>299</v>
      </c>
      <c r="Y79" s="35" t="s">
        <v>288</v>
      </c>
      <c r="Z79" s="35" t="s">
        <v>276</v>
      </c>
      <c r="AA79" s="35">
        <v>215970</v>
      </c>
      <c r="AB79" s="35"/>
      <c r="AC79" s="35" t="s">
        <v>189</v>
      </c>
      <c r="AD79" s="37">
        <v>41845.654166666667</v>
      </c>
      <c r="AE79" s="37">
        <v>41845.654166666667</v>
      </c>
      <c r="AF79" s="36"/>
      <c r="AG79" s="35"/>
      <c r="AH79" s="35" t="s">
        <v>277</v>
      </c>
      <c r="AI79" s="35"/>
      <c r="AJ79" s="37"/>
      <c r="AK79" s="37"/>
      <c r="AL79" s="35"/>
      <c r="AM79" s="35"/>
      <c r="AN79" s="35"/>
      <c r="AO79" s="38" t="s">
        <v>498</v>
      </c>
    </row>
    <row r="80" spans="1:41" s="30" customFormat="1" ht="45.75" customHeight="1">
      <c r="A80" s="27" t="s">
        <v>8</v>
      </c>
      <c r="B80" s="27" t="s">
        <v>0</v>
      </c>
      <c r="C80" s="27" t="s">
        <v>354</v>
      </c>
      <c r="D80" s="27"/>
      <c r="E80" s="27"/>
      <c r="F80" s="27"/>
      <c r="G80" s="28">
        <v>2012</v>
      </c>
      <c r="H80" s="27">
        <v>263807</v>
      </c>
      <c r="I80" s="27">
        <v>0</v>
      </c>
      <c r="J80" s="27" t="s">
        <v>372</v>
      </c>
      <c r="K80" s="27">
        <v>196800</v>
      </c>
      <c r="L80" s="27" t="s">
        <v>20</v>
      </c>
      <c r="M80" s="29">
        <v>40994</v>
      </c>
      <c r="N80" s="27"/>
      <c r="O80" s="27" t="s">
        <v>101</v>
      </c>
      <c r="P80" s="27" t="s">
        <v>161</v>
      </c>
      <c r="Q80" s="27" t="s">
        <v>19</v>
      </c>
      <c r="R80" s="27" t="s">
        <v>308</v>
      </c>
      <c r="S80" s="27" t="s">
        <v>308</v>
      </c>
      <c r="T80" s="27" t="s">
        <v>302</v>
      </c>
      <c r="U80" s="27" t="s">
        <v>290</v>
      </c>
      <c r="V80" s="27" t="s">
        <v>303</v>
      </c>
      <c r="W80" s="27" t="s">
        <v>274</v>
      </c>
      <c r="X80" s="27" t="s">
        <v>161</v>
      </c>
      <c r="Y80" s="27" t="s">
        <v>288</v>
      </c>
      <c r="Z80" s="27" t="s">
        <v>276</v>
      </c>
      <c r="AA80" s="27">
        <v>179542</v>
      </c>
      <c r="AB80" s="27"/>
      <c r="AC80" s="27" t="s">
        <v>189</v>
      </c>
      <c r="AD80" s="29">
        <v>40996.63680555555</v>
      </c>
      <c r="AE80" s="29">
        <v>40996.63680555555</v>
      </c>
      <c r="AF80" s="28"/>
      <c r="AG80" s="27"/>
      <c r="AH80" s="27" t="s">
        <v>277</v>
      </c>
      <c r="AI80" s="27"/>
      <c r="AJ80" s="29"/>
      <c r="AK80" s="29"/>
      <c r="AL80" s="27"/>
      <c r="AM80" s="27"/>
      <c r="AN80" s="27"/>
      <c r="AO80" s="30" t="s">
        <v>496</v>
      </c>
    </row>
    <row r="81" spans="1:41" s="34" customFormat="1" ht="45.75" customHeight="1">
      <c r="A81" s="31" t="s">
        <v>8</v>
      </c>
      <c r="B81" s="31" t="s">
        <v>0</v>
      </c>
      <c r="C81" s="31" t="s">
        <v>80</v>
      </c>
      <c r="D81" s="31"/>
      <c r="E81" s="31"/>
      <c r="F81" s="31"/>
      <c r="G81" s="32">
        <v>2013</v>
      </c>
      <c r="H81" s="31">
        <v>444297</v>
      </c>
      <c r="I81" s="31">
        <v>0</v>
      </c>
      <c r="J81" s="31" t="s">
        <v>77</v>
      </c>
      <c r="K81" s="31">
        <v>335000</v>
      </c>
      <c r="L81" s="31" t="s">
        <v>20</v>
      </c>
      <c r="M81" s="33">
        <v>41296</v>
      </c>
      <c r="N81" s="31"/>
      <c r="O81" s="31" t="s">
        <v>168</v>
      </c>
      <c r="P81" s="31" t="s">
        <v>161</v>
      </c>
      <c r="Q81" s="31" t="s">
        <v>19</v>
      </c>
      <c r="R81" s="31" t="s">
        <v>308</v>
      </c>
      <c r="S81" s="31" t="s">
        <v>308</v>
      </c>
      <c r="T81" s="31" t="s">
        <v>302</v>
      </c>
      <c r="U81" s="31" t="s">
        <v>290</v>
      </c>
      <c r="V81" s="31" t="s">
        <v>303</v>
      </c>
      <c r="W81" s="31" t="s">
        <v>274</v>
      </c>
      <c r="X81" s="31" t="s">
        <v>161</v>
      </c>
      <c r="Y81" s="31" t="s">
        <v>288</v>
      </c>
      <c r="Z81" s="31" t="s">
        <v>276</v>
      </c>
      <c r="AA81" s="31">
        <v>192389</v>
      </c>
      <c r="AB81" s="31"/>
      <c r="AC81" s="31" t="s">
        <v>189</v>
      </c>
      <c r="AD81" s="33">
        <v>41313.663194444445</v>
      </c>
      <c r="AE81" s="33">
        <v>41313.662499999999</v>
      </c>
      <c r="AF81" s="32"/>
      <c r="AG81" s="31"/>
      <c r="AH81" s="31" t="s">
        <v>277</v>
      </c>
      <c r="AI81" s="31"/>
      <c r="AJ81" s="33"/>
      <c r="AK81" s="33"/>
      <c r="AL81" s="31"/>
      <c r="AM81" s="31"/>
      <c r="AN81" s="31"/>
      <c r="AO81" s="34" t="s">
        <v>497</v>
      </c>
    </row>
    <row r="82" spans="1:41" s="38" customFormat="1" ht="45.75" customHeight="1">
      <c r="A82" s="35" t="s">
        <v>8</v>
      </c>
      <c r="B82" s="35" t="s">
        <v>373</v>
      </c>
      <c r="C82" s="35" t="s">
        <v>340</v>
      </c>
      <c r="D82" s="35"/>
      <c r="E82" s="35"/>
      <c r="F82" s="35"/>
      <c r="G82" s="36">
        <v>2012</v>
      </c>
      <c r="H82" s="35">
        <v>376026</v>
      </c>
      <c r="I82" s="35">
        <v>0</v>
      </c>
      <c r="J82" s="35" t="s">
        <v>374</v>
      </c>
      <c r="K82" s="35">
        <v>283900</v>
      </c>
      <c r="L82" s="35" t="s">
        <v>20</v>
      </c>
      <c r="M82" s="37">
        <v>41038</v>
      </c>
      <c r="N82" s="35"/>
      <c r="O82" s="35" t="s">
        <v>4</v>
      </c>
      <c r="P82" s="35" t="s">
        <v>65</v>
      </c>
      <c r="Q82" s="35" t="s">
        <v>19</v>
      </c>
      <c r="R82" s="35" t="s">
        <v>308</v>
      </c>
      <c r="S82" s="35" t="s">
        <v>308</v>
      </c>
      <c r="T82" s="35" t="s">
        <v>375</v>
      </c>
      <c r="U82" s="35" t="s">
        <v>290</v>
      </c>
      <c r="V82" s="35" t="s">
        <v>373</v>
      </c>
      <c r="W82" s="35" t="s">
        <v>274</v>
      </c>
      <c r="X82" s="35" t="s">
        <v>65</v>
      </c>
      <c r="Y82" s="35" t="s">
        <v>288</v>
      </c>
      <c r="Z82" s="35" t="s">
        <v>276</v>
      </c>
      <c r="AA82" s="35">
        <v>182345</v>
      </c>
      <c r="AB82" s="35"/>
      <c r="AC82" s="35" t="s">
        <v>189</v>
      </c>
      <c r="AD82" s="37">
        <v>41054.619444444441</v>
      </c>
      <c r="AE82" s="37">
        <v>41054.618055555555</v>
      </c>
      <c r="AF82" s="36"/>
      <c r="AG82" s="35"/>
      <c r="AH82" s="35" t="s">
        <v>277</v>
      </c>
      <c r="AI82" s="35"/>
      <c r="AJ82" s="37"/>
      <c r="AK82" s="37"/>
      <c r="AL82" s="35"/>
      <c r="AM82" s="35"/>
      <c r="AN82" s="35"/>
      <c r="AO82" s="38" t="s">
        <v>498</v>
      </c>
    </row>
    <row r="83" spans="1:41" s="38" customFormat="1" ht="68.25" customHeight="1">
      <c r="A83" s="35" t="s">
        <v>8</v>
      </c>
      <c r="B83" s="35" t="s">
        <v>376</v>
      </c>
      <c r="C83" s="35" t="s">
        <v>336</v>
      </c>
      <c r="D83" s="35"/>
      <c r="E83" s="35"/>
      <c r="F83" s="35"/>
      <c r="G83" s="36">
        <v>2010</v>
      </c>
      <c r="H83" s="35">
        <v>457316</v>
      </c>
      <c r="I83" s="35">
        <v>0</v>
      </c>
      <c r="J83" s="35" t="s">
        <v>377</v>
      </c>
      <c r="K83" s="35">
        <v>348932</v>
      </c>
      <c r="L83" s="35" t="s">
        <v>20</v>
      </c>
      <c r="M83" s="37">
        <v>40410</v>
      </c>
      <c r="N83" s="35"/>
      <c r="O83" s="35" t="s">
        <v>4</v>
      </c>
      <c r="P83" s="35" t="s">
        <v>65</v>
      </c>
      <c r="Q83" s="35" t="s">
        <v>19</v>
      </c>
      <c r="R83" s="35" t="s">
        <v>308</v>
      </c>
      <c r="S83" s="35" t="s">
        <v>308</v>
      </c>
      <c r="T83" s="35" t="s">
        <v>375</v>
      </c>
      <c r="U83" s="35" t="s">
        <v>290</v>
      </c>
      <c r="V83" s="35" t="s">
        <v>376</v>
      </c>
      <c r="W83" s="35" t="s">
        <v>274</v>
      </c>
      <c r="X83" s="35" t="s">
        <v>65</v>
      </c>
      <c r="Y83" s="35" t="s">
        <v>288</v>
      </c>
      <c r="Z83" s="35" t="s">
        <v>276</v>
      </c>
      <c r="AA83" s="35">
        <v>161306</v>
      </c>
      <c r="AB83" s="35"/>
      <c r="AC83" s="35" t="s">
        <v>189</v>
      </c>
      <c r="AD83" s="37">
        <v>40458.717361111107</v>
      </c>
      <c r="AE83" s="37">
        <v>40458.717361111107</v>
      </c>
      <c r="AF83" s="36"/>
      <c r="AG83" s="35"/>
      <c r="AH83" s="35" t="s">
        <v>277</v>
      </c>
      <c r="AI83" s="35"/>
      <c r="AJ83" s="37"/>
      <c r="AK83" s="37"/>
      <c r="AL83" s="35"/>
      <c r="AM83" s="35"/>
      <c r="AN83" s="35"/>
      <c r="AO83" s="38" t="s">
        <v>498</v>
      </c>
    </row>
    <row r="84" spans="1:41" s="38" customFormat="1" ht="45.75" customHeight="1">
      <c r="A84" s="35" t="s">
        <v>8</v>
      </c>
      <c r="B84" s="35" t="s">
        <v>378</v>
      </c>
      <c r="C84" s="35" t="s">
        <v>336</v>
      </c>
      <c r="D84" s="35"/>
      <c r="E84" s="35"/>
      <c r="F84" s="35"/>
      <c r="G84" s="36">
        <v>2010</v>
      </c>
      <c r="H84" s="35">
        <v>345740</v>
      </c>
      <c r="I84" s="35">
        <v>0</v>
      </c>
      <c r="J84" s="35" t="s">
        <v>379</v>
      </c>
      <c r="K84" s="35">
        <v>263800</v>
      </c>
      <c r="L84" s="35" t="s">
        <v>20</v>
      </c>
      <c r="M84" s="37">
        <v>40406</v>
      </c>
      <c r="N84" s="35"/>
      <c r="O84" s="35" t="s">
        <v>4</v>
      </c>
      <c r="P84" s="35" t="s">
        <v>65</v>
      </c>
      <c r="Q84" s="35" t="s">
        <v>19</v>
      </c>
      <c r="R84" s="35" t="s">
        <v>308</v>
      </c>
      <c r="S84" s="35" t="s">
        <v>308</v>
      </c>
      <c r="T84" s="35" t="s">
        <v>375</v>
      </c>
      <c r="U84" s="35" t="s">
        <v>290</v>
      </c>
      <c r="V84" s="35" t="s">
        <v>378</v>
      </c>
      <c r="W84" s="35" t="s">
        <v>274</v>
      </c>
      <c r="X84" s="35" t="s">
        <v>65</v>
      </c>
      <c r="Y84" s="35" t="s">
        <v>288</v>
      </c>
      <c r="Z84" s="35" t="s">
        <v>276</v>
      </c>
      <c r="AA84" s="35">
        <v>161303</v>
      </c>
      <c r="AB84" s="35"/>
      <c r="AC84" s="35" t="s">
        <v>189</v>
      </c>
      <c r="AD84" s="37">
        <v>40879.711805555555</v>
      </c>
      <c r="AE84" s="37">
        <v>40458.711805555555</v>
      </c>
      <c r="AF84" s="36"/>
      <c r="AG84" s="35"/>
      <c r="AH84" s="35" t="s">
        <v>277</v>
      </c>
      <c r="AI84" s="35"/>
      <c r="AJ84" s="37"/>
      <c r="AK84" s="37"/>
      <c r="AL84" s="35"/>
      <c r="AM84" s="35"/>
      <c r="AN84" s="35"/>
      <c r="AO84" s="38" t="s">
        <v>498</v>
      </c>
    </row>
    <row r="85" spans="1:41" s="30" customFormat="1" ht="57" customHeight="1">
      <c r="A85" s="27" t="s">
        <v>8</v>
      </c>
      <c r="B85" s="27" t="s">
        <v>193</v>
      </c>
      <c r="C85" s="27" t="s">
        <v>49</v>
      </c>
      <c r="D85" s="27"/>
      <c r="E85" s="27"/>
      <c r="F85" s="27"/>
      <c r="G85" s="28">
        <v>2013</v>
      </c>
      <c r="H85" s="27">
        <v>785340</v>
      </c>
      <c r="I85" s="27">
        <v>0</v>
      </c>
      <c r="J85" s="27" t="s">
        <v>122</v>
      </c>
      <c r="K85" s="27">
        <v>600000</v>
      </c>
      <c r="L85" s="27" t="s">
        <v>20</v>
      </c>
      <c r="M85" s="29">
        <v>41376</v>
      </c>
      <c r="N85" s="27"/>
      <c r="O85" s="27" t="s">
        <v>207</v>
      </c>
      <c r="P85" s="27" t="s">
        <v>65</v>
      </c>
      <c r="Q85" s="27" t="s">
        <v>19</v>
      </c>
      <c r="R85" s="27" t="s">
        <v>308</v>
      </c>
      <c r="S85" s="27" t="s">
        <v>308</v>
      </c>
      <c r="T85" s="27" t="s">
        <v>193</v>
      </c>
      <c r="U85" s="27" t="s">
        <v>311</v>
      </c>
      <c r="V85" s="27" t="s">
        <v>312</v>
      </c>
      <c r="W85" s="27" t="s">
        <v>274</v>
      </c>
      <c r="X85" s="27" t="s">
        <v>65</v>
      </c>
      <c r="Y85" s="27" t="s">
        <v>275</v>
      </c>
      <c r="Z85" s="27" t="s">
        <v>276</v>
      </c>
      <c r="AA85" s="27">
        <v>196232</v>
      </c>
      <c r="AB85" s="27"/>
      <c r="AC85" s="27" t="s">
        <v>189</v>
      </c>
      <c r="AD85" s="29">
        <v>41389.598611111112</v>
      </c>
      <c r="AE85" s="29">
        <v>41389.597916666666</v>
      </c>
      <c r="AF85" s="28"/>
      <c r="AG85" s="27"/>
      <c r="AH85" s="27" t="s">
        <v>277</v>
      </c>
      <c r="AI85" s="27"/>
      <c r="AJ85" s="29"/>
      <c r="AK85" s="29"/>
      <c r="AL85" s="27"/>
      <c r="AM85" s="27"/>
      <c r="AN85" s="27"/>
      <c r="AO85" s="30" t="s">
        <v>496</v>
      </c>
    </row>
    <row r="86" spans="1:41" s="30" customFormat="1" ht="57" customHeight="1">
      <c r="A86" s="27" t="s">
        <v>8</v>
      </c>
      <c r="B86" s="27" t="s">
        <v>380</v>
      </c>
      <c r="C86" s="27" t="s">
        <v>343</v>
      </c>
      <c r="D86" s="27"/>
      <c r="E86" s="27"/>
      <c r="F86" s="27"/>
      <c r="G86" s="28">
        <v>2010</v>
      </c>
      <c r="H86" s="27">
        <v>306291</v>
      </c>
      <c r="I86" s="27">
        <v>0</v>
      </c>
      <c r="J86" s="27" t="s">
        <v>381</v>
      </c>
      <c r="K86" s="27">
        <v>248402</v>
      </c>
      <c r="L86" s="27" t="s">
        <v>20</v>
      </c>
      <c r="M86" s="29">
        <v>40366</v>
      </c>
      <c r="N86" s="27"/>
      <c r="O86" s="27" t="s">
        <v>4</v>
      </c>
      <c r="P86" s="27" t="s">
        <v>161</v>
      </c>
      <c r="Q86" s="27" t="s">
        <v>19</v>
      </c>
      <c r="R86" s="27" t="s">
        <v>308</v>
      </c>
      <c r="S86" s="27" t="s">
        <v>308</v>
      </c>
      <c r="T86" s="27" t="s">
        <v>380</v>
      </c>
      <c r="U86" s="27" t="s">
        <v>290</v>
      </c>
      <c r="V86" s="27" t="s">
        <v>382</v>
      </c>
      <c r="W86" s="27" t="s">
        <v>274</v>
      </c>
      <c r="X86" s="27" t="s">
        <v>161</v>
      </c>
      <c r="Y86" s="27" t="s">
        <v>288</v>
      </c>
      <c r="Z86" s="27" t="s">
        <v>276</v>
      </c>
      <c r="AA86" s="27">
        <v>160689</v>
      </c>
      <c r="AB86" s="27"/>
      <c r="AC86" s="27" t="s">
        <v>189</v>
      </c>
      <c r="AD86" s="29">
        <v>40442.65347222222</v>
      </c>
      <c r="AE86" s="29">
        <v>40442.65347222222</v>
      </c>
      <c r="AF86" s="28"/>
      <c r="AG86" s="27"/>
      <c r="AH86" s="27" t="s">
        <v>277</v>
      </c>
      <c r="AI86" s="27"/>
      <c r="AJ86" s="29"/>
      <c r="AK86" s="29"/>
      <c r="AL86" s="27"/>
      <c r="AM86" s="27"/>
      <c r="AN86" s="27"/>
      <c r="AO86" s="30" t="s">
        <v>496</v>
      </c>
    </row>
    <row r="87" spans="1:41" s="34" customFormat="1" ht="57" customHeight="1">
      <c r="A87" s="31" t="s">
        <v>8</v>
      </c>
      <c r="B87" s="31" t="s">
        <v>380</v>
      </c>
      <c r="C87" s="31" t="s">
        <v>343</v>
      </c>
      <c r="D87" s="31"/>
      <c r="E87" s="31"/>
      <c r="F87" s="31"/>
      <c r="G87" s="32">
        <v>2010</v>
      </c>
      <c r="H87" s="31">
        <v>618476</v>
      </c>
      <c r="I87" s="31">
        <v>0</v>
      </c>
      <c r="J87" s="31" t="s">
        <v>383</v>
      </c>
      <c r="K87" s="31">
        <v>486741</v>
      </c>
      <c r="L87" s="31" t="s">
        <v>20</v>
      </c>
      <c r="M87" s="33">
        <v>40449</v>
      </c>
      <c r="N87" s="31"/>
      <c r="O87" s="31" t="s">
        <v>43</v>
      </c>
      <c r="P87" s="31" t="s">
        <v>161</v>
      </c>
      <c r="Q87" s="31" t="s">
        <v>19</v>
      </c>
      <c r="R87" s="31" t="s">
        <v>308</v>
      </c>
      <c r="S87" s="31" t="s">
        <v>308</v>
      </c>
      <c r="T87" s="31" t="s">
        <v>380</v>
      </c>
      <c r="U87" s="31" t="s">
        <v>290</v>
      </c>
      <c r="V87" s="31" t="s">
        <v>382</v>
      </c>
      <c r="W87" s="31" t="s">
        <v>274</v>
      </c>
      <c r="X87" s="31" t="s">
        <v>161</v>
      </c>
      <c r="Y87" s="31" t="s">
        <v>288</v>
      </c>
      <c r="Z87" s="31" t="s">
        <v>276</v>
      </c>
      <c r="AA87" s="31">
        <v>162002</v>
      </c>
      <c r="AB87" s="31"/>
      <c r="AC87" s="31" t="s">
        <v>189</v>
      </c>
      <c r="AD87" s="33">
        <v>40638.581944444442</v>
      </c>
      <c r="AE87" s="33">
        <v>40483.505555555552</v>
      </c>
      <c r="AF87" s="32"/>
      <c r="AG87" s="31"/>
      <c r="AH87" s="31" t="s">
        <v>277</v>
      </c>
      <c r="AI87" s="31"/>
      <c r="AJ87" s="33"/>
      <c r="AK87" s="33"/>
      <c r="AL87" s="31"/>
      <c r="AM87" s="31"/>
      <c r="AN87" s="31"/>
      <c r="AO87" s="34" t="s">
        <v>497</v>
      </c>
    </row>
    <row r="88" spans="1:41" s="38" customFormat="1" ht="45.75" customHeight="1">
      <c r="A88" s="35" t="s">
        <v>8</v>
      </c>
      <c r="B88" s="35" t="s">
        <v>380</v>
      </c>
      <c r="C88" s="35" t="s">
        <v>354</v>
      </c>
      <c r="D88" s="35"/>
      <c r="E88" s="35"/>
      <c r="F88" s="35"/>
      <c r="G88" s="36">
        <v>2012</v>
      </c>
      <c r="H88" s="35">
        <v>414749</v>
      </c>
      <c r="I88" s="35">
        <v>0</v>
      </c>
      <c r="J88" s="35" t="s">
        <v>384</v>
      </c>
      <c r="K88" s="35">
        <v>338435</v>
      </c>
      <c r="L88" s="35" t="s">
        <v>20</v>
      </c>
      <c r="M88" s="37">
        <v>41130</v>
      </c>
      <c r="N88" s="35"/>
      <c r="O88" s="35" t="s">
        <v>4</v>
      </c>
      <c r="P88" s="35" t="s">
        <v>161</v>
      </c>
      <c r="Q88" s="35" t="s">
        <v>19</v>
      </c>
      <c r="R88" s="35" t="s">
        <v>308</v>
      </c>
      <c r="S88" s="35" t="s">
        <v>308</v>
      </c>
      <c r="T88" s="35" t="s">
        <v>380</v>
      </c>
      <c r="U88" s="35" t="s">
        <v>290</v>
      </c>
      <c r="V88" s="35" t="s">
        <v>382</v>
      </c>
      <c r="W88" s="35" t="s">
        <v>274</v>
      </c>
      <c r="X88" s="35" t="s">
        <v>161</v>
      </c>
      <c r="Y88" s="35" t="s">
        <v>288</v>
      </c>
      <c r="Z88" s="35" t="s">
        <v>276</v>
      </c>
      <c r="AA88" s="35">
        <v>185836</v>
      </c>
      <c r="AB88" s="35"/>
      <c r="AC88" s="35" t="s">
        <v>189</v>
      </c>
      <c r="AD88" s="37">
        <v>41143.501388888886</v>
      </c>
      <c r="AE88" s="37">
        <v>41143.479166666664</v>
      </c>
      <c r="AF88" s="36"/>
      <c r="AG88" s="35"/>
      <c r="AH88" s="35" t="s">
        <v>277</v>
      </c>
      <c r="AI88" s="35"/>
      <c r="AJ88" s="37"/>
      <c r="AK88" s="37"/>
      <c r="AL88" s="35"/>
      <c r="AM88" s="35"/>
      <c r="AN88" s="35"/>
      <c r="AO88" s="38" t="s">
        <v>498</v>
      </c>
    </row>
    <row r="89" spans="1:41" s="38" customFormat="1" ht="90.75" customHeight="1">
      <c r="A89" s="35" t="s">
        <v>8</v>
      </c>
      <c r="B89" s="35" t="s">
        <v>380</v>
      </c>
      <c r="C89" s="35" t="s">
        <v>336</v>
      </c>
      <c r="D89" s="35"/>
      <c r="E89" s="35"/>
      <c r="F89" s="35"/>
      <c r="G89" s="36">
        <v>2010</v>
      </c>
      <c r="H89" s="35">
        <v>248580</v>
      </c>
      <c r="I89" s="35">
        <v>0</v>
      </c>
      <c r="J89" s="35" t="s">
        <v>385</v>
      </c>
      <c r="K89" s="35">
        <v>201598</v>
      </c>
      <c r="L89" s="35" t="s">
        <v>20</v>
      </c>
      <c r="M89" s="37">
        <v>40371</v>
      </c>
      <c r="N89" s="35"/>
      <c r="O89" s="35" t="s">
        <v>4</v>
      </c>
      <c r="P89" s="35" t="s">
        <v>65</v>
      </c>
      <c r="Q89" s="35" t="s">
        <v>19</v>
      </c>
      <c r="R89" s="35" t="s">
        <v>308</v>
      </c>
      <c r="S89" s="35" t="s">
        <v>308</v>
      </c>
      <c r="T89" s="35" t="s">
        <v>380</v>
      </c>
      <c r="U89" s="35" t="s">
        <v>290</v>
      </c>
      <c r="V89" s="35" t="s">
        <v>382</v>
      </c>
      <c r="W89" s="35" t="s">
        <v>274</v>
      </c>
      <c r="X89" s="35" t="s">
        <v>65</v>
      </c>
      <c r="Y89" s="35" t="s">
        <v>288</v>
      </c>
      <c r="Z89" s="35" t="s">
        <v>276</v>
      </c>
      <c r="AA89" s="35">
        <v>160703</v>
      </c>
      <c r="AB89" s="35"/>
      <c r="AC89" s="35" t="s">
        <v>189</v>
      </c>
      <c r="AD89" s="37">
        <v>40442.698611111111</v>
      </c>
      <c r="AE89" s="37">
        <v>40442.698611111111</v>
      </c>
      <c r="AF89" s="36"/>
      <c r="AG89" s="35"/>
      <c r="AH89" s="35" t="s">
        <v>277</v>
      </c>
      <c r="AI89" s="35"/>
      <c r="AJ89" s="37"/>
      <c r="AK89" s="37"/>
      <c r="AL89" s="35"/>
      <c r="AM89" s="35"/>
      <c r="AN89" s="35"/>
      <c r="AO89" s="38" t="s">
        <v>498</v>
      </c>
    </row>
    <row r="90" spans="1:41" s="38" customFormat="1" ht="45.75" customHeight="1">
      <c r="A90" s="35" t="s">
        <v>8</v>
      </c>
      <c r="B90" s="35" t="s">
        <v>380</v>
      </c>
      <c r="C90" s="35" t="s">
        <v>340</v>
      </c>
      <c r="D90" s="35"/>
      <c r="E90" s="35"/>
      <c r="F90" s="35"/>
      <c r="G90" s="36">
        <v>2012</v>
      </c>
      <c r="H90" s="35">
        <v>373978</v>
      </c>
      <c r="I90" s="35">
        <v>0</v>
      </c>
      <c r="J90" s="35" t="s">
        <v>386</v>
      </c>
      <c r="K90" s="35">
        <v>287963</v>
      </c>
      <c r="L90" s="35" t="s">
        <v>20</v>
      </c>
      <c r="M90" s="37">
        <v>41267</v>
      </c>
      <c r="N90" s="35"/>
      <c r="O90" s="35" t="s">
        <v>4</v>
      </c>
      <c r="P90" s="35" t="s">
        <v>65</v>
      </c>
      <c r="Q90" s="35" t="s">
        <v>19</v>
      </c>
      <c r="R90" s="35" t="s">
        <v>308</v>
      </c>
      <c r="S90" s="35" t="s">
        <v>308</v>
      </c>
      <c r="T90" s="35" t="s">
        <v>380</v>
      </c>
      <c r="U90" s="35" t="s">
        <v>290</v>
      </c>
      <c r="V90" s="35" t="s">
        <v>382</v>
      </c>
      <c r="W90" s="35" t="s">
        <v>274</v>
      </c>
      <c r="X90" s="35" t="s">
        <v>65</v>
      </c>
      <c r="Y90" s="35" t="s">
        <v>288</v>
      </c>
      <c r="Z90" s="35" t="s">
        <v>276</v>
      </c>
      <c r="AA90" s="35">
        <v>192403</v>
      </c>
      <c r="AB90" s="35"/>
      <c r="AC90" s="35" t="s">
        <v>189</v>
      </c>
      <c r="AD90" s="37">
        <v>41316.513194444444</v>
      </c>
      <c r="AE90" s="37">
        <v>41316.512499999997</v>
      </c>
      <c r="AF90" s="36"/>
      <c r="AG90" s="35"/>
      <c r="AH90" s="35" t="s">
        <v>277</v>
      </c>
      <c r="AI90" s="35"/>
      <c r="AJ90" s="37"/>
      <c r="AK90" s="37"/>
      <c r="AL90" s="35"/>
      <c r="AM90" s="35"/>
      <c r="AN90" s="35"/>
      <c r="AO90" s="38" t="s">
        <v>498</v>
      </c>
    </row>
    <row r="91" spans="1:41" s="38" customFormat="1" ht="57" customHeight="1">
      <c r="A91" s="35" t="s">
        <v>8</v>
      </c>
      <c r="B91" s="35" t="s">
        <v>118</v>
      </c>
      <c r="C91" s="35" t="s">
        <v>88</v>
      </c>
      <c r="D91" s="35"/>
      <c r="E91" s="35"/>
      <c r="F91" s="35"/>
      <c r="G91" s="36">
        <v>2014</v>
      </c>
      <c r="H91" s="35">
        <v>1805163</v>
      </c>
      <c r="I91" s="35">
        <v>0</v>
      </c>
      <c r="J91" s="35" t="s">
        <v>48</v>
      </c>
      <c r="K91" s="35">
        <v>1305133</v>
      </c>
      <c r="L91" s="35" t="s">
        <v>20</v>
      </c>
      <c r="M91" s="37">
        <v>41778</v>
      </c>
      <c r="N91" s="35"/>
      <c r="O91" s="35" t="s">
        <v>4</v>
      </c>
      <c r="P91" s="35" t="s">
        <v>65</v>
      </c>
      <c r="Q91" s="35" t="s">
        <v>19</v>
      </c>
      <c r="R91" s="35" t="s">
        <v>308</v>
      </c>
      <c r="S91" s="35" t="s">
        <v>308</v>
      </c>
      <c r="T91" s="35" t="s">
        <v>118</v>
      </c>
      <c r="U91" s="35" t="s">
        <v>290</v>
      </c>
      <c r="V91" s="35" t="s">
        <v>313</v>
      </c>
      <c r="W91" s="35" t="s">
        <v>298</v>
      </c>
      <c r="X91" s="35" t="s">
        <v>299</v>
      </c>
      <c r="Y91" s="35" t="s">
        <v>288</v>
      </c>
      <c r="Z91" s="35" t="s">
        <v>276</v>
      </c>
      <c r="AA91" s="35">
        <v>212670</v>
      </c>
      <c r="AB91" s="35"/>
      <c r="AC91" s="35" t="s">
        <v>189</v>
      </c>
      <c r="AD91" s="37">
        <v>41781.53402777778</v>
      </c>
      <c r="AE91" s="37">
        <v>41781.533333333333</v>
      </c>
      <c r="AF91" s="36"/>
      <c r="AG91" s="35"/>
      <c r="AH91" s="35" t="s">
        <v>277</v>
      </c>
      <c r="AI91" s="35"/>
      <c r="AJ91" s="37"/>
      <c r="AK91" s="37"/>
      <c r="AL91" s="35"/>
      <c r="AM91" s="35"/>
      <c r="AN91" s="35"/>
      <c r="AO91" s="38" t="s">
        <v>498</v>
      </c>
    </row>
    <row r="92" spans="1:41" s="38" customFormat="1" ht="57" customHeight="1">
      <c r="A92" s="35" t="s">
        <v>8</v>
      </c>
      <c r="B92" s="35" t="s">
        <v>118</v>
      </c>
      <c r="C92" s="35" t="s">
        <v>88</v>
      </c>
      <c r="D92" s="35"/>
      <c r="E92" s="35"/>
      <c r="F92" s="35"/>
      <c r="G92" s="36">
        <v>2014</v>
      </c>
      <c r="H92" s="35">
        <v>1805163</v>
      </c>
      <c r="I92" s="35">
        <v>0</v>
      </c>
      <c r="J92" s="35" t="s">
        <v>87</v>
      </c>
      <c r="K92" s="35">
        <v>1305133</v>
      </c>
      <c r="L92" s="35" t="s">
        <v>20</v>
      </c>
      <c r="M92" s="37">
        <v>41778</v>
      </c>
      <c r="N92" s="35"/>
      <c r="O92" s="35" t="s">
        <v>4</v>
      </c>
      <c r="P92" s="35" t="s">
        <v>65</v>
      </c>
      <c r="Q92" s="35" t="s">
        <v>19</v>
      </c>
      <c r="R92" s="35" t="s">
        <v>308</v>
      </c>
      <c r="S92" s="35" t="s">
        <v>308</v>
      </c>
      <c r="T92" s="35" t="s">
        <v>118</v>
      </c>
      <c r="U92" s="35" t="s">
        <v>290</v>
      </c>
      <c r="V92" s="35" t="s">
        <v>313</v>
      </c>
      <c r="W92" s="35" t="s">
        <v>298</v>
      </c>
      <c r="X92" s="35" t="s">
        <v>299</v>
      </c>
      <c r="Y92" s="35" t="s">
        <v>288</v>
      </c>
      <c r="Z92" s="35" t="s">
        <v>276</v>
      </c>
      <c r="AA92" s="35">
        <v>215968</v>
      </c>
      <c r="AB92" s="35"/>
      <c r="AC92" s="35" t="s">
        <v>189</v>
      </c>
      <c r="AD92" s="37">
        <v>41845.649305555555</v>
      </c>
      <c r="AE92" s="37">
        <v>41845.649305555555</v>
      </c>
      <c r="AF92" s="36"/>
      <c r="AG92" s="35"/>
      <c r="AH92" s="35" t="s">
        <v>277</v>
      </c>
      <c r="AI92" s="35"/>
      <c r="AJ92" s="37"/>
      <c r="AK92" s="37"/>
      <c r="AL92" s="35"/>
      <c r="AM92" s="35"/>
      <c r="AN92" s="35"/>
      <c r="AO92" s="38" t="s">
        <v>498</v>
      </c>
    </row>
    <row r="93" spans="1:41" s="38" customFormat="1" ht="68.25" customHeight="1">
      <c r="A93" s="35" t="s">
        <v>8</v>
      </c>
      <c r="B93" s="35" t="s">
        <v>118</v>
      </c>
      <c r="C93" s="35" t="s">
        <v>336</v>
      </c>
      <c r="D93" s="35"/>
      <c r="E93" s="35"/>
      <c r="F93" s="35"/>
      <c r="G93" s="36">
        <v>2010</v>
      </c>
      <c r="H93" s="35">
        <v>454273</v>
      </c>
      <c r="I93" s="35">
        <v>0</v>
      </c>
      <c r="J93" s="35" t="s">
        <v>387</v>
      </c>
      <c r="K93" s="35">
        <v>346610</v>
      </c>
      <c r="L93" s="35" t="s">
        <v>20</v>
      </c>
      <c r="M93" s="37">
        <v>40371</v>
      </c>
      <c r="N93" s="35"/>
      <c r="O93" s="35" t="s">
        <v>4</v>
      </c>
      <c r="P93" s="35" t="s">
        <v>65</v>
      </c>
      <c r="Q93" s="35" t="s">
        <v>19</v>
      </c>
      <c r="R93" s="35" t="s">
        <v>308</v>
      </c>
      <c r="S93" s="35" t="s">
        <v>308</v>
      </c>
      <c r="T93" s="35" t="s">
        <v>118</v>
      </c>
      <c r="U93" s="35" t="s">
        <v>290</v>
      </c>
      <c r="V93" s="35" t="s">
        <v>313</v>
      </c>
      <c r="W93" s="35" t="s">
        <v>274</v>
      </c>
      <c r="X93" s="35" t="s">
        <v>65</v>
      </c>
      <c r="Y93" s="35" t="s">
        <v>288</v>
      </c>
      <c r="Z93" s="35" t="s">
        <v>276</v>
      </c>
      <c r="AA93" s="35">
        <v>160702</v>
      </c>
      <c r="AB93" s="35"/>
      <c r="AC93" s="35" t="s">
        <v>189</v>
      </c>
      <c r="AD93" s="37">
        <v>40442.697222222218</v>
      </c>
      <c r="AE93" s="37">
        <v>40442.697222222218</v>
      </c>
      <c r="AF93" s="36"/>
      <c r="AG93" s="35"/>
      <c r="AH93" s="35" t="s">
        <v>277</v>
      </c>
      <c r="AI93" s="35"/>
      <c r="AJ93" s="37"/>
      <c r="AK93" s="37"/>
      <c r="AL93" s="35"/>
      <c r="AM93" s="35"/>
      <c r="AN93" s="35"/>
      <c r="AO93" s="38" t="s">
        <v>498</v>
      </c>
    </row>
    <row r="94" spans="1:41" s="38" customFormat="1" ht="57" customHeight="1">
      <c r="A94" s="35" t="s">
        <v>8</v>
      </c>
      <c r="B94" s="35" t="s">
        <v>118</v>
      </c>
      <c r="C94" s="35" t="s">
        <v>340</v>
      </c>
      <c r="D94" s="35"/>
      <c r="E94" s="35"/>
      <c r="F94" s="35"/>
      <c r="G94" s="36">
        <v>2012</v>
      </c>
      <c r="H94" s="35">
        <v>766081</v>
      </c>
      <c r="I94" s="35">
        <v>0</v>
      </c>
      <c r="J94" s="35" t="s">
        <v>388</v>
      </c>
      <c r="K94" s="35">
        <v>595245</v>
      </c>
      <c r="L94" s="35" t="s">
        <v>20</v>
      </c>
      <c r="M94" s="37">
        <v>41197</v>
      </c>
      <c r="N94" s="35"/>
      <c r="O94" s="35" t="s">
        <v>207</v>
      </c>
      <c r="P94" s="35" t="s">
        <v>65</v>
      </c>
      <c r="Q94" s="35" t="s">
        <v>19</v>
      </c>
      <c r="R94" s="35" t="s">
        <v>308</v>
      </c>
      <c r="S94" s="35" t="s">
        <v>308</v>
      </c>
      <c r="T94" s="35" t="s">
        <v>118</v>
      </c>
      <c r="U94" s="35" t="s">
        <v>290</v>
      </c>
      <c r="V94" s="35" t="s">
        <v>313</v>
      </c>
      <c r="W94" s="35" t="s">
        <v>274</v>
      </c>
      <c r="X94" s="35" t="s">
        <v>65</v>
      </c>
      <c r="Y94" s="35" t="s">
        <v>288</v>
      </c>
      <c r="Z94" s="35" t="s">
        <v>276</v>
      </c>
      <c r="AA94" s="35">
        <v>188503</v>
      </c>
      <c r="AB94" s="35"/>
      <c r="AC94" s="35" t="s">
        <v>189</v>
      </c>
      <c r="AD94" s="37">
        <v>41197.662499999999</v>
      </c>
      <c r="AE94" s="37">
        <v>41197.661805555552</v>
      </c>
      <c r="AF94" s="36"/>
      <c r="AG94" s="35"/>
      <c r="AH94" s="35" t="s">
        <v>277</v>
      </c>
      <c r="AI94" s="35"/>
      <c r="AJ94" s="37"/>
      <c r="AK94" s="37"/>
      <c r="AL94" s="35"/>
      <c r="AM94" s="35"/>
      <c r="AN94" s="35"/>
      <c r="AO94" s="38" t="s">
        <v>498</v>
      </c>
    </row>
    <row r="95" spans="1:41" s="34" customFormat="1" ht="57" customHeight="1">
      <c r="A95" s="31" t="s">
        <v>8</v>
      </c>
      <c r="B95" s="31" t="s">
        <v>118</v>
      </c>
      <c r="C95" s="31" t="s">
        <v>340</v>
      </c>
      <c r="D95" s="31"/>
      <c r="E95" s="31"/>
      <c r="F95" s="31"/>
      <c r="G95" s="32">
        <v>2012</v>
      </c>
      <c r="H95" s="31">
        <v>394945</v>
      </c>
      <c r="I95" s="31">
        <v>0</v>
      </c>
      <c r="J95" s="31" t="s">
        <v>389</v>
      </c>
      <c r="K95" s="31">
        <v>317931</v>
      </c>
      <c r="L95" s="31" t="s">
        <v>20</v>
      </c>
      <c r="M95" s="33">
        <v>41073</v>
      </c>
      <c r="N95" s="31"/>
      <c r="O95" s="31" t="s">
        <v>101</v>
      </c>
      <c r="P95" s="31" t="s">
        <v>65</v>
      </c>
      <c r="Q95" s="31" t="s">
        <v>19</v>
      </c>
      <c r="R95" s="31" t="s">
        <v>308</v>
      </c>
      <c r="S95" s="31" t="s">
        <v>308</v>
      </c>
      <c r="T95" s="31" t="s">
        <v>118</v>
      </c>
      <c r="U95" s="31" t="s">
        <v>290</v>
      </c>
      <c r="V95" s="31" t="s">
        <v>313</v>
      </c>
      <c r="W95" s="31" t="s">
        <v>274</v>
      </c>
      <c r="X95" s="31" t="s">
        <v>65</v>
      </c>
      <c r="Y95" s="31" t="s">
        <v>288</v>
      </c>
      <c r="Z95" s="31" t="s">
        <v>276</v>
      </c>
      <c r="AA95" s="31">
        <v>183894</v>
      </c>
      <c r="AB95" s="31"/>
      <c r="AC95" s="31" t="s">
        <v>189</v>
      </c>
      <c r="AD95" s="33">
        <v>41096.453472222223</v>
      </c>
      <c r="AE95" s="33">
        <v>41086.425694444442</v>
      </c>
      <c r="AF95" s="32"/>
      <c r="AG95" s="31"/>
      <c r="AH95" s="31" t="s">
        <v>277</v>
      </c>
      <c r="AI95" s="31"/>
      <c r="AJ95" s="33"/>
      <c r="AK95" s="33"/>
      <c r="AL95" s="31"/>
      <c r="AM95" s="31"/>
      <c r="AN95" s="31"/>
      <c r="AO95" s="34" t="s">
        <v>497</v>
      </c>
    </row>
    <row r="96" spans="1:41" s="38" customFormat="1" ht="57" customHeight="1">
      <c r="A96" s="35" t="s">
        <v>8</v>
      </c>
      <c r="B96" s="35" t="s">
        <v>390</v>
      </c>
      <c r="C96" s="35" t="s">
        <v>343</v>
      </c>
      <c r="D96" s="35"/>
      <c r="E96" s="35"/>
      <c r="F96" s="35"/>
      <c r="G96" s="36">
        <v>2010</v>
      </c>
      <c r="H96" s="35">
        <v>327740</v>
      </c>
      <c r="I96" s="35">
        <v>0</v>
      </c>
      <c r="J96" s="35" t="s">
        <v>391</v>
      </c>
      <c r="K96" s="35">
        <v>250066</v>
      </c>
      <c r="L96" s="35" t="s">
        <v>20</v>
      </c>
      <c r="M96" s="37">
        <v>40394</v>
      </c>
      <c r="N96" s="35"/>
      <c r="O96" s="35" t="s">
        <v>4</v>
      </c>
      <c r="P96" s="35" t="s">
        <v>161</v>
      </c>
      <c r="Q96" s="35" t="s">
        <v>19</v>
      </c>
      <c r="R96" s="35" t="s">
        <v>308</v>
      </c>
      <c r="S96" s="35" t="s">
        <v>308</v>
      </c>
      <c r="T96" s="35" t="s">
        <v>390</v>
      </c>
      <c r="U96" s="35" t="s">
        <v>290</v>
      </c>
      <c r="V96" s="35" t="s">
        <v>390</v>
      </c>
      <c r="W96" s="35" t="s">
        <v>274</v>
      </c>
      <c r="X96" s="35" t="s">
        <v>161</v>
      </c>
      <c r="Y96" s="35" t="s">
        <v>288</v>
      </c>
      <c r="Z96" s="35" t="s">
        <v>276</v>
      </c>
      <c r="AA96" s="35">
        <v>160690</v>
      </c>
      <c r="AB96" s="35"/>
      <c r="AC96" s="35" t="s">
        <v>189</v>
      </c>
      <c r="AD96" s="37">
        <v>40442.655555555553</v>
      </c>
      <c r="AE96" s="37">
        <v>40442.655555555553</v>
      </c>
      <c r="AF96" s="36"/>
      <c r="AG96" s="35"/>
      <c r="AH96" s="35" t="s">
        <v>277</v>
      </c>
      <c r="AI96" s="35"/>
      <c r="AJ96" s="37"/>
      <c r="AK96" s="37"/>
      <c r="AL96" s="35"/>
      <c r="AM96" s="35"/>
      <c r="AN96" s="35"/>
      <c r="AO96" s="38" t="s">
        <v>498</v>
      </c>
    </row>
    <row r="97" spans="1:41" s="38" customFormat="1" ht="45.75" customHeight="1">
      <c r="A97" s="35" t="s">
        <v>8</v>
      </c>
      <c r="B97" s="35" t="s">
        <v>390</v>
      </c>
      <c r="C97" s="35" t="s">
        <v>343</v>
      </c>
      <c r="D97" s="35"/>
      <c r="E97" s="35"/>
      <c r="F97" s="35"/>
      <c r="G97" s="36">
        <v>2010</v>
      </c>
      <c r="H97" s="35">
        <v>510204</v>
      </c>
      <c r="I97" s="35">
        <v>0</v>
      </c>
      <c r="J97" s="35" t="s">
        <v>392</v>
      </c>
      <c r="K97" s="35">
        <v>375000</v>
      </c>
      <c r="L97" s="35" t="s">
        <v>20</v>
      </c>
      <c r="M97" s="37">
        <v>40466</v>
      </c>
      <c r="N97" s="35"/>
      <c r="O97" s="35" t="s">
        <v>43</v>
      </c>
      <c r="P97" s="35" t="s">
        <v>161</v>
      </c>
      <c r="Q97" s="35" t="s">
        <v>19</v>
      </c>
      <c r="R97" s="35" t="s">
        <v>308</v>
      </c>
      <c r="S97" s="35" t="s">
        <v>308</v>
      </c>
      <c r="T97" s="35" t="s">
        <v>390</v>
      </c>
      <c r="U97" s="35" t="s">
        <v>290</v>
      </c>
      <c r="V97" s="35" t="s">
        <v>390</v>
      </c>
      <c r="W97" s="35" t="s">
        <v>274</v>
      </c>
      <c r="X97" s="35" t="s">
        <v>161</v>
      </c>
      <c r="Y97" s="35" t="s">
        <v>288</v>
      </c>
      <c r="Z97" s="35" t="s">
        <v>276</v>
      </c>
      <c r="AA97" s="35">
        <v>162015</v>
      </c>
      <c r="AB97" s="35"/>
      <c r="AC97" s="35" t="s">
        <v>189</v>
      </c>
      <c r="AD97" s="37">
        <v>40483.509722222218</v>
      </c>
      <c r="AE97" s="37">
        <v>40483.509722222218</v>
      </c>
      <c r="AF97" s="36"/>
      <c r="AG97" s="35"/>
      <c r="AH97" s="35" t="s">
        <v>277</v>
      </c>
      <c r="AI97" s="35"/>
      <c r="AJ97" s="37"/>
      <c r="AK97" s="37"/>
      <c r="AL97" s="35"/>
      <c r="AM97" s="35"/>
      <c r="AN97" s="35"/>
      <c r="AO97" s="38" t="s">
        <v>498</v>
      </c>
    </row>
    <row r="98" spans="1:41" s="38" customFormat="1" ht="57" customHeight="1">
      <c r="A98" s="35" t="s">
        <v>8</v>
      </c>
      <c r="B98" s="35" t="s">
        <v>390</v>
      </c>
      <c r="C98" s="35" t="s">
        <v>354</v>
      </c>
      <c r="D98" s="35"/>
      <c r="E98" s="35"/>
      <c r="F98" s="35"/>
      <c r="G98" s="36">
        <v>2012</v>
      </c>
      <c r="H98" s="35">
        <v>411852</v>
      </c>
      <c r="I98" s="35">
        <v>0</v>
      </c>
      <c r="J98" s="35" t="s">
        <v>393</v>
      </c>
      <c r="K98" s="35">
        <v>331541</v>
      </c>
      <c r="L98" s="35" t="s">
        <v>20</v>
      </c>
      <c r="M98" s="37">
        <v>41073</v>
      </c>
      <c r="N98" s="35"/>
      <c r="O98" s="35" t="s">
        <v>4</v>
      </c>
      <c r="P98" s="35" t="s">
        <v>161</v>
      </c>
      <c r="Q98" s="35" t="s">
        <v>19</v>
      </c>
      <c r="R98" s="35" t="s">
        <v>308</v>
      </c>
      <c r="S98" s="35" t="s">
        <v>308</v>
      </c>
      <c r="T98" s="35" t="s">
        <v>390</v>
      </c>
      <c r="U98" s="35" t="s">
        <v>290</v>
      </c>
      <c r="V98" s="35" t="s">
        <v>390</v>
      </c>
      <c r="W98" s="35" t="s">
        <v>274</v>
      </c>
      <c r="X98" s="35" t="s">
        <v>161</v>
      </c>
      <c r="Y98" s="35" t="s">
        <v>288</v>
      </c>
      <c r="Z98" s="35" t="s">
        <v>276</v>
      </c>
      <c r="AA98" s="35">
        <v>183893</v>
      </c>
      <c r="AB98" s="35"/>
      <c r="AC98" s="35" t="s">
        <v>189</v>
      </c>
      <c r="AD98" s="37">
        <v>41100.71875</v>
      </c>
      <c r="AE98" s="37">
        <v>41086.424305555556</v>
      </c>
      <c r="AF98" s="36"/>
      <c r="AG98" s="35"/>
      <c r="AH98" s="35" t="s">
        <v>277</v>
      </c>
      <c r="AI98" s="35"/>
      <c r="AJ98" s="37"/>
      <c r="AK98" s="37"/>
      <c r="AL98" s="35"/>
      <c r="AM98" s="35"/>
      <c r="AN98" s="35"/>
      <c r="AO98" s="38" t="s">
        <v>498</v>
      </c>
    </row>
    <row r="99" spans="1:41" s="34" customFormat="1" ht="45.75" customHeight="1">
      <c r="A99" s="31" t="s">
        <v>8</v>
      </c>
      <c r="B99" s="31" t="s">
        <v>390</v>
      </c>
      <c r="C99" s="31" t="s">
        <v>354</v>
      </c>
      <c r="D99" s="31"/>
      <c r="E99" s="31"/>
      <c r="F99" s="31"/>
      <c r="G99" s="32">
        <v>2012</v>
      </c>
      <c r="H99" s="31">
        <v>220027</v>
      </c>
      <c r="I99" s="31">
        <v>0</v>
      </c>
      <c r="J99" s="31" t="s">
        <v>394</v>
      </c>
      <c r="K99" s="31">
        <v>176902</v>
      </c>
      <c r="L99" s="31" t="s">
        <v>20</v>
      </c>
      <c r="M99" s="33">
        <v>41101</v>
      </c>
      <c r="N99" s="31"/>
      <c r="O99" s="31" t="s">
        <v>207</v>
      </c>
      <c r="P99" s="31" t="s">
        <v>161</v>
      </c>
      <c r="Q99" s="31" t="s">
        <v>19</v>
      </c>
      <c r="R99" s="31" t="s">
        <v>308</v>
      </c>
      <c r="S99" s="31" t="s">
        <v>308</v>
      </c>
      <c r="T99" s="31" t="s">
        <v>390</v>
      </c>
      <c r="U99" s="31" t="s">
        <v>290</v>
      </c>
      <c r="V99" s="31" t="s">
        <v>390</v>
      </c>
      <c r="W99" s="31" t="s">
        <v>274</v>
      </c>
      <c r="X99" s="31" t="s">
        <v>161</v>
      </c>
      <c r="Y99" s="31" t="s">
        <v>288</v>
      </c>
      <c r="Z99" s="31" t="s">
        <v>276</v>
      </c>
      <c r="AA99" s="31">
        <v>184597</v>
      </c>
      <c r="AB99" s="31"/>
      <c r="AC99" s="31" t="s">
        <v>189</v>
      </c>
      <c r="AD99" s="33">
        <v>41102.658333333333</v>
      </c>
      <c r="AE99" s="33">
        <v>41102.657638888886</v>
      </c>
      <c r="AF99" s="32"/>
      <c r="AG99" s="31"/>
      <c r="AH99" s="31" t="s">
        <v>277</v>
      </c>
      <c r="AI99" s="31"/>
      <c r="AJ99" s="33"/>
      <c r="AK99" s="33"/>
      <c r="AL99" s="31"/>
      <c r="AM99" s="31"/>
      <c r="AN99" s="31"/>
      <c r="AO99" s="34" t="s">
        <v>497</v>
      </c>
    </row>
    <row r="100" spans="1:41" s="30" customFormat="1" ht="79.5" customHeight="1">
      <c r="A100" s="27" t="s">
        <v>8</v>
      </c>
      <c r="B100" s="27" t="s">
        <v>219</v>
      </c>
      <c r="C100" s="27" t="s">
        <v>345</v>
      </c>
      <c r="D100" s="27"/>
      <c r="E100" s="27"/>
      <c r="F100" s="27"/>
      <c r="G100" s="28">
        <v>2012</v>
      </c>
      <c r="H100" s="27">
        <v>265604</v>
      </c>
      <c r="I100" s="27">
        <v>0</v>
      </c>
      <c r="J100" s="27" t="s">
        <v>395</v>
      </c>
      <c r="K100" s="27">
        <v>200000</v>
      </c>
      <c r="L100" s="27" t="s">
        <v>20</v>
      </c>
      <c r="M100" s="29">
        <v>41017</v>
      </c>
      <c r="N100" s="27"/>
      <c r="O100" s="27" t="s">
        <v>101</v>
      </c>
      <c r="P100" s="27" t="s">
        <v>65</v>
      </c>
      <c r="Q100" s="27" t="s">
        <v>19</v>
      </c>
      <c r="R100" s="27" t="s">
        <v>308</v>
      </c>
      <c r="S100" s="27" t="s">
        <v>308</v>
      </c>
      <c r="T100" s="27" t="s">
        <v>219</v>
      </c>
      <c r="U100" s="27" t="s">
        <v>294</v>
      </c>
      <c r="V100" s="27" t="s">
        <v>314</v>
      </c>
      <c r="W100" s="27" t="s">
        <v>274</v>
      </c>
      <c r="X100" s="27" t="s">
        <v>65</v>
      </c>
      <c r="Y100" s="27" t="s">
        <v>275</v>
      </c>
      <c r="Z100" s="27" t="s">
        <v>276</v>
      </c>
      <c r="AA100" s="27">
        <v>181334</v>
      </c>
      <c r="AB100" s="27"/>
      <c r="AC100" s="27" t="s">
        <v>189</v>
      </c>
      <c r="AD100" s="29">
        <v>41079.535416666666</v>
      </c>
      <c r="AE100" s="29">
        <v>41029.69930555555</v>
      </c>
      <c r="AF100" s="28"/>
      <c r="AG100" s="27"/>
      <c r="AH100" s="27" t="s">
        <v>277</v>
      </c>
      <c r="AI100" s="27"/>
      <c r="AJ100" s="29"/>
      <c r="AK100" s="29"/>
      <c r="AL100" s="27"/>
      <c r="AM100" s="27"/>
      <c r="AN100" s="27"/>
      <c r="AO100" s="30" t="s">
        <v>496</v>
      </c>
    </row>
    <row r="101" spans="1:41" s="30" customFormat="1" ht="79.5" customHeight="1">
      <c r="A101" s="27" t="s">
        <v>8</v>
      </c>
      <c r="B101" s="27" t="s">
        <v>219</v>
      </c>
      <c r="C101" s="27" t="s">
        <v>49</v>
      </c>
      <c r="D101" s="27"/>
      <c r="E101" s="27"/>
      <c r="F101" s="27"/>
      <c r="G101" s="28">
        <v>2013</v>
      </c>
      <c r="H101" s="27">
        <v>638570</v>
      </c>
      <c r="I101" s="27">
        <v>0</v>
      </c>
      <c r="J101" s="27" t="s">
        <v>3</v>
      </c>
      <c r="K101" s="27">
        <v>500000</v>
      </c>
      <c r="L101" s="27" t="s">
        <v>20</v>
      </c>
      <c r="M101" s="29">
        <v>41374</v>
      </c>
      <c r="N101" s="27"/>
      <c r="O101" s="27" t="s">
        <v>184</v>
      </c>
      <c r="P101" s="27" t="s">
        <v>65</v>
      </c>
      <c r="Q101" s="27" t="s">
        <v>19</v>
      </c>
      <c r="R101" s="27" t="s">
        <v>308</v>
      </c>
      <c r="S101" s="27" t="s">
        <v>308</v>
      </c>
      <c r="T101" s="27" t="s">
        <v>219</v>
      </c>
      <c r="U101" s="27" t="s">
        <v>294</v>
      </c>
      <c r="V101" s="27" t="s">
        <v>314</v>
      </c>
      <c r="W101" s="27" t="s">
        <v>274</v>
      </c>
      <c r="X101" s="27" t="s">
        <v>65</v>
      </c>
      <c r="Y101" s="27" t="s">
        <v>275</v>
      </c>
      <c r="Z101" s="27" t="s">
        <v>276</v>
      </c>
      <c r="AA101" s="27">
        <v>195867</v>
      </c>
      <c r="AB101" s="27"/>
      <c r="AC101" s="27" t="s">
        <v>189</v>
      </c>
      <c r="AD101" s="29">
        <v>41379.695138888885</v>
      </c>
      <c r="AE101" s="29">
        <v>41379.694444444445</v>
      </c>
      <c r="AF101" s="28"/>
      <c r="AG101" s="27"/>
      <c r="AH101" s="27" t="s">
        <v>277</v>
      </c>
      <c r="AI101" s="27"/>
      <c r="AJ101" s="29"/>
      <c r="AK101" s="29"/>
      <c r="AL101" s="27"/>
      <c r="AM101" s="27"/>
      <c r="AN101" s="27"/>
      <c r="AO101" s="30" t="s">
        <v>496</v>
      </c>
    </row>
    <row r="102" spans="1:41" s="30" customFormat="1" ht="57" customHeight="1">
      <c r="A102" s="27" t="s">
        <v>8</v>
      </c>
      <c r="B102" s="27" t="s">
        <v>202</v>
      </c>
      <c r="C102" s="27" t="s">
        <v>49</v>
      </c>
      <c r="D102" s="27"/>
      <c r="E102" s="27"/>
      <c r="F102" s="27"/>
      <c r="G102" s="28">
        <v>2013</v>
      </c>
      <c r="H102" s="27">
        <v>766284</v>
      </c>
      <c r="I102" s="27">
        <v>0</v>
      </c>
      <c r="J102" s="27" t="s">
        <v>234</v>
      </c>
      <c r="K102" s="27">
        <v>600000</v>
      </c>
      <c r="L102" s="27" t="s">
        <v>20</v>
      </c>
      <c r="M102" s="29">
        <v>41380</v>
      </c>
      <c r="N102" s="27"/>
      <c r="O102" s="27" t="s">
        <v>110</v>
      </c>
      <c r="P102" s="27" t="s">
        <v>65</v>
      </c>
      <c r="Q102" s="27" t="s">
        <v>19</v>
      </c>
      <c r="R102" s="27" t="s">
        <v>308</v>
      </c>
      <c r="S102" s="27" t="s">
        <v>308</v>
      </c>
      <c r="T102" s="27" t="s">
        <v>202</v>
      </c>
      <c r="U102" s="27" t="s">
        <v>280</v>
      </c>
      <c r="V102" s="27" t="s">
        <v>293</v>
      </c>
      <c r="W102" s="27" t="s">
        <v>274</v>
      </c>
      <c r="X102" s="27" t="s">
        <v>65</v>
      </c>
      <c r="Y102" s="27" t="s">
        <v>275</v>
      </c>
      <c r="Z102" s="27" t="s">
        <v>276</v>
      </c>
      <c r="AA102" s="27">
        <v>196084</v>
      </c>
      <c r="AB102" s="27"/>
      <c r="AC102" s="27" t="s">
        <v>189</v>
      </c>
      <c r="AD102" s="29">
        <v>41386.63958333333</v>
      </c>
      <c r="AE102" s="29">
        <v>41386.638888888891</v>
      </c>
      <c r="AF102" s="28"/>
      <c r="AG102" s="27"/>
      <c r="AH102" s="27" t="s">
        <v>277</v>
      </c>
      <c r="AI102" s="27"/>
      <c r="AJ102" s="29"/>
      <c r="AK102" s="29"/>
      <c r="AL102" s="27"/>
      <c r="AM102" s="27"/>
      <c r="AN102" s="27"/>
      <c r="AO102" s="30" t="s">
        <v>496</v>
      </c>
    </row>
    <row r="103" spans="1:41" s="34" customFormat="1" ht="45.75" customHeight="1">
      <c r="A103" s="31" t="s">
        <v>8</v>
      </c>
      <c r="B103" s="31" t="s">
        <v>396</v>
      </c>
      <c r="C103" s="31" t="s">
        <v>343</v>
      </c>
      <c r="D103" s="31"/>
      <c r="E103" s="31"/>
      <c r="F103" s="31"/>
      <c r="G103" s="32">
        <v>2010</v>
      </c>
      <c r="H103" s="31">
        <v>1233046</v>
      </c>
      <c r="I103" s="31">
        <v>0</v>
      </c>
      <c r="J103" s="31" t="s">
        <v>397</v>
      </c>
      <c r="K103" s="31">
        <v>1000000</v>
      </c>
      <c r="L103" s="31" t="s">
        <v>20</v>
      </c>
      <c r="M103" s="33">
        <v>40382</v>
      </c>
      <c r="N103" s="31"/>
      <c r="O103" s="31" t="s">
        <v>101</v>
      </c>
      <c r="P103" s="31" t="s">
        <v>161</v>
      </c>
      <c r="Q103" s="31" t="s">
        <v>19</v>
      </c>
      <c r="R103" s="31" t="s">
        <v>308</v>
      </c>
      <c r="S103" s="31" t="s">
        <v>308</v>
      </c>
      <c r="T103" s="31" t="s">
        <v>398</v>
      </c>
      <c r="U103" s="31" t="s">
        <v>290</v>
      </c>
      <c r="V103" s="31" t="s">
        <v>399</v>
      </c>
      <c r="W103" s="31" t="s">
        <v>274</v>
      </c>
      <c r="X103" s="31" t="s">
        <v>161</v>
      </c>
      <c r="Y103" s="31" t="s">
        <v>288</v>
      </c>
      <c r="Z103" s="31" t="s">
        <v>276</v>
      </c>
      <c r="AA103" s="31">
        <v>157554</v>
      </c>
      <c r="AB103" s="31"/>
      <c r="AC103" s="31" t="s">
        <v>189</v>
      </c>
      <c r="AD103" s="33">
        <v>40442.657638888886</v>
      </c>
      <c r="AE103" s="33">
        <v>40358.502083333333</v>
      </c>
      <c r="AF103" s="32"/>
      <c r="AG103" s="31"/>
      <c r="AH103" s="31" t="s">
        <v>277</v>
      </c>
      <c r="AI103" s="31"/>
      <c r="AJ103" s="33"/>
      <c r="AK103" s="33"/>
      <c r="AL103" s="31"/>
      <c r="AM103" s="31"/>
      <c r="AN103" s="31"/>
      <c r="AO103" s="34" t="s">
        <v>497</v>
      </c>
    </row>
    <row r="104" spans="1:41" s="34" customFormat="1" ht="45.75" customHeight="1">
      <c r="A104" s="31" t="s">
        <v>8</v>
      </c>
      <c r="B104" s="31" t="s">
        <v>400</v>
      </c>
      <c r="C104" s="31" t="s">
        <v>343</v>
      </c>
      <c r="D104" s="31"/>
      <c r="E104" s="31"/>
      <c r="F104" s="31"/>
      <c r="G104" s="32">
        <v>2010</v>
      </c>
      <c r="H104" s="31">
        <v>616523</v>
      </c>
      <c r="I104" s="31">
        <v>0</v>
      </c>
      <c r="J104" s="31" t="s">
        <v>401</v>
      </c>
      <c r="K104" s="31">
        <v>500000</v>
      </c>
      <c r="L104" s="31" t="s">
        <v>20</v>
      </c>
      <c r="M104" s="33">
        <v>40387</v>
      </c>
      <c r="N104" s="31"/>
      <c r="O104" s="31" t="s">
        <v>101</v>
      </c>
      <c r="P104" s="31" t="s">
        <v>161</v>
      </c>
      <c r="Q104" s="31" t="s">
        <v>19</v>
      </c>
      <c r="R104" s="31" t="s">
        <v>308</v>
      </c>
      <c r="S104" s="31" t="s">
        <v>308</v>
      </c>
      <c r="T104" s="31" t="s">
        <v>398</v>
      </c>
      <c r="U104" s="31" t="s">
        <v>290</v>
      </c>
      <c r="V104" s="31" t="s">
        <v>402</v>
      </c>
      <c r="W104" s="31" t="s">
        <v>274</v>
      </c>
      <c r="X104" s="31" t="s">
        <v>161</v>
      </c>
      <c r="Y104" s="31" t="s">
        <v>288</v>
      </c>
      <c r="Z104" s="31" t="s">
        <v>276</v>
      </c>
      <c r="AA104" s="31">
        <v>160691</v>
      </c>
      <c r="AB104" s="31"/>
      <c r="AC104" s="31" t="s">
        <v>189</v>
      </c>
      <c r="AD104" s="33">
        <v>40485.643749999996</v>
      </c>
      <c r="AE104" s="33">
        <v>40442.65902777778</v>
      </c>
      <c r="AF104" s="32"/>
      <c r="AG104" s="31"/>
      <c r="AH104" s="31" t="s">
        <v>277</v>
      </c>
      <c r="AI104" s="31"/>
      <c r="AJ104" s="33"/>
      <c r="AK104" s="33"/>
      <c r="AL104" s="31"/>
      <c r="AM104" s="31"/>
      <c r="AN104" s="31"/>
      <c r="AO104" s="34" t="s">
        <v>497</v>
      </c>
    </row>
    <row r="105" spans="1:41" s="38" customFormat="1" ht="68.25" customHeight="1">
      <c r="A105" s="35" t="s">
        <v>8</v>
      </c>
      <c r="B105" s="35" t="s">
        <v>403</v>
      </c>
      <c r="C105" s="35" t="s">
        <v>336</v>
      </c>
      <c r="D105" s="35"/>
      <c r="E105" s="35"/>
      <c r="F105" s="35"/>
      <c r="G105" s="36">
        <v>2010</v>
      </c>
      <c r="H105" s="35">
        <v>308239</v>
      </c>
      <c r="I105" s="35">
        <v>0</v>
      </c>
      <c r="J105" s="35" t="s">
        <v>404</v>
      </c>
      <c r="K105" s="35">
        <v>249982</v>
      </c>
      <c r="L105" s="35" t="s">
        <v>20</v>
      </c>
      <c r="M105" s="37">
        <v>40366</v>
      </c>
      <c r="N105" s="35"/>
      <c r="O105" s="35" t="s">
        <v>4</v>
      </c>
      <c r="P105" s="35" t="s">
        <v>65</v>
      </c>
      <c r="Q105" s="35" t="s">
        <v>19</v>
      </c>
      <c r="R105" s="35" t="s">
        <v>308</v>
      </c>
      <c r="S105" s="35" t="s">
        <v>308</v>
      </c>
      <c r="T105" s="35" t="s">
        <v>403</v>
      </c>
      <c r="U105" s="35" t="s">
        <v>290</v>
      </c>
      <c r="V105" s="35" t="s">
        <v>405</v>
      </c>
      <c r="W105" s="35" t="s">
        <v>274</v>
      </c>
      <c r="X105" s="35" t="s">
        <v>65</v>
      </c>
      <c r="Y105" s="35" t="s">
        <v>288</v>
      </c>
      <c r="Z105" s="35" t="s">
        <v>276</v>
      </c>
      <c r="AA105" s="35">
        <v>160699</v>
      </c>
      <c r="AB105" s="35"/>
      <c r="AC105" s="35" t="s">
        <v>189</v>
      </c>
      <c r="AD105" s="37">
        <v>40442.694444444445</v>
      </c>
      <c r="AE105" s="37">
        <v>40442.694444444445</v>
      </c>
      <c r="AF105" s="36"/>
      <c r="AG105" s="35"/>
      <c r="AH105" s="35" t="s">
        <v>277</v>
      </c>
      <c r="AI105" s="35"/>
      <c r="AJ105" s="37"/>
      <c r="AK105" s="37"/>
      <c r="AL105" s="35"/>
      <c r="AM105" s="35"/>
      <c r="AN105" s="35"/>
      <c r="AO105" s="38" t="s">
        <v>498</v>
      </c>
    </row>
    <row r="106" spans="1:41" s="34" customFormat="1" ht="57" customHeight="1">
      <c r="A106" s="31" t="s">
        <v>8</v>
      </c>
      <c r="B106" s="31" t="s">
        <v>403</v>
      </c>
      <c r="C106" s="31" t="s">
        <v>336</v>
      </c>
      <c r="D106" s="31"/>
      <c r="E106" s="31"/>
      <c r="F106" s="31"/>
      <c r="G106" s="32">
        <v>2010</v>
      </c>
      <c r="H106" s="31">
        <v>510204</v>
      </c>
      <c r="I106" s="31">
        <v>0</v>
      </c>
      <c r="J106" s="31" t="s">
        <v>406</v>
      </c>
      <c r="K106" s="31">
        <v>375000</v>
      </c>
      <c r="L106" s="31" t="s">
        <v>20</v>
      </c>
      <c r="M106" s="33">
        <v>40466</v>
      </c>
      <c r="N106" s="31"/>
      <c r="O106" s="31" t="s">
        <v>168</v>
      </c>
      <c r="P106" s="31" t="s">
        <v>65</v>
      </c>
      <c r="Q106" s="31" t="s">
        <v>19</v>
      </c>
      <c r="R106" s="31" t="s">
        <v>308</v>
      </c>
      <c r="S106" s="31" t="s">
        <v>308</v>
      </c>
      <c r="T106" s="31" t="s">
        <v>403</v>
      </c>
      <c r="U106" s="31" t="s">
        <v>290</v>
      </c>
      <c r="V106" s="31" t="s">
        <v>405</v>
      </c>
      <c r="W106" s="31" t="s">
        <v>274</v>
      </c>
      <c r="X106" s="31" t="s">
        <v>65</v>
      </c>
      <c r="Y106" s="31" t="s">
        <v>288</v>
      </c>
      <c r="Z106" s="31" t="s">
        <v>276</v>
      </c>
      <c r="AA106" s="31">
        <v>162018</v>
      </c>
      <c r="AB106" s="31"/>
      <c r="AC106" s="31" t="s">
        <v>189</v>
      </c>
      <c r="AD106" s="33">
        <v>40879.713888888888</v>
      </c>
      <c r="AE106" s="33">
        <v>40483.51458333333</v>
      </c>
      <c r="AF106" s="32"/>
      <c r="AG106" s="31"/>
      <c r="AH106" s="31" t="s">
        <v>277</v>
      </c>
      <c r="AI106" s="31"/>
      <c r="AJ106" s="33"/>
      <c r="AK106" s="33"/>
      <c r="AL106" s="31"/>
      <c r="AM106" s="31"/>
      <c r="AN106" s="31"/>
      <c r="AO106" s="34" t="s">
        <v>497</v>
      </c>
    </row>
    <row r="107" spans="1:41" s="38" customFormat="1" ht="57" customHeight="1">
      <c r="A107" s="35" t="s">
        <v>8</v>
      </c>
      <c r="B107" s="35" t="s">
        <v>403</v>
      </c>
      <c r="C107" s="35" t="s">
        <v>340</v>
      </c>
      <c r="D107" s="35"/>
      <c r="E107" s="35"/>
      <c r="F107" s="35"/>
      <c r="G107" s="36">
        <v>2012</v>
      </c>
      <c r="H107" s="35">
        <v>440699</v>
      </c>
      <c r="I107" s="35">
        <v>0</v>
      </c>
      <c r="J107" s="35" t="s">
        <v>407</v>
      </c>
      <c r="K107" s="35">
        <v>332728</v>
      </c>
      <c r="L107" s="35" t="s">
        <v>20</v>
      </c>
      <c r="M107" s="37">
        <v>41050</v>
      </c>
      <c r="N107" s="35"/>
      <c r="O107" s="35" t="s">
        <v>4</v>
      </c>
      <c r="P107" s="35" t="s">
        <v>65</v>
      </c>
      <c r="Q107" s="35" t="s">
        <v>19</v>
      </c>
      <c r="R107" s="35" t="s">
        <v>308</v>
      </c>
      <c r="S107" s="35" t="s">
        <v>308</v>
      </c>
      <c r="T107" s="35" t="s">
        <v>403</v>
      </c>
      <c r="U107" s="35" t="s">
        <v>290</v>
      </c>
      <c r="V107" s="35" t="s">
        <v>405</v>
      </c>
      <c r="W107" s="35" t="s">
        <v>274</v>
      </c>
      <c r="X107" s="35" t="s">
        <v>65</v>
      </c>
      <c r="Y107" s="35" t="s">
        <v>288</v>
      </c>
      <c r="Z107" s="35" t="s">
        <v>276</v>
      </c>
      <c r="AA107" s="35">
        <v>182348</v>
      </c>
      <c r="AB107" s="35"/>
      <c r="AC107" s="35" t="s">
        <v>189</v>
      </c>
      <c r="AD107" s="37">
        <v>41054.621527777774</v>
      </c>
      <c r="AE107" s="37">
        <v>41054.621527777774</v>
      </c>
      <c r="AF107" s="36"/>
      <c r="AG107" s="35"/>
      <c r="AH107" s="35" t="s">
        <v>277</v>
      </c>
      <c r="AI107" s="35"/>
      <c r="AJ107" s="37"/>
      <c r="AK107" s="37"/>
      <c r="AL107" s="35"/>
      <c r="AM107" s="35"/>
      <c r="AN107" s="35"/>
      <c r="AO107" s="38" t="s">
        <v>498</v>
      </c>
    </row>
    <row r="108" spans="1:41" s="30" customFormat="1" ht="45.75" customHeight="1">
      <c r="A108" s="27" t="s">
        <v>8</v>
      </c>
      <c r="B108" s="27" t="s">
        <v>86</v>
      </c>
      <c r="C108" s="27" t="s">
        <v>49</v>
      </c>
      <c r="D108" s="27"/>
      <c r="E108" s="27"/>
      <c r="F108" s="27"/>
      <c r="G108" s="28">
        <v>2013</v>
      </c>
      <c r="H108" s="27">
        <v>1021711</v>
      </c>
      <c r="I108" s="27">
        <v>0</v>
      </c>
      <c r="J108" s="27" t="s">
        <v>66</v>
      </c>
      <c r="K108" s="27">
        <v>800000</v>
      </c>
      <c r="L108" s="27" t="s">
        <v>20</v>
      </c>
      <c r="M108" s="29">
        <v>41367</v>
      </c>
      <c r="N108" s="27"/>
      <c r="O108" s="27" t="s">
        <v>207</v>
      </c>
      <c r="P108" s="27" t="s">
        <v>65</v>
      </c>
      <c r="Q108" s="27" t="s">
        <v>19</v>
      </c>
      <c r="R108" s="27" t="s">
        <v>308</v>
      </c>
      <c r="S108" s="27" t="s">
        <v>308</v>
      </c>
      <c r="T108" s="27" t="s">
        <v>86</v>
      </c>
      <c r="U108" s="27" t="s">
        <v>290</v>
      </c>
      <c r="V108" s="27" t="s">
        <v>307</v>
      </c>
      <c r="W108" s="27" t="s">
        <v>274</v>
      </c>
      <c r="X108" s="27" t="s">
        <v>65</v>
      </c>
      <c r="Y108" s="27" t="s">
        <v>275</v>
      </c>
      <c r="Z108" s="27" t="s">
        <v>276</v>
      </c>
      <c r="AA108" s="27">
        <v>195610</v>
      </c>
      <c r="AB108" s="27"/>
      <c r="AC108" s="27" t="s">
        <v>189</v>
      </c>
      <c r="AD108" s="29">
        <v>41373.647222222222</v>
      </c>
      <c r="AE108" s="29">
        <v>41373.645833333328</v>
      </c>
      <c r="AF108" s="28"/>
      <c r="AG108" s="27"/>
      <c r="AH108" s="27" t="s">
        <v>277</v>
      </c>
      <c r="AI108" s="27"/>
      <c r="AJ108" s="29"/>
      <c r="AK108" s="29"/>
      <c r="AL108" s="27"/>
      <c r="AM108" s="27"/>
      <c r="AN108" s="27"/>
      <c r="AO108" s="30" t="s">
        <v>496</v>
      </c>
    </row>
    <row r="109" spans="1:41" s="38" customFormat="1" ht="79.5" customHeight="1">
      <c r="A109" s="35" t="s">
        <v>8</v>
      </c>
      <c r="B109" s="35" t="s">
        <v>61</v>
      </c>
      <c r="C109" s="35" t="s">
        <v>340</v>
      </c>
      <c r="D109" s="35"/>
      <c r="E109" s="35"/>
      <c r="F109" s="35"/>
      <c r="G109" s="36">
        <v>2012</v>
      </c>
      <c r="H109" s="35">
        <v>507848</v>
      </c>
      <c r="I109" s="35">
        <v>0</v>
      </c>
      <c r="J109" s="35" t="s">
        <v>408</v>
      </c>
      <c r="K109" s="35">
        <v>404755</v>
      </c>
      <c r="L109" s="35" t="s">
        <v>20</v>
      </c>
      <c r="M109" s="37">
        <v>41172</v>
      </c>
      <c r="N109" s="35"/>
      <c r="O109" s="35" t="s">
        <v>4</v>
      </c>
      <c r="P109" s="35" t="s">
        <v>65</v>
      </c>
      <c r="Q109" s="35" t="s">
        <v>19</v>
      </c>
      <c r="R109" s="35" t="s">
        <v>308</v>
      </c>
      <c r="S109" s="35" t="s">
        <v>308</v>
      </c>
      <c r="T109" s="35" t="s">
        <v>322</v>
      </c>
      <c r="U109" s="35" t="s">
        <v>294</v>
      </c>
      <c r="V109" s="35" t="s">
        <v>323</v>
      </c>
      <c r="W109" s="35" t="s">
        <v>274</v>
      </c>
      <c r="X109" s="35" t="s">
        <v>65</v>
      </c>
      <c r="Y109" s="35" t="s">
        <v>288</v>
      </c>
      <c r="Z109" s="35" t="s">
        <v>276</v>
      </c>
      <c r="AA109" s="35">
        <v>187514</v>
      </c>
      <c r="AB109" s="35"/>
      <c r="AC109" s="35" t="s">
        <v>189</v>
      </c>
      <c r="AD109" s="37">
        <v>41176.6875</v>
      </c>
      <c r="AE109" s="37">
        <v>41176.677777777775</v>
      </c>
      <c r="AF109" s="36"/>
      <c r="AG109" s="35"/>
      <c r="AH109" s="35" t="s">
        <v>277</v>
      </c>
      <c r="AI109" s="35"/>
      <c r="AJ109" s="37"/>
      <c r="AK109" s="37"/>
      <c r="AL109" s="35"/>
      <c r="AM109" s="35"/>
      <c r="AN109" s="35"/>
      <c r="AO109" s="38" t="s">
        <v>498</v>
      </c>
    </row>
    <row r="110" spans="1:41" s="30" customFormat="1" ht="90.75" customHeight="1">
      <c r="A110" s="27" t="s">
        <v>8</v>
      </c>
      <c r="B110" s="27" t="s">
        <v>170</v>
      </c>
      <c r="C110" s="27" t="s">
        <v>49</v>
      </c>
      <c r="D110" s="27"/>
      <c r="E110" s="27"/>
      <c r="F110" s="27"/>
      <c r="G110" s="28">
        <v>2013</v>
      </c>
      <c r="H110" s="27">
        <v>0</v>
      </c>
      <c r="I110" s="27">
        <v>0</v>
      </c>
      <c r="J110" s="27" t="s">
        <v>204</v>
      </c>
      <c r="K110" s="27" t="s">
        <v>85</v>
      </c>
      <c r="L110" s="27" t="s">
        <v>20</v>
      </c>
      <c r="M110" s="29">
        <v>41341</v>
      </c>
      <c r="N110" s="27"/>
      <c r="O110" s="27" t="s">
        <v>101</v>
      </c>
      <c r="P110" s="27" t="s">
        <v>65</v>
      </c>
      <c r="Q110" s="27" t="s">
        <v>19</v>
      </c>
      <c r="R110" s="27" t="s">
        <v>308</v>
      </c>
      <c r="S110" s="27" t="s">
        <v>308</v>
      </c>
      <c r="T110" s="27" t="s">
        <v>170</v>
      </c>
      <c r="U110" s="27" t="s">
        <v>272</v>
      </c>
      <c r="V110" s="27" t="s">
        <v>315</v>
      </c>
      <c r="W110" s="27" t="s">
        <v>274</v>
      </c>
      <c r="X110" s="27" t="s">
        <v>65</v>
      </c>
      <c r="Y110" s="27" t="s">
        <v>275</v>
      </c>
      <c r="Z110" s="27" t="s">
        <v>276</v>
      </c>
      <c r="AA110" s="27">
        <v>193456</v>
      </c>
      <c r="AB110" s="27"/>
      <c r="AC110" s="27" t="s">
        <v>189</v>
      </c>
      <c r="AD110" s="29">
        <v>41389.597222222219</v>
      </c>
      <c r="AE110" s="29">
        <v>41344.672222222223</v>
      </c>
      <c r="AF110" s="28"/>
      <c r="AG110" s="27"/>
      <c r="AH110" s="27" t="s">
        <v>277</v>
      </c>
      <c r="AI110" s="27"/>
      <c r="AJ110" s="29"/>
      <c r="AK110" s="29"/>
      <c r="AL110" s="27"/>
      <c r="AM110" s="27"/>
      <c r="AN110" s="27"/>
      <c r="AO110" s="30" t="s">
        <v>496</v>
      </c>
    </row>
    <row r="111" spans="1:41" s="38" customFormat="1" ht="79.5" customHeight="1">
      <c r="A111" s="35" t="s">
        <v>8</v>
      </c>
      <c r="B111" s="35" t="s">
        <v>409</v>
      </c>
      <c r="C111" s="35" t="s">
        <v>336</v>
      </c>
      <c r="D111" s="35"/>
      <c r="E111" s="35"/>
      <c r="F111" s="35"/>
      <c r="G111" s="36">
        <v>2010</v>
      </c>
      <c r="H111" s="35">
        <v>357882</v>
      </c>
      <c r="I111" s="35">
        <v>0</v>
      </c>
      <c r="J111" s="35" t="s">
        <v>410</v>
      </c>
      <c r="K111" s="35">
        <v>273064</v>
      </c>
      <c r="L111" s="35" t="s">
        <v>20</v>
      </c>
      <c r="M111" s="37">
        <v>40406</v>
      </c>
      <c r="N111" s="35"/>
      <c r="O111" s="35" t="s">
        <v>4</v>
      </c>
      <c r="P111" s="35" t="s">
        <v>65</v>
      </c>
      <c r="Q111" s="35" t="s">
        <v>19</v>
      </c>
      <c r="R111" s="35" t="s">
        <v>308</v>
      </c>
      <c r="S111" s="35" t="s">
        <v>308</v>
      </c>
      <c r="T111" s="35" t="s">
        <v>409</v>
      </c>
      <c r="U111" s="35" t="s">
        <v>280</v>
      </c>
      <c r="V111" s="35" t="s">
        <v>411</v>
      </c>
      <c r="W111" s="35" t="s">
        <v>274</v>
      </c>
      <c r="X111" s="35" t="s">
        <v>65</v>
      </c>
      <c r="Y111" s="35" t="s">
        <v>288</v>
      </c>
      <c r="Z111" s="35" t="s">
        <v>276</v>
      </c>
      <c r="AA111" s="35">
        <v>161304</v>
      </c>
      <c r="AB111" s="35"/>
      <c r="AC111" s="35" t="s">
        <v>189</v>
      </c>
      <c r="AD111" s="37">
        <v>40458.714583333334</v>
      </c>
      <c r="AE111" s="37">
        <v>40458.714583333334</v>
      </c>
      <c r="AF111" s="36"/>
      <c r="AG111" s="35"/>
      <c r="AH111" s="35" t="s">
        <v>277</v>
      </c>
      <c r="AI111" s="35"/>
      <c r="AJ111" s="37"/>
      <c r="AK111" s="37"/>
      <c r="AL111" s="35"/>
      <c r="AM111" s="35"/>
      <c r="AN111" s="35"/>
      <c r="AO111" s="38" t="s">
        <v>498</v>
      </c>
    </row>
    <row r="112" spans="1:41" s="38" customFormat="1" ht="79.5" customHeight="1">
      <c r="A112" s="35" t="s">
        <v>8</v>
      </c>
      <c r="B112" s="35" t="s">
        <v>409</v>
      </c>
      <c r="C112" s="35" t="s">
        <v>336</v>
      </c>
      <c r="D112" s="35"/>
      <c r="E112" s="35"/>
      <c r="F112" s="35"/>
      <c r="G112" s="36">
        <v>2010</v>
      </c>
      <c r="H112" s="35">
        <v>665630</v>
      </c>
      <c r="I112" s="35">
        <v>0</v>
      </c>
      <c r="J112" s="35" t="s">
        <v>412</v>
      </c>
      <c r="K112" s="35">
        <v>507876</v>
      </c>
      <c r="L112" s="35" t="s">
        <v>20</v>
      </c>
      <c r="M112" s="37">
        <v>40416</v>
      </c>
      <c r="N112" s="35"/>
      <c r="O112" s="35" t="s">
        <v>4</v>
      </c>
      <c r="P112" s="35" t="s">
        <v>65</v>
      </c>
      <c r="Q112" s="35" t="s">
        <v>19</v>
      </c>
      <c r="R112" s="35" t="s">
        <v>308</v>
      </c>
      <c r="S112" s="35" t="s">
        <v>308</v>
      </c>
      <c r="T112" s="35" t="s">
        <v>409</v>
      </c>
      <c r="U112" s="35" t="s">
        <v>280</v>
      </c>
      <c r="V112" s="35" t="s">
        <v>411</v>
      </c>
      <c r="W112" s="35" t="s">
        <v>274</v>
      </c>
      <c r="X112" s="35" t="s">
        <v>65</v>
      </c>
      <c r="Y112" s="35" t="s">
        <v>288</v>
      </c>
      <c r="Z112" s="35" t="s">
        <v>276</v>
      </c>
      <c r="AA112" s="35">
        <v>161305</v>
      </c>
      <c r="AB112" s="35"/>
      <c r="AC112" s="35" t="s">
        <v>189</v>
      </c>
      <c r="AD112" s="37">
        <v>40458.71597222222</v>
      </c>
      <c r="AE112" s="37">
        <v>40458.71597222222</v>
      </c>
      <c r="AF112" s="36"/>
      <c r="AG112" s="35"/>
      <c r="AH112" s="35" t="s">
        <v>277</v>
      </c>
      <c r="AI112" s="35"/>
      <c r="AJ112" s="37"/>
      <c r="AK112" s="37"/>
      <c r="AL112" s="35"/>
      <c r="AM112" s="35"/>
      <c r="AN112" s="35"/>
      <c r="AO112" s="38" t="s">
        <v>498</v>
      </c>
    </row>
    <row r="113" spans="1:41" s="38" customFormat="1" ht="45.75" customHeight="1">
      <c r="A113" s="35" t="s">
        <v>8</v>
      </c>
      <c r="B113" s="35" t="s">
        <v>199</v>
      </c>
      <c r="C113" s="35" t="s">
        <v>80</v>
      </c>
      <c r="D113" s="35"/>
      <c r="E113" s="35"/>
      <c r="F113" s="35"/>
      <c r="G113" s="36">
        <v>2013</v>
      </c>
      <c r="H113" s="35">
        <v>4860743</v>
      </c>
      <c r="I113" s="35">
        <v>0</v>
      </c>
      <c r="J113" s="35" t="s">
        <v>192</v>
      </c>
      <c r="K113" s="35">
        <v>3665000</v>
      </c>
      <c r="L113" s="35" t="s">
        <v>20</v>
      </c>
      <c r="M113" s="37">
        <v>41317</v>
      </c>
      <c r="N113" s="35"/>
      <c r="O113" s="35" t="s">
        <v>168</v>
      </c>
      <c r="P113" s="35" t="s">
        <v>161</v>
      </c>
      <c r="Q113" s="35" t="s">
        <v>19</v>
      </c>
      <c r="R113" s="35" t="s">
        <v>308</v>
      </c>
      <c r="S113" s="35" t="s">
        <v>308</v>
      </c>
      <c r="T113" s="35" t="s">
        <v>199</v>
      </c>
      <c r="U113" s="35" t="s">
        <v>280</v>
      </c>
      <c r="V113" s="35" t="s">
        <v>297</v>
      </c>
      <c r="W113" s="35" t="s">
        <v>274</v>
      </c>
      <c r="X113" s="35" t="s">
        <v>161</v>
      </c>
      <c r="Y113" s="35" t="s">
        <v>288</v>
      </c>
      <c r="Z113" s="35" t="s">
        <v>276</v>
      </c>
      <c r="AA113" s="35">
        <v>192650</v>
      </c>
      <c r="AB113" s="35"/>
      <c r="AC113" s="35" t="s">
        <v>189</v>
      </c>
      <c r="AD113" s="37">
        <v>41318.504166666666</v>
      </c>
      <c r="AE113" s="37">
        <v>41318.503472222219</v>
      </c>
      <c r="AF113" s="36"/>
      <c r="AG113" s="35"/>
      <c r="AH113" s="35" t="s">
        <v>277</v>
      </c>
      <c r="AI113" s="35"/>
      <c r="AJ113" s="37"/>
      <c r="AK113" s="37"/>
      <c r="AL113" s="35"/>
      <c r="AM113" s="35"/>
      <c r="AN113" s="35"/>
      <c r="AO113" s="38" t="s">
        <v>498</v>
      </c>
    </row>
    <row r="114" spans="1:41" s="30" customFormat="1" ht="45.75" customHeight="1">
      <c r="A114" s="27" t="s">
        <v>8</v>
      </c>
      <c r="B114" s="27" t="s">
        <v>199</v>
      </c>
      <c r="C114" s="27" t="s">
        <v>49</v>
      </c>
      <c r="D114" s="27"/>
      <c r="E114" s="27"/>
      <c r="F114" s="27"/>
      <c r="G114" s="28">
        <v>2013</v>
      </c>
      <c r="H114" s="27">
        <v>654450</v>
      </c>
      <c r="I114" s="27">
        <v>0</v>
      </c>
      <c r="J114" s="27" t="s">
        <v>16</v>
      </c>
      <c r="K114" s="27">
        <v>500000</v>
      </c>
      <c r="L114" s="27" t="s">
        <v>20</v>
      </c>
      <c r="M114" s="29">
        <v>41358</v>
      </c>
      <c r="N114" s="27"/>
      <c r="O114" s="27" t="s">
        <v>4</v>
      </c>
      <c r="P114" s="27" t="s">
        <v>65</v>
      </c>
      <c r="Q114" s="27" t="s">
        <v>19</v>
      </c>
      <c r="R114" s="27" t="s">
        <v>308</v>
      </c>
      <c r="S114" s="27" t="s">
        <v>308</v>
      </c>
      <c r="T114" s="27" t="s">
        <v>199</v>
      </c>
      <c r="U114" s="27" t="s">
        <v>280</v>
      </c>
      <c r="V114" s="27" t="s">
        <v>297</v>
      </c>
      <c r="W114" s="27" t="s">
        <v>274</v>
      </c>
      <c r="X114" s="27" t="s">
        <v>65</v>
      </c>
      <c r="Y114" s="27" t="s">
        <v>275</v>
      </c>
      <c r="Z114" s="27" t="s">
        <v>276</v>
      </c>
      <c r="AA114" s="27">
        <v>195612</v>
      </c>
      <c r="AB114" s="27"/>
      <c r="AC114" s="27" t="s">
        <v>189</v>
      </c>
      <c r="AD114" s="29">
        <v>41373.649305555555</v>
      </c>
      <c r="AE114" s="29">
        <v>41373.648611111108</v>
      </c>
      <c r="AF114" s="28"/>
      <c r="AG114" s="27"/>
      <c r="AH114" s="27" t="s">
        <v>277</v>
      </c>
      <c r="AI114" s="27"/>
      <c r="AJ114" s="29"/>
      <c r="AK114" s="29"/>
      <c r="AL114" s="27"/>
      <c r="AM114" s="27"/>
      <c r="AN114" s="27"/>
      <c r="AO114" s="30" t="s">
        <v>496</v>
      </c>
    </row>
    <row r="115" spans="1:41" s="38" customFormat="1" ht="45.75" customHeight="1">
      <c r="A115" s="35" t="s">
        <v>8</v>
      </c>
      <c r="B115" s="35" t="s">
        <v>94</v>
      </c>
      <c r="C115" s="35" t="s">
        <v>354</v>
      </c>
      <c r="D115" s="35"/>
      <c r="E115" s="35"/>
      <c r="F115" s="35"/>
      <c r="G115" s="36">
        <v>2012</v>
      </c>
      <c r="H115" s="35">
        <v>268821</v>
      </c>
      <c r="I115" s="35">
        <v>0</v>
      </c>
      <c r="J115" s="35" t="s">
        <v>413</v>
      </c>
      <c r="K115" s="35">
        <v>214250</v>
      </c>
      <c r="L115" s="35" t="s">
        <v>20</v>
      </c>
      <c r="M115" s="37">
        <v>41166</v>
      </c>
      <c r="N115" s="35"/>
      <c r="O115" s="35" t="s">
        <v>4</v>
      </c>
      <c r="P115" s="35" t="s">
        <v>161</v>
      </c>
      <c r="Q115" s="35" t="s">
        <v>19</v>
      </c>
      <c r="R115" s="35" t="s">
        <v>308</v>
      </c>
      <c r="S115" s="35" t="s">
        <v>308</v>
      </c>
      <c r="T115" s="35" t="s">
        <v>94</v>
      </c>
      <c r="U115" s="35" t="s">
        <v>290</v>
      </c>
      <c r="V115" s="35" t="s">
        <v>291</v>
      </c>
      <c r="W115" s="35" t="s">
        <v>274</v>
      </c>
      <c r="X115" s="35" t="s">
        <v>161</v>
      </c>
      <c r="Y115" s="35" t="s">
        <v>288</v>
      </c>
      <c r="Z115" s="35" t="s">
        <v>276</v>
      </c>
      <c r="AA115" s="35">
        <v>187355</v>
      </c>
      <c r="AB115" s="35"/>
      <c r="AC115" s="35" t="s">
        <v>189</v>
      </c>
      <c r="AD115" s="37">
        <v>41170.533333333333</v>
      </c>
      <c r="AE115" s="37">
        <v>41170.53125</v>
      </c>
      <c r="AF115" s="36"/>
      <c r="AG115" s="35"/>
      <c r="AH115" s="35" t="s">
        <v>277</v>
      </c>
      <c r="AI115" s="35"/>
      <c r="AJ115" s="37"/>
      <c r="AK115" s="37"/>
      <c r="AL115" s="35"/>
      <c r="AM115" s="35"/>
      <c r="AN115" s="35"/>
      <c r="AO115" s="38" t="s">
        <v>498</v>
      </c>
    </row>
    <row r="116" spans="1:41" s="38" customFormat="1" ht="45.75" customHeight="1">
      <c r="A116" s="35" t="s">
        <v>8</v>
      </c>
      <c r="B116" s="35" t="s">
        <v>201</v>
      </c>
      <c r="C116" s="35" t="s">
        <v>88</v>
      </c>
      <c r="D116" s="35"/>
      <c r="E116" s="35"/>
      <c r="F116" s="35"/>
      <c r="G116" s="36">
        <v>2014</v>
      </c>
      <c r="H116" s="35">
        <v>276625</v>
      </c>
      <c r="I116" s="35">
        <v>0</v>
      </c>
      <c r="J116" s="35" t="s">
        <v>133</v>
      </c>
      <c r="K116" s="35">
        <v>200000</v>
      </c>
      <c r="L116" s="35" t="s">
        <v>20</v>
      </c>
      <c r="M116" s="37">
        <v>41780</v>
      </c>
      <c r="N116" s="35"/>
      <c r="O116" s="35" t="s">
        <v>101</v>
      </c>
      <c r="P116" s="35" t="s">
        <v>161</v>
      </c>
      <c r="Q116" s="35" t="s">
        <v>19</v>
      </c>
      <c r="R116" s="35" t="s">
        <v>308</v>
      </c>
      <c r="S116" s="35" t="s">
        <v>308</v>
      </c>
      <c r="T116" s="35" t="s">
        <v>94</v>
      </c>
      <c r="U116" s="35" t="s">
        <v>290</v>
      </c>
      <c r="V116" s="35" t="s">
        <v>316</v>
      </c>
      <c r="W116" s="35" t="s">
        <v>298</v>
      </c>
      <c r="X116" s="35" t="s">
        <v>299</v>
      </c>
      <c r="Y116" s="35" t="s">
        <v>288</v>
      </c>
      <c r="Z116" s="35" t="s">
        <v>276</v>
      </c>
      <c r="AA116" s="35">
        <v>215966</v>
      </c>
      <c r="AB116" s="35"/>
      <c r="AC116" s="35" t="s">
        <v>189</v>
      </c>
      <c r="AD116" s="37">
        <v>41845.644444444442</v>
      </c>
      <c r="AE116" s="37">
        <v>41845.644444444442</v>
      </c>
      <c r="AF116" s="36"/>
      <c r="AG116" s="35"/>
      <c r="AH116" s="35" t="s">
        <v>277</v>
      </c>
      <c r="AI116" s="35"/>
      <c r="AJ116" s="37"/>
      <c r="AK116" s="37"/>
      <c r="AL116" s="35"/>
      <c r="AM116" s="35"/>
      <c r="AN116" s="35"/>
      <c r="AO116" s="38" t="s">
        <v>498</v>
      </c>
    </row>
    <row r="117" spans="1:41" s="38" customFormat="1" ht="45.75" customHeight="1">
      <c r="A117" s="35" t="s">
        <v>8</v>
      </c>
      <c r="B117" s="35" t="s">
        <v>201</v>
      </c>
      <c r="C117" s="35" t="s">
        <v>88</v>
      </c>
      <c r="D117" s="35"/>
      <c r="E117" s="35"/>
      <c r="F117" s="35"/>
      <c r="G117" s="36">
        <v>2014</v>
      </c>
      <c r="H117" s="35">
        <v>276625</v>
      </c>
      <c r="I117" s="35">
        <v>0</v>
      </c>
      <c r="J117" s="35" t="s">
        <v>113</v>
      </c>
      <c r="K117" s="35">
        <v>200000</v>
      </c>
      <c r="L117" s="35" t="s">
        <v>20</v>
      </c>
      <c r="M117" s="37">
        <v>41778</v>
      </c>
      <c r="N117" s="35"/>
      <c r="O117" s="35" t="s">
        <v>4</v>
      </c>
      <c r="P117" s="35" t="s">
        <v>161</v>
      </c>
      <c r="Q117" s="35" t="s">
        <v>19</v>
      </c>
      <c r="R117" s="35" t="s">
        <v>308</v>
      </c>
      <c r="S117" s="35" t="s">
        <v>308</v>
      </c>
      <c r="T117" s="35" t="s">
        <v>94</v>
      </c>
      <c r="U117" s="35" t="s">
        <v>290</v>
      </c>
      <c r="V117" s="35" t="s">
        <v>316</v>
      </c>
      <c r="W117" s="35" t="s">
        <v>298</v>
      </c>
      <c r="X117" s="35" t="s">
        <v>299</v>
      </c>
      <c r="Y117" s="35" t="s">
        <v>288</v>
      </c>
      <c r="Z117" s="35" t="s">
        <v>276</v>
      </c>
      <c r="AA117" s="35">
        <v>212512</v>
      </c>
      <c r="AB117" s="35"/>
      <c r="AC117" s="35" t="s">
        <v>189</v>
      </c>
      <c r="AD117" s="37">
        <v>41779.517361111109</v>
      </c>
      <c r="AE117" s="37">
        <v>41779.517361111109</v>
      </c>
      <c r="AF117" s="36"/>
      <c r="AG117" s="35"/>
      <c r="AH117" s="35" t="s">
        <v>277</v>
      </c>
      <c r="AI117" s="35"/>
      <c r="AJ117" s="37"/>
      <c r="AK117" s="37"/>
      <c r="AL117" s="35"/>
      <c r="AM117" s="35"/>
      <c r="AN117" s="35"/>
      <c r="AO117" s="38" t="s">
        <v>498</v>
      </c>
    </row>
    <row r="118" spans="1:41" s="34" customFormat="1" ht="45.75" customHeight="1">
      <c r="A118" s="31" t="s">
        <v>23</v>
      </c>
      <c r="B118" s="31" t="s">
        <v>414</v>
      </c>
      <c r="C118" s="31" t="s">
        <v>336</v>
      </c>
      <c r="D118" s="31"/>
      <c r="E118" s="31"/>
      <c r="F118" s="31"/>
      <c r="G118" s="32">
        <v>2010</v>
      </c>
      <c r="H118" s="31">
        <v>1207116</v>
      </c>
      <c r="I118" s="31">
        <v>0</v>
      </c>
      <c r="J118" s="31" t="s">
        <v>415</v>
      </c>
      <c r="K118" s="31">
        <v>950000</v>
      </c>
      <c r="L118" s="31" t="s">
        <v>20</v>
      </c>
      <c r="M118" s="33">
        <v>40449</v>
      </c>
      <c r="N118" s="31"/>
      <c r="O118" s="31" t="s">
        <v>4</v>
      </c>
      <c r="P118" s="31" t="s">
        <v>65</v>
      </c>
      <c r="Q118" s="31" t="s">
        <v>19</v>
      </c>
      <c r="R118" s="31" t="s">
        <v>23</v>
      </c>
      <c r="S118" s="31" t="s">
        <v>23</v>
      </c>
      <c r="T118" s="31" t="s">
        <v>302</v>
      </c>
      <c r="U118" s="31" t="s">
        <v>290</v>
      </c>
      <c r="V118" s="31" t="s">
        <v>416</v>
      </c>
      <c r="W118" s="31" t="s">
        <v>274</v>
      </c>
      <c r="X118" s="31" t="s">
        <v>65</v>
      </c>
      <c r="Y118" s="31" t="s">
        <v>288</v>
      </c>
      <c r="Z118" s="31" t="s">
        <v>276</v>
      </c>
      <c r="AA118" s="31">
        <v>161648</v>
      </c>
      <c r="AB118" s="31"/>
      <c r="AC118" s="31" t="s">
        <v>189</v>
      </c>
      <c r="AD118" s="33">
        <v>40471.463194444441</v>
      </c>
      <c r="AE118" s="33">
        <v>40471.463194444441</v>
      </c>
      <c r="AF118" s="32"/>
      <c r="AG118" s="31"/>
      <c r="AH118" s="31" t="s">
        <v>277</v>
      </c>
      <c r="AI118" s="31"/>
      <c r="AJ118" s="33"/>
      <c r="AK118" s="33"/>
      <c r="AL118" s="31"/>
      <c r="AM118" s="31"/>
      <c r="AN118" s="31"/>
      <c r="AO118" s="34" t="s">
        <v>497</v>
      </c>
    </row>
    <row r="119" spans="1:41" s="34" customFormat="1" ht="90.75" customHeight="1">
      <c r="A119" s="31" t="s">
        <v>23</v>
      </c>
      <c r="B119" s="31" t="s">
        <v>227</v>
      </c>
      <c r="C119" s="31" t="s">
        <v>42</v>
      </c>
      <c r="D119" s="31"/>
      <c r="E119" s="31"/>
      <c r="F119" s="31"/>
      <c r="G119" s="32">
        <v>2013</v>
      </c>
      <c r="H119" s="31">
        <v>325941</v>
      </c>
      <c r="I119" s="31">
        <v>0</v>
      </c>
      <c r="J119" s="31" t="s">
        <v>11</v>
      </c>
      <c r="K119" s="31">
        <v>249997</v>
      </c>
      <c r="L119" s="31" t="s">
        <v>20</v>
      </c>
      <c r="M119" s="33">
        <v>41435</v>
      </c>
      <c r="N119" s="31"/>
      <c r="O119" s="31" t="s">
        <v>52</v>
      </c>
      <c r="P119" s="31" t="s">
        <v>65</v>
      </c>
      <c r="Q119" s="31" t="s">
        <v>19</v>
      </c>
      <c r="R119" s="31" t="s">
        <v>23</v>
      </c>
      <c r="S119" s="31" t="s">
        <v>23</v>
      </c>
      <c r="T119" s="31" t="s">
        <v>227</v>
      </c>
      <c r="U119" s="31" t="s">
        <v>290</v>
      </c>
      <c r="V119" s="31" t="s">
        <v>317</v>
      </c>
      <c r="W119" s="31" t="s">
        <v>274</v>
      </c>
      <c r="X119" s="31" t="s">
        <v>65</v>
      </c>
      <c r="Y119" s="31" t="s">
        <v>288</v>
      </c>
      <c r="Z119" s="31" t="s">
        <v>276</v>
      </c>
      <c r="AA119" s="31">
        <v>198573</v>
      </c>
      <c r="AB119" s="31"/>
      <c r="AC119" s="31" t="s">
        <v>189</v>
      </c>
      <c r="AD119" s="33">
        <v>41439.719444444439</v>
      </c>
      <c r="AE119" s="33">
        <v>41439.719444444439</v>
      </c>
      <c r="AF119" s="32"/>
      <c r="AG119" s="31"/>
      <c r="AH119" s="31" t="s">
        <v>277</v>
      </c>
      <c r="AI119" s="31"/>
      <c r="AJ119" s="33"/>
      <c r="AK119" s="33"/>
      <c r="AL119" s="31"/>
      <c r="AM119" s="31"/>
      <c r="AN119" s="31"/>
      <c r="AO119" s="34" t="s">
        <v>497</v>
      </c>
    </row>
    <row r="120" spans="1:41" s="34" customFormat="1" ht="45.75" customHeight="1">
      <c r="A120" s="31" t="s">
        <v>23</v>
      </c>
      <c r="B120" s="31" t="s">
        <v>417</v>
      </c>
      <c r="C120" s="31" t="s">
        <v>340</v>
      </c>
      <c r="D120" s="31"/>
      <c r="E120" s="31"/>
      <c r="F120" s="31"/>
      <c r="G120" s="32">
        <v>2012</v>
      </c>
      <c r="H120" s="31">
        <v>851945</v>
      </c>
      <c r="I120" s="31">
        <v>0</v>
      </c>
      <c r="J120" s="31" t="s">
        <v>418</v>
      </c>
      <c r="K120" s="31">
        <v>679000</v>
      </c>
      <c r="L120" s="31" t="s">
        <v>20</v>
      </c>
      <c r="M120" s="33">
        <v>41173</v>
      </c>
      <c r="N120" s="31"/>
      <c r="O120" s="31" t="s">
        <v>207</v>
      </c>
      <c r="P120" s="31" t="s">
        <v>65</v>
      </c>
      <c r="Q120" s="31" t="s">
        <v>19</v>
      </c>
      <c r="R120" s="31" t="s">
        <v>23</v>
      </c>
      <c r="S120" s="31" t="s">
        <v>23</v>
      </c>
      <c r="T120" s="31" t="s">
        <v>375</v>
      </c>
      <c r="U120" s="31" t="s">
        <v>290</v>
      </c>
      <c r="V120" s="31" t="s">
        <v>417</v>
      </c>
      <c r="W120" s="31" t="s">
        <v>274</v>
      </c>
      <c r="X120" s="31" t="s">
        <v>65</v>
      </c>
      <c r="Y120" s="31" t="s">
        <v>288</v>
      </c>
      <c r="Z120" s="31" t="s">
        <v>276</v>
      </c>
      <c r="AA120" s="31">
        <v>189147</v>
      </c>
      <c r="AB120" s="31"/>
      <c r="AC120" s="31" t="s">
        <v>189</v>
      </c>
      <c r="AD120" s="33">
        <v>41218.543749999997</v>
      </c>
      <c r="AE120" s="33">
        <v>41218.54305555555</v>
      </c>
      <c r="AF120" s="32"/>
      <c r="AG120" s="31"/>
      <c r="AH120" s="31" t="s">
        <v>277</v>
      </c>
      <c r="AI120" s="31"/>
      <c r="AJ120" s="33"/>
      <c r="AK120" s="33"/>
      <c r="AL120" s="31"/>
      <c r="AM120" s="31"/>
      <c r="AN120" s="31"/>
      <c r="AO120" s="34" t="s">
        <v>497</v>
      </c>
    </row>
    <row r="121" spans="1:41" s="38" customFormat="1" ht="45.75" customHeight="1">
      <c r="A121" s="35" t="s">
        <v>23</v>
      </c>
      <c r="B121" s="35" t="s">
        <v>375</v>
      </c>
      <c r="C121" s="35" t="s">
        <v>340</v>
      </c>
      <c r="D121" s="35"/>
      <c r="E121" s="35"/>
      <c r="F121" s="35"/>
      <c r="G121" s="36">
        <v>2012</v>
      </c>
      <c r="H121" s="35">
        <v>796569</v>
      </c>
      <c r="I121" s="35">
        <v>0</v>
      </c>
      <c r="J121" s="35" t="s">
        <v>419</v>
      </c>
      <c r="K121" s="35">
        <v>650000</v>
      </c>
      <c r="L121" s="35" t="s">
        <v>20</v>
      </c>
      <c r="M121" s="37">
        <v>41148</v>
      </c>
      <c r="N121" s="35"/>
      <c r="O121" s="35" t="s">
        <v>4</v>
      </c>
      <c r="P121" s="35" t="s">
        <v>65</v>
      </c>
      <c r="Q121" s="35" t="s">
        <v>19</v>
      </c>
      <c r="R121" s="35" t="s">
        <v>23</v>
      </c>
      <c r="S121" s="35" t="s">
        <v>23</v>
      </c>
      <c r="T121" s="35" t="s">
        <v>375</v>
      </c>
      <c r="U121" s="35" t="s">
        <v>290</v>
      </c>
      <c r="V121" s="35" t="s">
        <v>420</v>
      </c>
      <c r="W121" s="35" t="s">
        <v>274</v>
      </c>
      <c r="X121" s="35" t="s">
        <v>65</v>
      </c>
      <c r="Y121" s="35" t="s">
        <v>288</v>
      </c>
      <c r="Z121" s="35" t="s">
        <v>276</v>
      </c>
      <c r="AA121" s="35">
        <v>188690</v>
      </c>
      <c r="AB121" s="35"/>
      <c r="AC121" s="35" t="s">
        <v>189</v>
      </c>
      <c r="AD121" s="37">
        <v>41201.523611111108</v>
      </c>
      <c r="AE121" s="37">
        <v>41201.522916666669</v>
      </c>
      <c r="AF121" s="36"/>
      <c r="AG121" s="35"/>
      <c r="AH121" s="35" t="s">
        <v>277</v>
      </c>
      <c r="AI121" s="35"/>
      <c r="AJ121" s="37"/>
      <c r="AK121" s="37"/>
      <c r="AL121" s="35"/>
      <c r="AM121" s="35"/>
      <c r="AN121" s="35"/>
      <c r="AO121" s="38" t="s">
        <v>498</v>
      </c>
    </row>
    <row r="122" spans="1:41" s="34" customFormat="1" ht="79.5" customHeight="1">
      <c r="A122" s="31" t="s">
        <v>23</v>
      </c>
      <c r="B122" s="31" t="s">
        <v>421</v>
      </c>
      <c r="C122" s="31" t="s">
        <v>336</v>
      </c>
      <c r="D122" s="31"/>
      <c r="E122" s="31"/>
      <c r="F122" s="31"/>
      <c r="G122" s="32">
        <v>2010</v>
      </c>
      <c r="H122" s="31">
        <v>616523</v>
      </c>
      <c r="I122" s="31">
        <v>0</v>
      </c>
      <c r="J122" s="31" t="s">
        <v>422</v>
      </c>
      <c r="K122" s="31">
        <v>500000</v>
      </c>
      <c r="L122" s="31" t="s">
        <v>20</v>
      </c>
      <c r="M122" s="33">
        <v>40374</v>
      </c>
      <c r="N122" s="31"/>
      <c r="O122" s="31" t="s">
        <v>168</v>
      </c>
      <c r="P122" s="31" t="s">
        <v>65</v>
      </c>
      <c r="Q122" s="31" t="s">
        <v>19</v>
      </c>
      <c r="R122" s="31" t="s">
        <v>23</v>
      </c>
      <c r="S122" s="31" t="s">
        <v>23</v>
      </c>
      <c r="T122" s="31" t="s">
        <v>421</v>
      </c>
      <c r="U122" s="31" t="s">
        <v>311</v>
      </c>
      <c r="V122" s="31" t="s">
        <v>423</v>
      </c>
      <c r="W122" s="31" t="s">
        <v>274</v>
      </c>
      <c r="X122" s="31" t="s">
        <v>65</v>
      </c>
      <c r="Y122" s="31" t="s">
        <v>288</v>
      </c>
      <c r="Z122" s="31" t="s">
        <v>276</v>
      </c>
      <c r="AA122" s="31">
        <v>158210</v>
      </c>
      <c r="AB122" s="31"/>
      <c r="AC122" s="31" t="s">
        <v>189</v>
      </c>
      <c r="AD122" s="33">
        <v>40387.509027777778</v>
      </c>
      <c r="AE122" s="33">
        <v>40387.509027777778</v>
      </c>
      <c r="AF122" s="32"/>
      <c r="AG122" s="31"/>
      <c r="AH122" s="31" t="s">
        <v>277</v>
      </c>
      <c r="AI122" s="31"/>
      <c r="AJ122" s="33"/>
      <c r="AK122" s="33"/>
      <c r="AL122" s="31"/>
      <c r="AM122" s="31"/>
      <c r="AN122" s="31"/>
      <c r="AO122" s="34" t="s">
        <v>497</v>
      </c>
    </row>
    <row r="123" spans="1:41" s="34" customFormat="1" ht="79.5" customHeight="1">
      <c r="A123" s="31" t="s">
        <v>23</v>
      </c>
      <c r="B123" s="31" t="s">
        <v>421</v>
      </c>
      <c r="C123" s="31" t="s">
        <v>352</v>
      </c>
      <c r="D123" s="31"/>
      <c r="E123" s="31"/>
      <c r="F123" s="31"/>
      <c r="G123" s="32">
        <v>2011</v>
      </c>
      <c r="H123" s="31">
        <v>712251</v>
      </c>
      <c r="I123" s="31">
        <v>0</v>
      </c>
      <c r="J123" s="31" t="s">
        <v>424</v>
      </c>
      <c r="K123" s="31">
        <v>500000</v>
      </c>
      <c r="L123" s="31" t="s">
        <v>20</v>
      </c>
      <c r="M123" s="33">
        <v>40710</v>
      </c>
      <c r="N123" s="31"/>
      <c r="O123" s="31" t="s">
        <v>168</v>
      </c>
      <c r="P123" s="31" t="s">
        <v>65</v>
      </c>
      <c r="Q123" s="31" t="s">
        <v>19</v>
      </c>
      <c r="R123" s="31" t="s">
        <v>23</v>
      </c>
      <c r="S123" s="31" t="s">
        <v>23</v>
      </c>
      <c r="T123" s="31" t="s">
        <v>421</v>
      </c>
      <c r="U123" s="31" t="s">
        <v>311</v>
      </c>
      <c r="V123" s="31" t="s">
        <v>423</v>
      </c>
      <c r="W123" s="31" t="s">
        <v>274</v>
      </c>
      <c r="X123" s="31" t="s">
        <v>65</v>
      </c>
      <c r="Y123" s="31" t="s">
        <v>288</v>
      </c>
      <c r="Z123" s="31" t="s">
        <v>276</v>
      </c>
      <c r="AA123" s="31">
        <v>170726</v>
      </c>
      <c r="AB123" s="31"/>
      <c r="AC123" s="31" t="s">
        <v>189</v>
      </c>
      <c r="AD123" s="33">
        <v>40725.715277777774</v>
      </c>
      <c r="AE123" s="33">
        <v>40725.715277777774</v>
      </c>
      <c r="AF123" s="32"/>
      <c r="AG123" s="31"/>
      <c r="AH123" s="31" t="s">
        <v>277</v>
      </c>
      <c r="AI123" s="31"/>
      <c r="AJ123" s="33"/>
      <c r="AK123" s="33"/>
      <c r="AL123" s="31"/>
      <c r="AM123" s="31"/>
      <c r="AN123" s="31"/>
      <c r="AO123" s="34" t="s">
        <v>497</v>
      </c>
    </row>
    <row r="124" spans="1:41" s="38" customFormat="1" ht="57" customHeight="1">
      <c r="A124" s="35" t="s">
        <v>23</v>
      </c>
      <c r="B124" s="35" t="s">
        <v>118</v>
      </c>
      <c r="C124" s="35" t="s">
        <v>336</v>
      </c>
      <c r="D124" s="35"/>
      <c r="E124" s="35"/>
      <c r="F124" s="35"/>
      <c r="G124" s="36">
        <v>2010</v>
      </c>
      <c r="H124" s="35">
        <v>1041597</v>
      </c>
      <c r="I124" s="35">
        <v>0</v>
      </c>
      <c r="J124" s="35" t="s">
        <v>425</v>
      </c>
      <c r="K124" s="35">
        <v>749950</v>
      </c>
      <c r="L124" s="35" t="s">
        <v>20</v>
      </c>
      <c r="M124" s="37">
        <v>40484</v>
      </c>
      <c r="N124" s="35"/>
      <c r="O124" s="35" t="s">
        <v>4</v>
      </c>
      <c r="P124" s="35" t="s">
        <v>65</v>
      </c>
      <c r="Q124" s="35" t="s">
        <v>19</v>
      </c>
      <c r="R124" s="35" t="s">
        <v>23</v>
      </c>
      <c r="S124" s="35" t="s">
        <v>23</v>
      </c>
      <c r="T124" s="35" t="s">
        <v>118</v>
      </c>
      <c r="U124" s="35" t="s">
        <v>290</v>
      </c>
      <c r="V124" s="35" t="s">
        <v>313</v>
      </c>
      <c r="W124" s="35" t="s">
        <v>274</v>
      </c>
      <c r="X124" s="35" t="s">
        <v>65</v>
      </c>
      <c r="Y124" s="35" t="s">
        <v>288</v>
      </c>
      <c r="Z124" s="35" t="s">
        <v>276</v>
      </c>
      <c r="AA124" s="35">
        <v>162690</v>
      </c>
      <c r="AB124" s="35"/>
      <c r="AC124" s="35" t="s">
        <v>189</v>
      </c>
      <c r="AD124" s="37">
        <v>40505.740972222222</v>
      </c>
      <c r="AE124" s="37">
        <v>40505.740972222222</v>
      </c>
      <c r="AF124" s="36"/>
      <c r="AG124" s="35"/>
      <c r="AH124" s="35" t="s">
        <v>277</v>
      </c>
      <c r="AI124" s="35"/>
      <c r="AJ124" s="37"/>
      <c r="AK124" s="37"/>
      <c r="AL124" s="35"/>
      <c r="AM124" s="35"/>
      <c r="AN124" s="35"/>
      <c r="AO124" s="38" t="s">
        <v>498</v>
      </c>
    </row>
    <row r="125" spans="1:41" s="34" customFormat="1" ht="57" customHeight="1">
      <c r="A125" s="31" t="s">
        <v>23</v>
      </c>
      <c r="B125" s="31" t="s">
        <v>118</v>
      </c>
      <c r="C125" s="31" t="s">
        <v>352</v>
      </c>
      <c r="D125" s="31"/>
      <c r="E125" s="31"/>
      <c r="F125" s="31"/>
      <c r="G125" s="32">
        <v>2011</v>
      </c>
      <c r="H125" s="31">
        <v>1090116</v>
      </c>
      <c r="I125" s="31">
        <v>0</v>
      </c>
      <c r="J125" s="31" t="s">
        <v>426</v>
      </c>
      <c r="K125" s="31">
        <v>750000</v>
      </c>
      <c r="L125" s="31" t="s">
        <v>20</v>
      </c>
      <c r="M125" s="33">
        <v>40816</v>
      </c>
      <c r="N125" s="31"/>
      <c r="O125" s="31" t="s">
        <v>101</v>
      </c>
      <c r="P125" s="31" t="s">
        <v>65</v>
      </c>
      <c r="Q125" s="31" t="s">
        <v>19</v>
      </c>
      <c r="R125" s="31" t="s">
        <v>23</v>
      </c>
      <c r="S125" s="31" t="s">
        <v>23</v>
      </c>
      <c r="T125" s="31" t="s">
        <v>118</v>
      </c>
      <c r="U125" s="31" t="s">
        <v>290</v>
      </c>
      <c r="V125" s="31" t="s">
        <v>313</v>
      </c>
      <c r="W125" s="31" t="s">
        <v>274</v>
      </c>
      <c r="X125" s="31" t="s">
        <v>65</v>
      </c>
      <c r="Y125" s="31" t="s">
        <v>288</v>
      </c>
      <c r="Z125" s="31" t="s">
        <v>276</v>
      </c>
      <c r="AA125" s="31">
        <v>178482</v>
      </c>
      <c r="AB125" s="31"/>
      <c r="AC125" s="31" t="s">
        <v>189</v>
      </c>
      <c r="AD125" s="33">
        <v>40970.488194444442</v>
      </c>
      <c r="AE125" s="33">
        <v>40970.488194444442</v>
      </c>
      <c r="AF125" s="32"/>
      <c r="AG125" s="31"/>
      <c r="AH125" s="31" t="s">
        <v>277</v>
      </c>
      <c r="AI125" s="31"/>
      <c r="AJ125" s="33"/>
      <c r="AK125" s="33"/>
      <c r="AL125" s="31"/>
      <c r="AM125" s="31"/>
      <c r="AN125" s="31"/>
      <c r="AO125" s="34" t="s">
        <v>497</v>
      </c>
    </row>
    <row r="126" spans="1:41" s="34" customFormat="1" ht="57" customHeight="1">
      <c r="A126" s="31" t="s">
        <v>23</v>
      </c>
      <c r="B126" s="31" t="s">
        <v>118</v>
      </c>
      <c r="C126" s="31" t="s">
        <v>340</v>
      </c>
      <c r="D126" s="31"/>
      <c r="E126" s="31"/>
      <c r="F126" s="31"/>
      <c r="G126" s="32">
        <v>2012</v>
      </c>
      <c r="H126" s="31">
        <v>772201</v>
      </c>
      <c r="I126" s="31">
        <v>0</v>
      </c>
      <c r="J126" s="31" t="s">
        <v>427</v>
      </c>
      <c r="K126" s="31">
        <v>600000</v>
      </c>
      <c r="L126" s="31" t="s">
        <v>20</v>
      </c>
      <c r="M126" s="33">
        <v>41197</v>
      </c>
      <c r="N126" s="31"/>
      <c r="O126" s="31" t="s">
        <v>101</v>
      </c>
      <c r="P126" s="31" t="s">
        <v>65</v>
      </c>
      <c r="Q126" s="31" t="s">
        <v>19</v>
      </c>
      <c r="R126" s="31" t="s">
        <v>23</v>
      </c>
      <c r="S126" s="31" t="s">
        <v>23</v>
      </c>
      <c r="T126" s="31" t="s">
        <v>118</v>
      </c>
      <c r="U126" s="31" t="s">
        <v>290</v>
      </c>
      <c r="V126" s="31" t="s">
        <v>313</v>
      </c>
      <c r="W126" s="31" t="s">
        <v>274</v>
      </c>
      <c r="X126" s="31" t="s">
        <v>65</v>
      </c>
      <c r="Y126" s="31" t="s">
        <v>288</v>
      </c>
      <c r="Z126" s="31" t="s">
        <v>276</v>
      </c>
      <c r="AA126" s="31">
        <v>192118</v>
      </c>
      <c r="AB126" s="31"/>
      <c r="AC126" s="31" t="s">
        <v>189</v>
      </c>
      <c r="AD126" s="33">
        <v>41306.737499999996</v>
      </c>
      <c r="AE126" s="33">
        <v>41306.736805555556</v>
      </c>
      <c r="AF126" s="32"/>
      <c r="AG126" s="31"/>
      <c r="AH126" s="31" t="s">
        <v>277</v>
      </c>
      <c r="AI126" s="31"/>
      <c r="AJ126" s="33"/>
      <c r="AK126" s="33"/>
      <c r="AL126" s="31"/>
      <c r="AM126" s="31"/>
      <c r="AN126" s="31"/>
      <c r="AO126" s="34" t="s">
        <v>497</v>
      </c>
    </row>
    <row r="127" spans="1:41" s="30" customFormat="1" ht="45.75" customHeight="1">
      <c r="A127" s="27" t="s">
        <v>23</v>
      </c>
      <c r="B127" s="27" t="s">
        <v>428</v>
      </c>
      <c r="C127" s="27" t="s">
        <v>345</v>
      </c>
      <c r="D127" s="27"/>
      <c r="E127" s="27"/>
      <c r="F127" s="27"/>
      <c r="G127" s="28">
        <v>2012</v>
      </c>
      <c r="H127" s="27">
        <v>61599</v>
      </c>
      <c r="I127" s="27">
        <v>0</v>
      </c>
      <c r="J127" s="27" t="s">
        <v>429</v>
      </c>
      <c r="K127" s="27">
        <v>47000</v>
      </c>
      <c r="L127" s="27" t="s">
        <v>20</v>
      </c>
      <c r="M127" s="29">
        <v>40966</v>
      </c>
      <c r="N127" s="27"/>
      <c r="O127" s="27" t="s">
        <v>184</v>
      </c>
      <c r="P127" s="27" t="s">
        <v>65</v>
      </c>
      <c r="Q127" s="27" t="s">
        <v>19</v>
      </c>
      <c r="R127" s="27" t="s">
        <v>23</v>
      </c>
      <c r="S127" s="27" t="s">
        <v>23</v>
      </c>
      <c r="T127" s="27" t="s">
        <v>428</v>
      </c>
      <c r="U127" s="27" t="s">
        <v>294</v>
      </c>
      <c r="V127" s="27" t="s">
        <v>430</v>
      </c>
      <c r="W127" s="27" t="s">
        <v>274</v>
      </c>
      <c r="X127" s="27" t="s">
        <v>65</v>
      </c>
      <c r="Y127" s="27" t="s">
        <v>275</v>
      </c>
      <c r="Z127" s="27" t="s">
        <v>276</v>
      </c>
      <c r="AA127" s="27">
        <v>178388</v>
      </c>
      <c r="AB127" s="27"/>
      <c r="AC127" s="27" t="s">
        <v>189</v>
      </c>
      <c r="AD127" s="29">
        <v>40966.734027777777</v>
      </c>
      <c r="AE127" s="29">
        <v>40966.73333333333</v>
      </c>
      <c r="AF127" s="28"/>
      <c r="AG127" s="27"/>
      <c r="AH127" s="27" t="s">
        <v>277</v>
      </c>
      <c r="AI127" s="27"/>
      <c r="AJ127" s="29"/>
      <c r="AK127" s="29"/>
      <c r="AL127" s="27"/>
      <c r="AM127" s="27"/>
      <c r="AN127" s="27"/>
      <c r="AO127" s="30" t="s">
        <v>496</v>
      </c>
    </row>
    <row r="128" spans="1:41" s="34" customFormat="1" ht="45.75" customHeight="1">
      <c r="A128" s="31" t="s">
        <v>23</v>
      </c>
      <c r="B128" s="31" t="s">
        <v>199</v>
      </c>
      <c r="C128" s="31" t="s">
        <v>343</v>
      </c>
      <c r="D128" s="31"/>
      <c r="E128" s="31"/>
      <c r="F128" s="31"/>
      <c r="G128" s="32">
        <v>2010</v>
      </c>
      <c r="H128" s="31">
        <v>616523</v>
      </c>
      <c r="I128" s="31">
        <v>0</v>
      </c>
      <c r="J128" s="31" t="s">
        <v>431</v>
      </c>
      <c r="K128" s="31">
        <v>500000</v>
      </c>
      <c r="L128" s="31" t="s">
        <v>20</v>
      </c>
      <c r="M128" s="33">
        <v>40367</v>
      </c>
      <c r="N128" s="31"/>
      <c r="O128" s="31" t="s">
        <v>168</v>
      </c>
      <c r="P128" s="31" t="s">
        <v>161</v>
      </c>
      <c r="Q128" s="31" t="s">
        <v>19</v>
      </c>
      <c r="R128" s="31" t="s">
        <v>23</v>
      </c>
      <c r="S128" s="31" t="s">
        <v>23</v>
      </c>
      <c r="T128" s="31" t="s">
        <v>199</v>
      </c>
      <c r="U128" s="31" t="s">
        <v>280</v>
      </c>
      <c r="V128" s="31" t="s">
        <v>297</v>
      </c>
      <c r="W128" s="31" t="s">
        <v>274</v>
      </c>
      <c r="X128" s="31" t="s">
        <v>161</v>
      </c>
      <c r="Y128" s="31" t="s">
        <v>288</v>
      </c>
      <c r="Z128" s="31" t="s">
        <v>276</v>
      </c>
      <c r="AA128" s="31">
        <v>159697</v>
      </c>
      <c r="AB128" s="31"/>
      <c r="AC128" s="31" t="s">
        <v>189</v>
      </c>
      <c r="AD128" s="33">
        <v>40417.677777777775</v>
      </c>
      <c r="AE128" s="33">
        <v>40417.677777777775</v>
      </c>
      <c r="AF128" s="32"/>
      <c r="AG128" s="31"/>
      <c r="AH128" s="31" t="s">
        <v>277</v>
      </c>
      <c r="AI128" s="31"/>
      <c r="AJ128" s="33"/>
      <c r="AK128" s="33"/>
      <c r="AL128" s="31"/>
      <c r="AM128" s="31"/>
      <c r="AN128" s="31"/>
      <c r="AO128" s="34" t="s">
        <v>497</v>
      </c>
    </row>
    <row r="129" spans="1:41" s="34" customFormat="1" ht="159" customHeight="1">
      <c r="A129" s="31" t="s">
        <v>23</v>
      </c>
      <c r="B129" s="31" t="s">
        <v>199</v>
      </c>
      <c r="C129" s="31" t="s">
        <v>340</v>
      </c>
      <c r="D129" s="31"/>
      <c r="E129" s="31"/>
      <c r="F129" s="31"/>
      <c r="G129" s="32">
        <v>2012</v>
      </c>
      <c r="H129" s="31">
        <v>1714297</v>
      </c>
      <c r="I129" s="31">
        <v>0</v>
      </c>
      <c r="J129" s="31" t="s">
        <v>432</v>
      </c>
      <c r="K129" s="31">
        <v>1366295</v>
      </c>
      <c r="L129" s="31" t="s">
        <v>20</v>
      </c>
      <c r="M129" s="33">
        <v>41156</v>
      </c>
      <c r="N129" s="31"/>
      <c r="O129" s="31" t="s">
        <v>168</v>
      </c>
      <c r="P129" s="31" t="s">
        <v>65</v>
      </c>
      <c r="Q129" s="31" t="s">
        <v>19</v>
      </c>
      <c r="R129" s="31" t="s">
        <v>23</v>
      </c>
      <c r="S129" s="31" t="s">
        <v>23</v>
      </c>
      <c r="T129" s="31" t="s">
        <v>199</v>
      </c>
      <c r="U129" s="31" t="s">
        <v>280</v>
      </c>
      <c r="V129" s="31" t="s">
        <v>297</v>
      </c>
      <c r="W129" s="31" t="s">
        <v>274</v>
      </c>
      <c r="X129" s="31" t="s">
        <v>65</v>
      </c>
      <c r="Y129" s="31" t="s">
        <v>288</v>
      </c>
      <c r="Z129" s="31" t="s">
        <v>276</v>
      </c>
      <c r="AA129" s="31">
        <v>187166</v>
      </c>
      <c r="AB129" s="31"/>
      <c r="AC129" s="31" t="s">
        <v>189</v>
      </c>
      <c r="AD129" s="33">
        <v>41165.536111111112</v>
      </c>
      <c r="AE129" s="33">
        <v>41165.535416666666</v>
      </c>
      <c r="AF129" s="32"/>
      <c r="AG129" s="31"/>
      <c r="AH129" s="31" t="s">
        <v>277</v>
      </c>
      <c r="AI129" s="31"/>
      <c r="AJ129" s="33"/>
      <c r="AK129" s="33"/>
      <c r="AL129" s="31"/>
      <c r="AM129" s="31"/>
      <c r="AN129" s="31"/>
      <c r="AO129" s="34" t="s">
        <v>497</v>
      </c>
    </row>
    <row r="130" spans="1:41" s="34" customFormat="1" ht="45.75" customHeight="1">
      <c r="A130" s="31" t="s">
        <v>89</v>
      </c>
      <c r="B130" s="31" t="s">
        <v>71</v>
      </c>
      <c r="C130" s="31" t="s">
        <v>340</v>
      </c>
      <c r="D130" s="31"/>
      <c r="E130" s="31"/>
      <c r="F130" s="31"/>
      <c r="G130" s="32">
        <v>2012</v>
      </c>
      <c r="H130" s="31">
        <v>122549</v>
      </c>
      <c r="I130" s="31">
        <v>0</v>
      </c>
      <c r="J130" s="31" t="s">
        <v>433</v>
      </c>
      <c r="K130" s="31">
        <v>100000</v>
      </c>
      <c r="L130" s="31" t="s">
        <v>20</v>
      </c>
      <c r="M130" s="33">
        <v>41151</v>
      </c>
      <c r="N130" s="31"/>
      <c r="O130" s="31" t="s">
        <v>52</v>
      </c>
      <c r="P130" s="31" t="s">
        <v>65</v>
      </c>
      <c r="Q130" s="31" t="s">
        <v>19</v>
      </c>
      <c r="R130" s="31" t="s">
        <v>89</v>
      </c>
      <c r="S130" s="31" t="s">
        <v>89</v>
      </c>
      <c r="T130" s="31" t="s">
        <v>71</v>
      </c>
      <c r="U130" s="31" t="s">
        <v>290</v>
      </c>
      <c r="V130" s="31" t="s">
        <v>318</v>
      </c>
      <c r="W130" s="31" t="s">
        <v>274</v>
      </c>
      <c r="X130" s="31" t="s">
        <v>65</v>
      </c>
      <c r="Y130" s="31" t="s">
        <v>288</v>
      </c>
      <c r="Z130" s="31" t="s">
        <v>276</v>
      </c>
      <c r="AA130" s="31">
        <v>187521</v>
      </c>
      <c r="AB130" s="31"/>
      <c r="AC130" s="31" t="s">
        <v>189</v>
      </c>
      <c r="AD130" s="33">
        <v>41176.702777777777</v>
      </c>
      <c r="AE130" s="33">
        <v>41176.70208333333</v>
      </c>
      <c r="AF130" s="32"/>
      <c r="AG130" s="31"/>
      <c r="AH130" s="31" t="s">
        <v>277</v>
      </c>
      <c r="AI130" s="31"/>
      <c r="AJ130" s="33"/>
      <c r="AK130" s="33"/>
      <c r="AL130" s="31"/>
      <c r="AM130" s="31"/>
      <c r="AN130" s="31"/>
      <c r="AO130" s="34" t="s">
        <v>497</v>
      </c>
    </row>
    <row r="131" spans="1:41" s="34" customFormat="1" ht="45.75" customHeight="1">
      <c r="A131" s="31" t="s">
        <v>89</v>
      </c>
      <c r="B131" s="31" t="s">
        <v>71</v>
      </c>
      <c r="C131" s="31" t="s">
        <v>42</v>
      </c>
      <c r="D131" s="31"/>
      <c r="E131" s="31"/>
      <c r="F131" s="31"/>
      <c r="G131" s="32">
        <v>2013</v>
      </c>
      <c r="H131" s="31">
        <v>260756</v>
      </c>
      <c r="I131" s="31">
        <v>0</v>
      </c>
      <c r="J131" s="31" t="s">
        <v>151</v>
      </c>
      <c r="K131" s="31">
        <v>200000</v>
      </c>
      <c r="L131" s="31" t="s">
        <v>20</v>
      </c>
      <c r="M131" s="33">
        <v>41481</v>
      </c>
      <c r="N131" s="31"/>
      <c r="O131" s="31" t="s">
        <v>52</v>
      </c>
      <c r="P131" s="31" t="s">
        <v>65</v>
      </c>
      <c r="Q131" s="31" t="s">
        <v>19</v>
      </c>
      <c r="R131" s="31" t="s">
        <v>89</v>
      </c>
      <c r="S131" s="31" t="s">
        <v>89</v>
      </c>
      <c r="T131" s="31" t="s">
        <v>71</v>
      </c>
      <c r="U131" s="31" t="s">
        <v>290</v>
      </c>
      <c r="V131" s="31" t="s">
        <v>318</v>
      </c>
      <c r="W131" s="31" t="s">
        <v>274</v>
      </c>
      <c r="X131" s="31" t="s">
        <v>65</v>
      </c>
      <c r="Y131" s="31" t="s">
        <v>288</v>
      </c>
      <c r="Z131" s="31" t="s">
        <v>276</v>
      </c>
      <c r="AA131" s="31">
        <v>206584</v>
      </c>
      <c r="AB131" s="31"/>
      <c r="AC131" s="31" t="s">
        <v>189</v>
      </c>
      <c r="AD131" s="33">
        <v>41663.737499999996</v>
      </c>
      <c r="AE131" s="33">
        <v>41663.736111111109</v>
      </c>
      <c r="AF131" s="32"/>
      <c r="AG131" s="31"/>
      <c r="AH131" s="31" t="s">
        <v>277</v>
      </c>
      <c r="AI131" s="31"/>
      <c r="AJ131" s="33"/>
      <c r="AK131" s="33"/>
      <c r="AL131" s="31"/>
      <c r="AM131" s="31"/>
      <c r="AN131" s="31"/>
      <c r="AO131" s="34" t="s">
        <v>497</v>
      </c>
    </row>
    <row r="132" spans="1:41" s="34" customFormat="1" ht="45.75" customHeight="1">
      <c r="A132" s="31" t="s">
        <v>89</v>
      </c>
      <c r="B132" s="31" t="s">
        <v>199</v>
      </c>
      <c r="C132" s="31" t="s">
        <v>80</v>
      </c>
      <c r="D132" s="31"/>
      <c r="E132" s="31"/>
      <c r="F132" s="31"/>
      <c r="G132" s="32">
        <v>2013</v>
      </c>
      <c r="H132" s="31">
        <v>1324503</v>
      </c>
      <c r="I132" s="31">
        <v>0</v>
      </c>
      <c r="J132" s="31" t="s">
        <v>158</v>
      </c>
      <c r="K132" s="31" t="s">
        <v>85</v>
      </c>
      <c r="L132" s="31" t="s">
        <v>5</v>
      </c>
      <c r="M132" s="33">
        <v>41609</v>
      </c>
      <c r="N132" s="31"/>
      <c r="O132" s="31" t="s">
        <v>168</v>
      </c>
      <c r="P132" s="31" t="s">
        <v>161</v>
      </c>
      <c r="Q132" s="31" t="s">
        <v>19</v>
      </c>
      <c r="R132" s="31" t="s">
        <v>89</v>
      </c>
      <c r="S132" s="31" t="s">
        <v>89</v>
      </c>
      <c r="T132" s="31" t="s">
        <v>199</v>
      </c>
      <c r="U132" s="31" t="s">
        <v>280</v>
      </c>
      <c r="V132" s="31" t="s">
        <v>297</v>
      </c>
      <c r="W132" s="31" t="s">
        <v>274</v>
      </c>
      <c r="X132" s="31" t="s">
        <v>161</v>
      </c>
      <c r="Y132" s="31" t="s">
        <v>288</v>
      </c>
      <c r="Z132" s="31" t="s">
        <v>276</v>
      </c>
      <c r="AA132" s="31">
        <v>206886</v>
      </c>
      <c r="AB132" s="31"/>
      <c r="AC132" s="31" t="s">
        <v>189</v>
      </c>
      <c r="AD132" s="33">
        <v>41675.545138888891</v>
      </c>
      <c r="AE132" s="33">
        <v>41675.545138888891</v>
      </c>
      <c r="AF132" s="32"/>
      <c r="AG132" s="31"/>
      <c r="AH132" s="31" t="s">
        <v>277</v>
      </c>
      <c r="AI132" s="31"/>
      <c r="AJ132" s="33"/>
      <c r="AK132" s="33"/>
      <c r="AL132" s="31"/>
      <c r="AM132" s="31"/>
      <c r="AN132" s="31"/>
      <c r="AO132" s="34" t="s">
        <v>497</v>
      </c>
    </row>
    <row r="133" spans="1:41" s="34" customFormat="1" ht="68.25" customHeight="1">
      <c r="A133" s="31" t="s">
        <v>76</v>
      </c>
      <c r="B133" s="31" t="s">
        <v>75</v>
      </c>
      <c r="C133" s="31" t="s">
        <v>336</v>
      </c>
      <c r="D133" s="31"/>
      <c r="E133" s="31"/>
      <c r="F133" s="31"/>
      <c r="G133" s="32">
        <v>2010</v>
      </c>
      <c r="H133" s="31">
        <v>208124</v>
      </c>
      <c r="I133" s="31">
        <v>0</v>
      </c>
      <c r="J133" s="31" t="s">
        <v>434</v>
      </c>
      <c r="K133" s="31">
        <v>149849</v>
      </c>
      <c r="L133" s="31" t="s">
        <v>20</v>
      </c>
      <c r="M133" s="33">
        <v>40493</v>
      </c>
      <c r="N133" s="31"/>
      <c r="O133" s="31" t="s">
        <v>52</v>
      </c>
      <c r="P133" s="31" t="s">
        <v>65</v>
      </c>
      <c r="Q133" s="31" t="s">
        <v>19</v>
      </c>
      <c r="R133" s="31" t="s">
        <v>76</v>
      </c>
      <c r="S133" s="31" t="s">
        <v>76</v>
      </c>
      <c r="T133" s="31" t="s">
        <v>75</v>
      </c>
      <c r="U133" s="31" t="s">
        <v>286</v>
      </c>
      <c r="V133" s="31" t="s">
        <v>75</v>
      </c>
      <c r="W133" s="31" t="s">
        <v>274</v>
      </c>
      <c r="X133" s="31" t="s">
        <v>65</v>
      </c>
      <c r="Y133" s="31" t="s">
        <v>288</v>
      </c>
      <c r="Z133" s="31" t="s">
        <v>276</v>
      </c>
      <c r="AA133" s="31">
        <v>162691</v>
      </c>
      <c r="AB133" s="31"/>
      <c r="AC133" s="31" t="s">
        <v>189</v>
      </c>
      <c r="AD133" s="33">
        <v>40505.742361111108</v>
      </c>
      <c r="AE133" s="33">
        <v>40505.742361111108</v>
      </c>
      <c r="AF133" s="32"/>
      <c r="AG133" s="31"/>
      <c r="AH133" s="31" t="s">
        <v>277</v>
      </c>
      <c r="AI133" s="31"/>
      <c r="AJ133" s="33"/>
      <c r="AK133" s="33"/>
      <c r="AL133" s="31"/>
      <c r="AM133" s="31"/>
      <c r="AN133" s="31"/>
      <c r="AO133" s="34" t="s">
        <v>497</v>
      </c>
    </row>
    <row r="134" spans="1:41" s="30" customFormat="1" ht="68.25" customHeight="1">
      <c r="A134" s="27" t="s">
        <v>76</v>
      </c>
      <c r="B134" s="27" t="s">
        <v>199</v>
      </c>
      <c r="C134" s="27" t="s">
        <v>49</v>
      </c>
      <c r="D134" s="27"/>
      <c r="E134" s="27"/>
      <c r="F134" s="27"/>
      <c r="G134" s="28">
        <v>2013</v>
      </c>
      <c r="H134" s="27">
        <v>271370</v>
      </c>
      <c r="I134" s="27">
        <v>0</v>
      </c>
      <c r="J134" s="27" t="s">
        <v>41</v>
      </c>
      <c r="K134" s="27">
        <v>200000</v>
      </c>
      <c r="L134" s="27" t="s">
        <v>20</v>
      </c>
      <c r="M134" s="29">
        <v>41312</v>
      </c>
      <c r="N134" s="27"/>
      <c r="O134" s="27" t="s">
        <v>168</v>
      </c>
      <c r="P134" s="27" t="s">
        <v>65</v>
      </c>
      <c r="Q134" s="27" t="s">
        <v>19</v>
      </c>
      <c r="R134" s="27" t="s">
        <v>76</v>
      </c>
      <c r="S134" s="27" t="s">
        <v>76</v>
      </c>
      <c r="T134" s="27" t="s">
        <v>199</v>
      </c>
      <c r="U134" s="27" t="s">
        <v>280</v>
      </c>
      <c r="V134" s="27" t="s">
        <v>297</v>
      </c>
      <c r="W134" s="27" t="s">
        <v>274</v>
      </c>
      <c r="X134" s="27" t="s">
        <v>65</v>
      </c>
      <c r="Y134" s="27" t="s">
        <v>275</v>
      </c>
      <c r="Z134" s="27" t="s">
        <v>276</v>
      </c>
      <c r="AA134" s="27">
        <v>192400</v>
      </c>
      <c r="AB134" s="27"/>
      <c r="AC134" s="27" t="s">
        <v>189</v>
      </c>
      <c r="AD134" s="29">
        <v>41316.5</v>
      </c>
      <c r="AE134" s="29">
        <v>41316.499305555553</v>
      </c>
      <c r="AF134" s="28"/>
      <c r="AG134" s="27"/>
      <c r="AH134" s="27" t="s">
        <v>277</v>
      </c>
      <c r="AI134" s="27"/>
      <c r="AJ134" s="29"/>
      <c r="AK134" s="29"/>
      <c r="AL134" s="27"/>
      <c r="AM134" s="27"/>
      <c r="AN134" s="27"/>
      <c r="AO134" s="30" t="s">
        <v>496</v>
      </c>
    </row>
    <row r="135" spans="1:41" s="34" customFormat="1" ht="45.75" customHeight="1">
      <c r="A135" s="31" t="s">
        <v>245</v>
      </c>
      <c r="B135" s="31" t="s">
        <v>75</v>
      </c>
      <c r="C135" s="31" t="s">
        <v>345</v>
      </c>
      <c r="D135" s="31"/>
      <c r="E135" s="31"/>
      <c r="F135" s="31"/>
      <c r="G135" s="32">
        <v>2012</v>
      </c>
      <c r="H135" s="31">
        <v>249000</v>
      </c>
      <c r="I135" s="31">
        <v>0</v>
      </c>
      <c r="J135" s="31" t="s">
        <v>435</v>
      </c>
      <c r="K135" s="31">
        <v>19000000</v>
      </c>
      <c r="L135" s="31" t="s">
        <v>140</v>
      </c>
      <c r="M135" s="33">
        <v>40942</v>
      </c>
      <c r="N135" s="31"/>
      <c r="O135" s="31" t="s">
        <v>184</v>
      </c>
      <c r="P135" s="31" t="s">
        <v>65</v>
      </c>
      <c r="Q135" s="31" t="s">
        <v>132</v>
      </c>
      <c r="R135" s="31" t="s">
        <v>245</v>
      </c>
      <c r="S135" s="31" t="s">
        <v>245</v>
      </c>
      <c r="T135" s="31" t="s">
        <v>75</v>
      </c>
      <c r="U135" s="31" t="s">
        <v>286</v>
      </c>
      <c r="V135" s="31" t="s">
        <v>75</v>
      </c>
      <c r="W135" s="31" t="s">
        <v>274</v>
      </c>
      <c r="X135" s="31" t="s">
        <v>65</v>
      </c>
      <c r="Y135" s="31" t="s">
        <v>275</v>
      </c>
      <c r="Z135" s="31" t="s">
        <v>292</v>
      </c>
      <c r="AA135" s="31">
        <v>177593</v>
      </c>
      <c r="AB135" s="31"/>
      <c r="AC135" s="31" t="s">
        <v>189</v>
      </c>
      <c r="AD135" s="33">
        <v>41002.69027777778</v>
      </c>
      <c r="AE135" s="33">
        <v>40942.624305555553</v>
      </c>
      <c r="AF135" s="32"/>
      <c r="AG135" s="31"/>
      <c r="AH135" s="31" t="s">
        <v>277</v>
      </c>
      <c r="AI135" s="31"/>
      <c r="AJ135" s="33"/>
      <c r="AK135" s="33"/>
      <c r="AL135" s="31"/>
      <c r="AM135" s="31"/>
      <c r="AN135" s="31"/>
      <c r="AO135" s="34" t="s">
        <v>497</v>
      </c>
    </row>
    <row r="136" spans="1:41" s="30" customFormat="1" ht="45.75" customHeight="1">
      <c r="A136" s="27" t="s">
        <v>245</v>
      </c>
      <c r="B136" s="27" t="s">
        <v>75</v>
      </c>
      <c r="C136" s="27" t="s">
        <v>49</v>
      </c>
      <c r="D136" s="27"/>
      <c r="E136" s="27"/>
      <c r="F136" s="27"/>
      <c r="G136" s="28">
        <v>2013</v>
      </c>
      <c r="H136" s="27">
        <v>0</v>
      </c>
      <c r="I136" s="27">
        <v>0</v>
      </c>
      <c r="J136" s="27" t="s">
        <v>17</v>
      </c>
      <c r="K136" s="27" t="s">
        <v>85</v>
      </c>
      <c r="L136" s="27" t="s">
        <v>5</v>
      </c>
      <c r="M136" s="29">
        <v>41340</v>
      </c>
      <c r="N136" s="27"/>
      <c r="O136" s="27" t="s">
        <v>207</v>
      </c>
      <c r="P136" s="27" t="s">
        <v>65</v>
      </c>
      <c r="Q136" s="27" t="s">
        <v>19</v>
      </c>
      <c r="R136" s="27" t="s">
        <v>245</v>
      </c>
      <c r="S136" s="27" t="s">
        <v>245</v>
      </c>
      <c r="T136" s="27" t="s">
        <v>75</v>
      </c>
      <c r="U136" s="27" t="s">
        <v>286</v>
      </c>
      <c r="V136" s="27" t="s">
        <v>75</v>
      </c>
      <c r="W136" s="27" t="s">
        <v>274</v>
      </c>
      <c r="X136" s="27" t="s">
        <v>65</v>
      </c>
      <c r="Y136" s="27" t="s">
        <v>275</v>
      </c>
      <c r="Z136" s="27" t="s">
        <v>292</v>
      </c>
      <c r="AA136" s="27">
        <v>193370</v>
      </c>
      <c r="AB136" s="27"/>
      <c r="AC136" s="27" t="s">
        <v>189</v>
      </c>
      <c r="AD136" s="29">
        <v>41340.743750000001</v>
      </c>
      <c r="AE136" s="29">
        <v>41340.743750000001</v>
      </c>
      <c r="AF136" s="28"/>
      <c r="AG136" s="27"/>
      <c r="AH136" s="27" t="s">
        <v>277</v>
      </c>
      <c r="AI136" s="27"/>
      <c r="AJ136" s="29"/>
      <c r="AK136" s="29"/>
      <c r="AL136" s="27"/>
      <c r="AM136" s="27"/>
      <c r="AN136" s="27"/>
      <c r="AO136" s="30" t="s">
        <v>496</v>
      </c>
    </row>
    <row r="137" spans="1:41" s="30" customFormat="1" ht="45.75" customHeight="1">
      <c r="A137" s="27" t="s">
        <v>245</v>
      </c>
      <c r="B137" s="27" t="s">
        <v>75</v>
      </c>
      <c r="C137" s="27" t="s">
        <v>49</v>
      </c>
      <c r="D137" s="27"/>
      <c r="E137" s="27"/>
      <c r="F137" s="27"/>
      <c r="G137" s="28">
        <v>2013</v>
      </c>
      <c r="H137" s="27">
        <v>230800</v>
      </c>
      <c r="I137" s="27">
        <v>0</v>
      </c>
      <c r="J137" s="27" t="s">
        <v>233</v>
      </c>
      <c r="K137" s="27">
        <v>21000000</v>
      </c>
      <c r="L137" s="27" t="s">
        <v>140</v>
      </c>
      <c r="M137" s="29">
        <v>41305</v>
      </c>
      <c r="N137" s="27"/>
      <c r="O137" s="27" t="s">
        <v>184</v>
      </c>
      <c r="P137" s="27" t="s">
        <v>65</v>
      </c>
      <c r="Q137" s="27" t="s">
        <v>19</v>
      </c>
      <c r="R137" s="27" t="s">
        <v>245</v>
      </c>
      <c r="S137" s="27" t="s">
        <v>245</v>
      </c>
      <c r="T137" s="27" t="s">
        <v>75</v>
      </c>
      <c r="U137" s="27" t="s">
        <v>286</v>
      </c>
      <c r="V137" s="27" t="s">
        <v>75</v>
      </c>
      <c r="W137" s="27" t="s">
        <v>274</v>
      </c>
      <c r="X137" s="27" t="s">
        <v>65</v>
      </c>
      <c r="Y137" s="27" t="s">
        <v>275</v>
      </c>
      <c r="Z137" s="27" t="s">
        <v>292</v>
      </c>
      <c r="AA137" s="27">
        <v>192033</v>
      </c>
      <c r="AB137" s="27"/>
      <c r="AC137" s="27" t="s">
        <v>189</v>
      </c>
      <c r="AD137" s="29">
        <v>41311.675694444442</v>
      </c>
      <c r="AE137" s="29">
        <v>41305.599999999999</v>
      </c>
      <c r="AF137" s="28"/>
      <c r="AG137" s="27"/>
      <c r="AH137" s="27" t="s">
        <v>277</v>
      </c>
      <c r="AI137" s="27"/>
      <c r="AJ137" s="29"/>
      <c r="AK137" s="29"/>
      <c r="AL137" s="27"/>
      <c r="AM137" s="27"/>
      <c r="AN137" s="27"/>
      <c r="AO137" s="30" t="s">
        <v>496</v>
      </c>
    </row>
    <row r="138" spans="1:41" s="30" customFormat="1" ht="45.75" customHeight="1">
      <c r="A138" s="27" t="s">
        <v>245</v>
      </c>
      <c r="B138" s="27" t="s">
        <v>75</v>
      </c>
      <c r="C138" s="27" t="s">
        <v>49</v>
      </c>
      <c r="D138" s="27"/>
      <c r="E138" s="27"/>
      <c r="F138" s="27"/>
      <c r="G138" s="28">
        <v>2013</v>
      </c>
      <c r="H138" s="27">
        <v>0</v>
      </c>
      <c r="I138" s="27">
        <v>0</v>
      </c>
      <c r="J138" s="27" t="s">
        <v>218</v>
      </c>
      <c r="K138" s="27" t="s">
        <v>85</v>
      </c>
      <c r="L138" s="27" t="s">
        <v>5</v>
      </c>
      <c r="M138" s="29">
        <v>41340</v>
      </c>
      <c r="N138" s="27"/>
      <c r="O138" s="27" t="s">
        <v>207</v>
      </c>
      <c r="P138" s="27" t="s">
        <v>65</v>
      </c>
      <c r="Q138" s="27" t="s">
        <v>19</v>
      </c>
      <c r="R138" s="27" t="s">
        <v>245</v>
      </c>
      <c r="S138" s="27" t="s">
        <v>245</v>
      </c>
      <c r="T138" s="27" t="s">
        <v>75</v>
      </c>
      <c r="U138" s="27" t="s">
        <v>286</v>
      </c>
      <c r="V138" s="27" t="s">
        <v>75</v>
      </c>
      <c r="W138" s="27" t="s">
        <v>274</v>
      </c>
      <c r="X138" s="27" t="s">
        <v>65</v>
      </c>
      <c r="Y138" s="27" t="s">
        <v>275</v>
      </c>
      <c r="Z138" s="27" t="s">
        <v>292</v>
      </c>
      <c r="AA138" s="27">
        <v>193371</v>
      </c>
      <c r="AB138" s="27"/>
      <c r="AC138" s="27" t="s">
        <v>189</v>
      </c>
      <c r="AD138" s="29">
        <v>41340.744444444441</v>
      </c>
      <c r="AE138" s="29">
        <v>41340.744444444441</v>
      </c>
      <c r="AF138" s="28"/>
      <c r="AG138" s="27"/>
      <c r="AH138" s="27" t="s">
        <v>277</v>
      </c>
      <c r="AI138" s="27"/>
      <c r="AJ138" s="29"/>
      <c r="AK138" s="29"/>
      <c r="AL138" s="27"/>
      <c r="AM138" s="27"/>
      <c r="AN138" s="27"/>
      <c r="AO138" s="30" t="s">
        <v>496</v>
      </c>
    </row>
    <row r="139" spans="1:41" s="30" customFormat="1" ht="45.75" customHeight="1">
      <c r="A139" s="27" t="s">
        <v>245</v>
      </c>
      <c r="B139" s="27" t="s">
        <v>75</v>
      </c>
      <c r="C139" s="27" t="s">
        <v>49</v>
      </c>
      <c r="D139" s="27"/>
      <c r="E139" s="27"/>
      <c r="F139" s="27"/>
      <c r="G139" s="28">
        <v>2013</v>
      </c>
      <c r="H139" s="27">
        <v>0</v>
      </c>
      <c r="I139" s="27">
        <v>0</v>
      </c>
      <c r="J139" s="27" t="s">
        <v>125</v>
      </c>
      <c r="K139" s="27" t="s">
        <v>85</v>
      </c>
      <c r="L139" s="27" t="s">
        <v>5</v>
      </c>
      <c r="M139" s="29">
        <v>41340</v>
      </c>
      <c r="N139" s="27"/>
      <c r="O139" s="27" t="s">
        <v>184</v>
      </c>
      <c r="P139" s="27" t="s">
        <v>65</v>
      </c>
      <c r="Q139" s="27" t="s">
        <v>19</v>
      </c>
      <c r="R139" s="27" t="s">
        <v>245</v>
      </c>
      <c r="S139" s="27" t="s">
        <v>245</v>
      </c>
      <c r="T139" s="27" t="s">
        <v>75</v>
      </c>
      <c r="U139" s="27" t="s">
        <v>286</v>
      </c>
      <c r="V139" s="27" t="s">
        <v>75</v>
      </c>
      <c r="W139" s="27" t="s">
        <v>274</v>
      </c>
      <c r="X139" s="27" t="s">
        <v>65</v>
      </c>
      <c r="Y139" s="27" t="s">
        <v>275</v>
      </c>
      <c r="Z139" s="27" t="s">
        <v>292</v>
      </c>
      <c r="AA139" s="27">
        <v>193372</v>
      </c>
      <c r="AB139" s="27"/>
      <c r="AC139" s="27" t="s">
        <v>189</v>
      </c>
      <c r="AD139" s="29">
        <v>41340.745138888888</v>
      </c>
      <c r="AE139" s="29">
        <v>41340.745138888888</v>
      </c>
      <c r="AF139" s="28"/>
      <c r="AG139" s="27"/>
      <c r="AH139" s="27" t="s">
        <v>277</v>
      </c>
      <c r="AI139" s="27"/>
      <c r="AJ139" s="29"/>
      <c r="AK139" s="29"/>
      <c r="AL139" s="27"/>
      <c r="AM139" s="27"/>
      <c r="AN139" s="27"/>
      <c r="AO139" s="30" t="s">
        <v>496</v>
      </c>
    </row>
    <row r="140" spans="1:41" s="30" customFormat="1" ht="57" customHeight="1">
      <c r="A140" s="27" t="s">
        <v>245</v>
      </c>
      <c r="B140" s="27" t="s">
        <v>129</v>
      </c>
      <c r="C140" s="27" t="s">
        <v>49</v>
      </c>
      <c r="D140" s="27"/>
      <c r="E140" s="27"/>
      <c r="F140" s="27"/>
      <c r="G140" s="28">
        <v>2013</v>
      </c>
      <c r="H140" s="27">
        <v>0</v>
      </c>
      <c r="I140" s="27">
        <v>0</v>
      </c>
      <c r="J140" s="27" t="s">
        <v>162</v>
      </c>
      <c r="K140" s="27" t="s">
        <v>85</v>
      </c>
      <c r="L140" s="27" t="s">
        <v>5</v>
      </c>
      <c r="M140" s="29">
        <v>41340</v>
      </c>
      <c r="N140" s="27"/>
      <c r="O140" s="27" t="s">
        <v>184</v>
      </c>
      <c r="P140" s="27" t="s">
        <v>65</v>
      </c>
      <c r="Q140" s="27" t="s">
        <v>19</v>
      </c>
      <c r="R140" s="27" t="s">
        <v>245</v>
      </c>
      <c r="S140" s="27" t="s">
        <v>245</v>
      </c>
      <c r="T140" s="27" t="s">
        <v>129</v>
      </c>
      <c r="U140" s="27" t="s">
        <v>272</v>
      </c>
      <c r="V140" s="27" t="s">
        <v>273</v>
      </c>
      <c r="W140" s="27" t="s">
        <v>274</v>
      </c>
      <c r="X140" s="27" t="s">
        <v>65</v>
      </c>
      <c r="Y140" s="27" t="s">
        <v>275</v>
      </c>
      <c r="Z140" s="27" t="s">
        <v>292</v>
      </c>
      <c r="AA140" s="27">
        <v>193359</v>
      </c>
      <c r="AB140" s="27"/>
      <c r="AC140" s="27" t="s">
        <v>189</v>
      </c>
      <c r="AD140" s="29">
        <v>41340.736805555556</v>
      </c>
      <c r="AE140" s="29">
        <v>41340.736805555556</v>
      </c>
      <c r="AF140" s="28"/>
      <c r="AG140" s="27"/>
      <c r="AH140" s="27" t="s">
        <v>277</v>
      </c>
      <c r="AI140" s="27"/>
      <c r="AJ140" s="29"/>
      <c r="AK140" s="29"/>
      <c r="AL140" s="27"/>
      <c r="AM140" s="27"/>
      <c r="AN140" s="27"/>
      <c r="AO140" s="30" t="s">
        <v>496</v>
      </c>
    </row>
    <row r="141" spans="1:41" s="30" customFormat="1" ht="57" customHeight="1">
      <c r="A141" s="27" t="s">
        <v>245</v>
      </c>
      <c r="B141" s="27" t="s">
        <v>129</v>
      </c>
      <c r="C141" s="27" t="s">
        <v>49</v>
      </c>
      <c r="D141" s="27"/>
      <c r="E141" s="27"/>
      <c r="F141" s="27"/>
      <c r="G141" s="28">
        <v>2013</v>
      </c>
      <c r="H141" s="27">
        <v>0</v>
      </c>
      <c r="I141" s="27">
        <v>0</v>
      </c>
      <c r="J141" s="27" t="s">
        <v>60</v>
      </c>
      <c r="K141" s="27" t="s">
        <v>85</v>
      </c>
      <c r="L141" s="27" t="s">
        <v>5</v>
      </c>
      <c r="M141" s="29">
        <v>41340</v>
      </c>
      <c r="N141" s="27"/>
      <c r="O141" s="27" t="s">
        <v>184</v>
      </c>
      <c r="P141" s="27" t="s">
        <v>65</v>
      </c>
      <c r="Q141" s="27" t="s">
        <v>19</v>
      </c>
      <c r="R141" s="27" t="s">
        <v>245</v>
      </c>
      <c r="S141" s="27" t="s">
        <v>245</v>
      </c>
      <c r="T141" s="27" t="s">
        <v>129</v>
      </c>
      <c r="U141" s="27" t="s">
        <v>272</v>
      </c>
      <c r="V141" s="27" t="s">
        <v>273</v>
      </c>
      <c r="W141" s="27" t="s">
        <v>274</v>
      </c>
      <c r="X141" s="27" t="s">
        <v>65</v>
      </c>
      <c r="Y141" s="27" t="s">
        <v>275</v>
      </c>
      <c r="Z141" s="27" t="s">
        <v>292</v>
      </c>
      <c r="AA141" s="27">
        <v>193365</v>
      </c>
      <c r="AB141" s="27"/>
      <c r="AC141" s="27" t="s">
        <v>189</v>
      </c>
      <c r="AD141" s="29">
        <v>41340.741666666661</v>
      </c>
      <c r="AE141" s="29">
        <v>41340.741666666661</v>
      </c>
      <c r="AF141" s="28"/>
      <c r="AG141" s="27"/>
      <c r="AH141" s="27" t="s">
        <v>277</v>
      </c>
      <c r="AI141" s="27"/>
      <c r="AJ141" s="29"/>
      <c r="AK141" s="29"/>
      <c r="AL141" s="27"/>
      <c r="AM141" s="27"/>
      <c r="AN141" s="27"/>
      <c r="AO141" s="30" t="s">
        <v>496</v>
      </c>
    </row>
    <row r="142" spans="1:41" s="30" customFormat="1" ht="57" customHeight="1">
      <c r="A142" s="27" t="s">
        <v>245</v>
      </c>
      <c r="B142" s="27" t="s">
        <v>129</v>
      </c>
      <c r="C142" s="27" t="s">
        <v>49</v>
      </c>
      <c r="D142" s="27"/>
      <c r="E142" s="27"/>
      <c r="F142" s="27"/>
      <c r="G142" s="28">
        <v>2013</v>
      </c>
      <c r="H142" s="27">
        <v>0</v>
      </c>
      <c r="I142" s="27">
        <v>0</v>
      </c>
      <c r="J142" s="27" t="s">
        <v>143</v>
      </c>
      <c r="K142" s="27" t="s">
        <v>85</v>
      </c>
      <c r="L142" s="27" t="s">
        <v>5</v>
      </c>
      <c r="M142" s="29">
        <v>41340</v>
      </c>
      <c r="N142" s="27"/>
      <c r="O142" s="27" t="s">
        <v>184</v>
      </c>
      <c r="P142" s="27" t="s">
        <v>65</v>
      </c>
      <c r="Q142" s="27" t="s">
        <v>19</v>
      </c>
      <c r="R142" s="27" t="s">
        <v>245</v>
      </c>
      <c r="S142" s="27" t="s">
        <v>245</v>
      </c>
      <c r="T142" s="27" t="s">
        <v>129</v>
      </c>
      <c r="U142" s="27" t="s">
        <v>272</v>
      </c>
      <c r="V142" s="27" t="s">
        <v>273</v>
      </c>
      <c r="W142" s="27" t="s">
        <v>274</v>
      </c>
      <c r="X142" s="27" t="s">
        <v>65</v>
      </c>
      <c r="Y142" s="27" t="s">
        <v>275</v>
      </c>
      <c r="Z142" s="27" t="s">
        <v>292</v>
      </c>
      <c r="AA142" s="27">
        <v>193366</v>
      </c>
      <c r="AB142" s="27"/>
      <c r="AC142" s="27" t="s">
        <v>189</v>
      </c>
      <c r="AD142" s="29">
        <v>41340.741666666661</v>
      </c>
      <c r="AE142" s="29">
        <v>41340.741666666661</v>
      </c>
      <c r="AF142" s="28"/>
      <c r="AG142" s="27"/>
      <c r="AH142" s="27" t="s">
        <v>277</v>
      </c>
      <c r="AI142" s="27"/>
      <c r="AJ142" s="29"/>
      <c r="AK142" s="29"/>
      <c r="AL142" s="27"/>
      <c r="AM142" s="27"/>
      <c r="AN142" s="27"/>
      <c r="AO142" s="30" t="s">
        <v>496</v>
      </c>
    </row>
    <row r="143" spans="1:41" s="34" customFormat="1" ht="57" customHeight="1">
      <c r="A143" s="31" t="s">
        <v>437</v>
      </c>
      <c r="B143" s="31" t="s">
        <v>129</v>
      </c>
      <c r="C143" s="31" t="s">
        <v>345</v>
      </c>
      <c r="D143" s="31"/>
      <c r="E143" s="31"/>
      <c r="F143" s="31"/>
      <c r="G143" s="32">
        <v>2012</v>
      </c>
      <c r="H143" s="31">
        <v>65000</v>
      </c>
      <c r="I143" s="31">
        <v>0</v>
      </c>
      <c r="J143" s="31" t="s">
        <v>438</v>
      </c>
      <c r="K143" s="31" t="s">
        <v>85</v>
      </c>
      <c r="L143" s="31" t="s">
        <v>5</v>
      </c>
      <c r="M143" s="33">
        <v>40956</v>
      </c>
      <c r="N143" s="31"/>
      <c r="O143" s="31" t="s">
        <v>101</v>
      </c>
      <c r="P143" s="31" t="s">
        <v>65</v>
      </c>
      <c r="Q143" s="31" t="s">
        <v>19</v>
      </c>
      <c r="R143" s="31" t="s">
        <v>437</v>
      </c>
      <c r="S143" s="31" t="s">
        <v>84</v>
      </c>
      <c r="T143" s="31" t="s">
        <v>129</v>
      </c>
      <c r="U143" s="31" t="s">
        <v>272</v>
      </c>
      <c r="V143" s="31" t="s">
        <v>273</v>
      </c>
      <c r="W143" s="31" t="s">
        <v>274</v>
      </c>
      <c r="X143" s="31" t="s">
        <v>65</v>
      </c>
      <c r="Y143" s="31" t="s">
        <v>275</v>
      </c>
      <c r="Z143" s="31" t="s">
        <v>276</v>
      </c>
      <c r="AA143" s="31">
        <v>178353</v>
      </c>
      <c r="AB143" s="31"/>
      <c r="AC143" s="31" t="s">
        <v>272</v>
      </c>
      <c r="AD143" s="33">
        <v>40963.479166666664</v>
      </c>
      <c r="AE143" s="33">
        <v>40963.451388888891</v>
      </c>
      <c r="AF143" s="32"/>
      <c r="AG143" s="31"/>
      <c r="AH143" s="31" t="s">
        <v>277</v>
      </c>
      <c r="AI143" s="31"/>
      <c r="AJ143" s="33"/>
      <c r="AK143" s="33"/>
      <c r="AL143" s="31"/>
      <c r="AM143" s="31"/>
      <c r="AN143" s="31"/>
      <c r="AO143" s="34" t="s">
        <v>497</v>
      </c>
    </row>
    <row r="144" spans="1:41" s="30" customFormat="1" ht="57" customHeight="1">
      <c r="A144" s="27" t="s">
        <v>58</v>
      </c>
      <c r="B144" s="27" t="s">
        <v>75</v>
      </c>
      <c r="C144" s="27" t="s">
        <v>49</v>
      </c>
      <c r="D144" s="27"/>
      <c r="E144" s="27"/>
      <c r="F144" s="27"/>
      <c r="G144" s="28">
        <v>2013</v>
      </c>
      <c r="H144" s="27">
        <v>200000</v>
      </c>
      <c r="I144" s="27">
        <v>0</v>
      </c>
      <c r="J144" s="27" t="s">
        <v>238</v>
      </c>
      <c r="K144" s="27" t="s">
        <v>85</v>
      </c>
      <c r="L144" s="27" t="s">
        <v>5</v>
      </c>
      <c r="M144" s="29">
        <v>41340</v>
      </c>
      <c r="N144" s="27"/>
      <c r="O144" s="27" t="s">
        <v>101</v>
      </c>
      <c r="P144" s="27" t="s">
        <v>65</v>
      </c>
      <c r="Q144" s="27" t="s">
        <v>19</v>
      </c>
      <c r="R144" s="27" t="s">
        <v>58</v>
      </c>
      <c r="S144" s="27" t="s">
        <v>84</v>
      </c>
      <c r="T144" s="27" t="s">
        <v>75</v>
      </c>
      <c r="U144" s="27" t="s">
        <v>286</v>
      </c>
      <c r="V144" s="27" t="s">
        <v>75</v>
      </c>
      <c r="W144" s="27" t="s">
        <v>274</v>
      </c>
      <c r="X144" s="27" t="s">
        <v>65</v>
      </c>
      <c r="Y144" s="27" t="s">
        <v>275</v>
      </c>
      <c r="Z144" s="27" t="s">
        <v>276</v>
      </c>
      <c r="AA144" s="27">
        <v>193346</v>
      </c>
      <c r="AB144" s="27"/>
      <c r="AC144" s="27" t="s">
        <v>189</v>
      </c>
      <c r="AD144" s="29">
        <v>41340.650694444441</v>
      </c>
      <c r="AE144" s="29">
        <v>41340.627083333333</v>
      </c>
      <c r="AF144" s="28"/>
      <c r="AG144" s="27"/>
      <c r="AH144" s="27" t="s">
        <v>277</v>
      </c>
      <c r="AI144" s="27"/>
      <c r="AJ144" s="29"/>
      <c r="AK144" s="29"/>
      <c r="AL144" s="27"/>
      <c r="AM144" s="27"/>
      <c r="AN144" s="27"/>
      <c r="AO144" s="30" t="s">
        <v>496</v>
      </c>
    </row>
    <row r="145" spans="1:41" s="30" customFormat="1" ht="45.75" customHeight="1">
      <c r="A145" s="27" t="s">
        <v>63</v>
      </c>
      <c r="B145" s="27" t="s">
        <v>39</v>
      </c>
      <c r="C145" s="27" t="s">
        <v>49</v>
      </c>
      <c r="D145" s="27"/>
      <c r="E145" s="27"/>
      <c r="F145" s="27"/>
      <c r="G145" s="28">
        <v>2013</v>
      </c>
      <c r="H145" s="27">
        <v>167084</v>
      </c>
      <c r="I145" s="27">
        <v>0</v>
      </c>
      <c r="J145" s="27" t="s">
        <v>22</v>
      </c>
      <c r="K145" s="27">
        <v>200000</v>
      </c>
      <c r="L145" s="27" t="s">
        <v>142</v>
      </c>
      <c r="M145" s="29">
        <v>41381</v>
      </c>
      <c r="N145" s="27"/>
      <c r="O145" s="27" t="s">
        <v>168</v>
      </c>
      <c r="P145" s="27" t="s">
        <v>65</v>
      </c>
      <c r="Q145" s="27" t="s">
        <v>132</v>
      </c>
      <c r="R145" s="27" t="s">
        <v>63</v>
      </c>
      <c r="S145" s="27" t="s">
        <v>63</v>
      </c>
      <c r="T145" s="27" t="s">
        <v>39</v>
      </c>
      <c r="U145" s="27" t="s">
        <v>280</v>
      </c>
      <c r="V145" s="27" t="s">
        <v>289</v>
      </c>
      <c r="W145" s="27" t="s">
        <v>274</v>
      </c>
      <c r="X145" s="27" t="s">
        <v>65</v>
      </c>
      <c r="Y145" s="27" t="s">
        <v>275</v>
      </c>
      <c r="Z145" s="27" t="s">
        <v>276</v>
      </c>
      <c r="AA145" s="27">
        <v>201779</v>
      </c>
      <c r="AB145" s="27"/>
      <c r="AC145" s="27" t="s">
        <v>27</v>
      </c>
      <c r="AD145" s="29">
        <v>41543.702777777777</v>
      </c>
      <c r="AE145" s="29">
        <v>41543.702777777777</v>
      </c>
      <c r="AF145" s="28"/>
      <c r="AG145" s="27"/>
      <c r="AH145" s="27" t="s">
        <v>277</v>
      </c>
      <c r="AI145" s="27"/>
      <c r="AJ145" s="29"/>
      <c r="AK145" s="29"/>
      <c r="AL145" s="27"/>
      <c r="AM145" s="27"/>
      <c r="AN145" s="27"/>
      <c r="AO145" s="30" t="s">
        <v>496</v>
      </c>
    </row>
    <row r="146" spans="1:41" s="34" customFormat="1" ht="45.75" customHeight="1">
      <c r="A146" s="31" t="s">
        <v>107</v>
      </c>
      <c r="B146" s="31" t="s">
        <v>439</v>
      </c>
      <c r="C146" s="31" t="s">
        <v>343</v>
      </c>
      <c r="D146" s="31"/>
      <c r="E146" s="31"/>
      <c r="F146" s="31"/>
      <c r="G146" s="32">
        <v>2010</v>
      </c>
      <c r="H146" s="31">
        <v>500652</v>
      </c>
      <c r="I146" s="31">
        <v>0</v>
      </c>
      <c r="J146" s="31" t="s">
        <v>440</v>
      </c>
      <c r="K146" s="31">
        <v>2928817</v>
      </c>
      <c r="L146" s="31" t="s">
        <v>124</v>
      </c>
      <c r="M146" s="33">
        <v>40235</v>
      </c>
      <c r="N146" s="31"/>
      <c r="O146" s="31" t="s">
        <v>184</v>
      </c>
      <c r="P146" s="31" t="s">
        <v>161</v>
      </c>
      <c r="Q146" s="31" t="s">
        <v>132</v>
      </c>
      <c r="R146" s="31" t="s">
        <v>107</v>
      </c>
      <c r="S146" s="31" t="s">
        <v>107</v>
      </c>
      <c r="T146" s="31" t="s">
        <v>302</v>
      </c>
      <c r="U146" s="31" t="s">
        <v>290</v>
      </c>
      <c r="V146" s="31" t="s">
        <v>441</v>
      </c>
      <c r="W146" s="31" t="s">
        <v>274</v>
      </c>
      <c r="X146" s="31" t="s">
        <v>161</v>
      </c>
      <c r="Y146" s="31" t="s">
        <v>288</v>
      </c>
      <c r="Z146" s="31" t="s">
        <v>292</v>
      </c>
      <c r="AA146" s="31">
        <v>153345</v>
      </c>
      <c r="AB146" s="31"/>
      <c r="AC146" s="31" t="s">
        <v>189</v>
      </c>
      <c r="AD146" s="33">
        <v>40275.672916666663</v>
      </c>
      <c r="AE146" s="33">
        <v>40275.672916666663</v>
      </c>
      <c r="AF146" s="32"/>
      <c r="AG146" s="31"/>
      <c r="AH146" s="31" t="s">
        <v>277</v>
      </c>
      <c r="AI146" s="31"/>
      <c r="AJ146" s="33"/>
      <c r="AK146" s="33"/>
      <c r="AL146" s="31"/>
      <c r="AM146" s="31"/>
      <c r="AN146" s="31"/>
      <c r="AO146" s="34" t="s">
        <v>497</v>
      </c>
    </row>
    <row r="147" spans="1:41" s="34" customFormat="1" ht="409.6" customHeight="1">
      <c r="A147" s="31" t="s">
        <v>107</v>
      </c>
      <c r="B147" s="31" t="s">
        <v>227</v>
      </c>
      <c r="C147" s="31" t="s">
        <v>336</v>
      </c>
      <c r="D147" s="31"/>
      <c r="E147" s="31"/>
      <c r="F147" s="31"/>
      <c r="G147" s="32">
        <v>2010</v>
      </c>
      <c r="H147" s="31">
        <v>35484</v>
      </c>
      <c r="I147" s="31">
        <v>0</v>
      </c>
      <c r="J147" s="31" t="s">
        <v>442</v>
      </c>
      <c r="K147" s="31">
        <v>220000</v>
      </c>
      <c r="L147" s="31" t="s">
        <v>124</v>
      </c>
      <c r="M147" s="33">
        <v>40543</v>
      </c>
      <c r="N147" s="31"/>
      <c r="O147" s="31" t="s">
        <v>52</v>
      </c>
      <c r="P147" s="31" t="s">
        <v>65</v>
      </c>
      <c r="Q147" s="31" t="s">
        <v>132</v>
      </c>
      <c r="R147" s="31" t="s">
        <v>107</v>
      </c>
      <c r="S147" s="31" t="s">
        <v>107</v>
      </c>
      <c r="T147" s="31" t="s">
        <v>227</v>
      </c>
      <c r="U147" s="31" t="s">
        <v>290</v>
      </c>
      <c r="V147" s="31" t="s">
        <v>317</v>
      </c>
      <c r="W147" s="31" t="s">
        <v>274</v>
      </c>
      <c r="X147" s="31" t="s">
        <v>65</v>
      </c>
      <c r="Y147" s="31" t="s">
        <v>288</v>
      </c>
      <c r="Z147" s="31" t="s">
        <v>276</v>
      </c>
      <c r="AA147" s="31">
        <v>165191</v>
      </c>
      <c r="AB147" s="31"/>
      <c r="AC147" s="31" t="s">
        <v>189</v>
      </c>
      <c r="AD147" s="33">
        <v>40611.530555555553</v>
      </c>
      <c r="AE147" s="33">
        <v>40611.529861111107</v>
      </c>
      <c r="AF147" s="32"/>
      <c r="AG147" s="31"/>
      <c r="AH147" s="31" t="s">
        <v>277</v>
      </c>
      <c r="AI147" s="31"/>
      <c r="AJ147" s="33"/>
      <c r="AK147" s="33"/>
      <c r="AL147" s="31"/>
      <c r="AM147" s="31"/>
      <c r="AN147" s="31"/>
      <c r="AO147" s="34" t="s">
        <v>497</v>
      </c>
    </row>
    <row r="148" spans="1:41" s="34" customFormat="1" ht="90.75" customHeight="1">
      <c r="A148" s="31" t="s">
        <v>107</v>
      </c>
      <c r="B148" s="31" t="s">
        <v>227</v>
      </c>
      <c r="C148" s="31" t="s">
        <v>352</v>
      </c>
      <c r="D148" s="31"/>
      <c r="E148" s="31"/>
      <c r="F148" s="31"/>
      <c r="G148" s="32">
        <v>2011</v>
      </c>
      <c r="H148" s="31">
        <v>100831</v>
      </c>
      <c r="I148" s="31">
        <v>0</v>
      </c>
      <c r="J148" s="31" t="s">
        <v>443</v>
      </c>
      <c r="K148" s="31">
        <v>546000</v>
      </c>
      <c r="L148" s="31" t="s">
        <v>124</v>
      </c>
      <c r="M148" s="33">
        <v>40786</v>
      </c>
      <c r="N148" s="31"/>
      <c r="O148" s="31" t="s">
        <v>52</v>
      </c>
      <c r="P148" s="31" t="s">
        <v>65</v>
      </c>
      <c r="Q148" s="31" t="s">
        <v>132</v>
      </c>
      <c r="R148" s="31" t="s">
        <v>107</v>
      </c>
      <c r="S148" s="31" t="s">
        <v>107</v>
      </c>
      <c r="T148" s="31" t="s">
        <v>227</v>
      </c>
      <c r="U148" s="31" t="s">
        <v>290</v>
      </c>
      <c r="V148" s="31" t="s">
        <v>317</v>
      </c>
      <c r="W148" s="31" t="s">
        <v>274</v>
      </c>
      <c r="X148" s="31" t="s">
        <v>65</v>
      </c>
      <c r="Y148" s="31" t="s">
        <v>288</v>
      </c>
      <c r="Z148" s="31" t="s">
        <v>276</v>
      </c>
      <c r="AA148" s="31">
        <v>174467</v>
      </c>
      <c r="AB148" s="31"/>
      <c r="AC148" s="31" t="s">
        <v>189</v>
      </c>
      <c r="AD148" s="33">
        <v>40848.695138888885</v>
      </c>
      <c r="AE148" s="33">
        <v>40848.694444444445</v>
      </c>
      <c r="AF148" s="32"/>
      <c r="AG148" s="31"/>
      <c r="AH148" s="31" t="s">
        <v>277</v>
      </c>
      <c r="AI148" s="31"/>
      <c r="AJ148" s="33"/>
      <c r="AK148" s="33"/>
      <c r="AL148" s="31"/>
      <c r="AM148" s="31"/>
      <c r="AN148" s="31"/>
      <c r="AO148" s="34" t="s">
        <v>497</v>
      </c>
    </row>
    <row r="149" spans="1:41" s="34" customFormat="1" ht="90.75" customHeight="1">
      <c r="A149" s="31" t="s">
        <v>107</v>
      </c>
      <c r="B149" s="31" t="s">
        <v>227</v>
      </c>
      <c r="C149" s="31" t="s">
        <v>340</v>
      </c>
      <c r="D149" s="31"/>
      <c r="E149" s="31"/>
      <c r="F149" s="31"/>
      <c r="G149" s="32">
        <v>2012</v>
      </c>
      <c r="H149" s="31">
        <v>326708</v>
      </c>
      <c r="I149" s="31">
        <v>0</v>
      </c>
      <c r="J149" s="31" t="s">
        <v>444</v>
      </c>
      <c r="K149" s="31">
        <v>1200000</v>
      </c>
      <c r="L149" s="31" t="s">
        <v>124</v>
      </c>
      <c r="M149" s="33">
        <v>41090</v>
      </c>
      <c r="N149" s="31"/>
      <c r="O149" s="31" t="s">
        <v>52</v>
      </c>
      <c r="P149" s="31" t="s">
        <v>65</v>
      </c>
      <c r="Q149" s="31" t="s">
        <v>132</v>
      </c>
      <c r="R149" s="31" t="s">
        <v>107</v>
      </c>
      <c r="S149" s="31" t="s">
        <v>107</v>
      </c>
      <c r="T149" s="31" t="s">
        <v>227</v>
      </c>
      <c r="U149" s="31" t="s">
        <v>290</v>
      </c>
      <c r="V149" s="31" t="s">
        <v>317</v>
      </c>
      <c r="W149" s="31" t="s">
        <v>274</v>
      </c>
      <c r="X149" s="31" t="s">
        <v>65</v>
      </c>
      <c r="Y149" s="31" t="s">
        <v>288</v>
      </c>
      <c r="Z149" s="31" t="s">
        <v>276</v>
      </c>
      <c r="AA149" s="31">
        <v>188036</v>
      </c>
      <c r="AB149" s="31"/>
      <c r="AC149" s="31" t="s">
        <v>189</v>
      </c>
      <c r="AD149" s="33">
        <v>41187.697222222218</v>
      </c>
      <c r="AE149" s="33">
        <v>41187.697222222218</v>
      </c>
      <c r="AF149" s="32"/>
      <c r="AG149" s="31"/>
      <c r="AH149" s="31" t="s">
        <v>277</v>
      </c>
      <c r="AI149" s="31"/>
      <c r="AJ149" s="33"/>
      <c r="AK149" s="33"/>
      <c r="AL149" s="31"/>
      <c r="AM149" s="31"/>
      <c r="AN149" s="31"/>
      <c r="AO149" s="34" t="s">
        <v>497</v>
      </c>
    </row>
    <row r="150" spans="1:41" s="34" customFormat="1" ht="57" customHeight="1">
      <c r="A150" s="31" t="s">
        <v>107</v>
      </c>
      <c r="B150" s="31" t="s">
        <v>71</v>
      </c>
      <c r="C150" s="31" t="s">
        <v>352</v>
      </c>
      <c r="D150" s="31"/>
      <c r="E150" s="31"/>
      <c r="F150" s="31"/>
      <c r="G150" s="32">
        <v>2011</v>
      </c>
      <c r="H150" s="31">
        <v>171014</v>
      </c>
      <c r="I150" s="31">
        <v>0</v>
      </c>
      <c r="J150" s="31" t="s">
        <v>445</v>
      </c>
      <c r="K150" s="31">
        <v>926041</v>
      </c>
      <c r="L150" s="31" t="s">
        <v>124</v>
      </c>
      <c r="M150" s="33">
        <v>40786</v>
      </c>
      <c r="N150" s="31"/>
      <c r="O150" s="31" t="s">
        <v>52</v>
      </c>
      <c r="P150" s="31" t="s">
        <v>65</v>
      </c>
      <c r="Q150" s="31" t="s">
        <v>132</v>
      </c>
      <c r="R150" s="31" t="s">
        <v>107</v>
      </c>
      <c r="S150" s="31" t="s">
        <v>107</v>
      </c>
      <c r="T150" s="31" t="s">
        <v>71</v>
      </c>
      <c r="U150" s="31" t="s">
        <v>290</v>
      </c>
      <c r="V150" s="31" t="s">
        <v>318</v>
      </c>
      <c r="W150" s="31" t="s">
        <v>274</v>
      </c>
      <c r="X150" s="31" t="s">
        <v>65</v>
      </c>
      <c r="Y150" s="31" t="s">
        <v>288</v>
      </c>
      <c r="Z150" s="31" t="s">
        <v>276</v>
      </c>
      <c r="AA150" s="31">
        <v>174469</v>
      </c>
      <c r="AB150" s="31"/>
      <c r="AC150" s="31" t="s">
        <v>189</v>
      </c>
      <c r="AD150" s="33">
        <v>40848.71875</v>
      </c>
      <c r="AE150" s="33">
        <v>40848.696527777778</v>
      </c>
      <c r="AF150" s="32"/>
      <c r="AG150" s="31"/>
      <c r="AH150" s="31" t="s">
        <v>277</v>
      </c>
      <c r="AI150" s="31"/>
      <c r="AJ150" s="33"/>
      <c r="AK150" s="33"/>
      <c r="AL150" s="31"/>
      <c r="AM150" s="31"/>
      <c r="AN150" s="31"/>
      <c r="AO150" s="34" t="s">
        <v>497</v>
      </c>
    </row>
    <row r="151" spans="1:41" s="34" customFormat="1" ht="147.75" customHeight="1">
      <c r="A151" s="31" t="s">
        <v>107</v>
      </c>
      <c r="B151" s="31" t="s">
        <v>71</v>
      </c>
      <c r="C151" s="31" t="s">
        <v>340</v>
      </c>
      <c r="D151" s="31"/>
      <c r="E151" s="31"/>
      <c r="F151" s="31"/>
      <c r="G151" s="32">
        <v>2012</v>
      </c>
      <c r="H151" s="31">
        <v>418670</v>
      </c>
      <c r="I151" s="31">
        <v>0</v>
      </c>
      <c r="J151" s="31" t="s">
        <v>446</v>
      </c>
      <c r="K151" s="31">
        <v>2399400</v>
      </c>
      <c r="L151" s="31" t="s">
        <v>124</v>
      </c>
      <c r="M151" s="33">
        <v>41059</v>
      </c>
      <c r="N151" s="31"/>
      <c r="O151" s="31" t="s">
        <v>52</v>
      </c>
      <c r="P151" s="31" t="s">
        <v>65</v>
      </c>
      <c r="Q151" s="31" t="s">
        <v>132</v>
      </c>
      <c r="R151" s="31" t="s">
        <v>107</v>
      </c>
      <c r="S151" s="31" t="s">
        <v>107</v>
      </c>
      <c r="T151" s="31" t="s">
        <v>71</v>
      </c>
      <c r="U151" s="31" t="s">
        <v>290</v>
      </c>
      <c r="V151" s="31" t="s">
        <v>318</v>
      </c>
      <c r="W151" s="31" t="s">
        <v>274</v>
      </c>
      <c r="X151" s="31" t="s">
        <v>65</v>
      </c>
      <c r="Y151" s="31" t="s">
        <v>288</v>
      </c>
      <c r="Z151" s="31" t="s">
        <v>276</v>
      </c>
      <c r="AA151" s="31">
        <v>184797</v>
      </c>
      <c r="AB151" s="31"/>
      <c r="AC151" s="31" t="s">
        <v>189</v>
      </c>
      <c r="AD151" s="33">
        <v>41110.689583333333</v>
      </c>
      <c r="AE151" s="33">
        <v>41110.689583333333</v>
      </c>
      <c r="AF151" s="32"/>
      <c r="AG151" s="31"/>
      <c r="AH151" s="31" t="s">
        <v>277</v>
      </c>
      <c r="AI151" s="31"/>
      <c r="AJ151" s="33"/>
      <c r="AK151" s="33"/>
      <c r="AL151" s="31"/>
      <c r="AM151" s="31"/>
      <c r="AN151" s="31"/>
      <c r="AO151" s="34" t="s">
        <v>497</v>
      </c>
    </row>
    <row r="152" spans="1:41" s="34" customFormat="1" ht="45.75" customHeight="1">
      <c r="A152" s="31" t="s">
        <v>107</v>
      </c>
      <c r="B152" s="31" t="s">
        <v>71</v>
      </c>
      <c r="C152" s="31" t="s">
        <v>42</v>
      </c>
      <c r="D152" s="31"/>
      <c r="E152" s="31"/>
      <c r="F152" s="31"/>
      <c r="G152" s="32">
        <v>2013</v>
      </c>
      <c r="H152" s="31">
        <v>200513</v>
      </c>
      <c r="I152" s="31">
        <v>0</v>
      </c>
      <c r="J152" s="31" t="s">
        <v>9</v>
      </c>
      <c r="K152" s="31">
        <v>1173000</v>
      </c>
      <c r="L152" s="31" t="s">
        <v>124</v>
      </c>
      <c r="M152" s="33">
        <v>41455</v>
      </c>
      <c r="N152" s="31"/>
      <c r="O152" s="31" t="s">
        <v>52</v>
      </c>
      <c r="P152" s="31" t="s">
        <v>65</v>
      </c>
      <c r="Q152" s="31" t="s">
        <v>132</v>
      </c>
      <c r="R152" s="31" t="s">
        <v>107</v>
      </c>
      <c r="S152" s="31" t="s">
        <v>107</v>
      </c>
      <c r="T152" s="31" t="s">
        <v>71</v>
      </c>
      <c r="U152" s="31" t="s">
        <v>290</v>
      </c>
      <c r="V152" s="31" t="s">
        <v>318</v>
      </c>
      <c r="W152" s="31" t="s">
        <v>274</v>
      </c>
      <c r="X152" s="31" t="s">
        <v>65</v>
      </c>
      <c r="Y152" s="31" t="s">
        <v>288</v>
      </c>
      <c r="Z152" s="31" t="s">
        <v>276</v>
      </c>
      <c r="AA152" s="31">
        <v>200618</v>
      </c>
      <c r="AB152" s="31"/>
      <c r="AC152" s="31" t="s">
        <v>189</v>
      </c>
      <c r="AD152" s="33">
        <v>41501.648611111108</v>
      </c>
      <c r="AE152" s="33">
        <v>41501.648611111108</v>
      </c>
      <c r="AF152" s="32"/>
      <c r="AG152" s="31"/>
      <c r="AH152" s="31" t="s">
        <v>277</v>
      </c>
      <c r="AI152" s="31"/>
      <c r="AJ152" s="33"/>
      <c r="AK152" s="33"/>
      <c r="AL152" s="31"/>
      <c r="AM152" s="31"/>
      <c r="AN152" s="31"/>
      <c r="AO152" s="34" t="s">
        <v>497</v>
      </c>
    </row>
    <row r="153" spans="1:41" s="34" customFormat="1" ht="45.75" customHeight="1">
      <c r="A153" s="31" t="s">
        <v>107</v>
      </c>
      <c r="B153" s="31" t="s">
        <v>38</v>
      </c>
      <c r="C153" s="31" t="s">
        <v>88</v>
      </c>
      <c r="D153" s="31"/>
      <c r="E153" s="31"/>
      <c r="F153" s="31"/>
      <c r="G153" s="32">
        <v>2014</v>
      </c>
      <c r="H153" s="31">
        <v>560841</v>
      </c>
      <c r="I153" s="31">
        <v>0</v>
      </c>
      <c r="J153" s="31" t="s">
        <v>68</v>
      </c>
      <c r="K153" s="31">
        <v>3360000</v>
      </c>
      <c r="L153" s="31" t="s">
        <v>124</v>
      </c>
      <c r="M153" s="33">
        <v>41759</v>
      </c>
      <c r="N153" s="31"/>
      <c r="O153" s="31" t="s">
        <v>52</v>
      </c>
      <c r="P153" s="31" t="s">
        <v>65</v>
      </c>
      <c r="Q153" s="31" t="s">
        <v>132</v>
      </c>
      <c r="R153" s="31" t="s">
        <v>107</v>
      </c>
      <c r="S153" s="31" t="s">
        <v>107</v>
      </c>
      <c r="T153" s="31" t="s">
        <v>38</v>
      </c>
      <c r="U153" s="31" t="s">
        <v>290</v>
      </c>
      <c r="V153" s="31" t="s">
        <v>319</v>
      </c>
      <c r="W153" s="31" t="s">
        <v>298</v>
      </c>
      <c r="X153" s="31" t="s">
        <v>299</v>
      </c>
      <c r="Y153" s="31" t="s">
        <v>288</v>
      </c>
      <c r="Z153" s="31" t="s">
        <v>276</v>
      </c>
      <c r="AA153" s="31">
        <v>214166</v>
      </c>
      <c r="AB153" s="31"/>
      <c r="AC153" s="31" t="s">
        <v>189</v>
      </c>
      <c r="AD153" s="33">
        <v>41810.625</v>
      </c>
      <c r="AE153" s="33">
        <v>41810.625</v>
      </c>
      <c r="AF153" s="32"/>
      <c r="AG153" s="31"/>
      <c r="AH153" s="31" t="s">
        <v>277</v>
      </c>
      <c r="AI153" s="31"/>
      <c r="AJ153" s="33"/>
      <c r="AK153" s="33"/>
      <c r="AL153" s="31"/>
      <c r="AM153" s="31"/>
      <c r="AN153" s="31"/>
      <c r="AO153" s="34" t="s">
        <v>497</v>
      </c>
    </row>
    <row r="154" spans="1:41" s="34" customFormat="1" ht="409.6" customHeight="1">
      <c r="A154" s="31" t="s">
        <v>107</v>
      </c>
      <c r="B154" s="31" t="s">
        <v>38</v>
      </c>
      <c r="C154" s="31" t="s">
        <v>336</v>
      </c>
      <c r="D154" s="31"/>
      <c r="E154" s="31"/>
      <c r="F154" s="31"/>
      <c r="G154" s="32">
        <v>2010</v>
      </c>
      <c r="H154" s="31">
        <v>565323</v>
      </c>
      <c r="I154" s="31">
        <v>0</v>
      </c>
      <c r="J154" s="31" t="s">
        <v>447</v>
      </c>
      <c r="K154" s="31">
        <v>3505000</v>
      </c>
      <c r="L154" s="31" t="s">
        <v>124</v>
      </c>
      <c r="M154" s="33">
        <v>40543</v>
      </c>
      <c r="N154" s="31"/>
      <c r="O154" s="31" t="s">
        <v>52</v>
      </c>
      <c r="P154" s="31" t="s">
        <v>65</v>
      </c>
      <c r="Q154" s="31" t="s">
        <v>132</v>
      </c>
      <c r="R154" s="31" t="s">
        <v>107</v>
      </c>
      <c r="S154" s="31" t="s">
        <v>107</v>
      </c>
      <c r="T154" s="31" t="s">
        <v>38</v>
      </c>
      <c r="U154" s="31" t="s">
        <v>290</v>
      </c>
      <c r="V154" s="31" t="s">
        <v>319</v>
      </c>
      <c r="W154" s="31" t="s">
        <v>274</v>
      </c>
      <c r="X154" s="31" t="s">
        <v>65</v>
      </c>
      <c r="Y154" s="31" t="s">
        <v>288</v>
      </c>
      <c r="Z154" s="31" t="s">
        <v>276</v>
      </c>
      <c r="AA154" s="31">
        <v>165188</v>
      </c>
      <c r="AB154" s="31"/>
      <c r="AC154" s="31" t="s">
        <v>189</v>
      </c>
      <c r="AD154" s="33">
        <v>40611.52847222222</v>
      </c>
      <c r="AE154" s="33">
        <v>40611.52847222222</v>
      </c>
      <c r="AF154" s="32"/>
      <c r="AG154" s="31"/>
      <c r="AH154" s="31" t="s">
        <v>277</v>
      </c>
      <c r="AI154" s="31"/>
      <c r="AJ154" s="33"/>
      <c r="AK154" s="33"/>
      <c r="AL154" s="31"/>
      <c r="AM154" s="31"/>
      <c r="AN154" s="31"/>
      <c r="AO154" s="34" t="s">
        <v>497</v>
      </c>
    </row>
    <row r="155" spans="1:41" s="34" customFormat="1" ht="45.75" customHeight="1">
      <c r="A155" s="31" t="s">
        <v>107</v>
      </c>
      <c r="B155" s="31" t="s">
        <v>38</v>
      </c>
      <c r="C155" s="31" t="s">
        <v>352</v>
      </c>
      <c r="D155" s="31"/>
      <c r="E155" s="31"/>
      <c r="F155" s="31"/>
      <c r="G155" s="32">
        <v>2011</v>
      </c>
      <c r="H155" s="31">
        <v>756926</v>
      </c>
      <c r="I155" s="31">
        <v>0</v>
      </c>
      <c r="J155" s="31" t="s">
        <v>448</v>
      </c>
      <c r="K155" s="31">
        <v>4048042</v>
      </c>
      <c r="L155" s="31" t="s">
        <v>124</v>
      </c>
      <c r="M155" s="33">
        <v>40816</v>
      </c>
      <c r="N155" s="31"/>
      <c r="O155" s="31" t="s">
        <v>52</v>
      </c>
      <c r="P155" s="31" t="s">
        <v>65</v>
      </c>
      <c r="Q155" s="31" t="s">
        <v>132</v>
      </c>
      <c r="R155" s="31" t="s">
        <v>107</v>
      </c>
      <c r="S155" s="31" t="s">
        <v>107</v>
      </c>
      <c r="T155" s="31" t="s">
        <v>38</v>
      </c>
      <c r="U155" s="31" t="s">
        <v>290</v>
      </c>
      <c r="V155" s="31" t="s">
        <v>319</v>
      </c>
      <c r="W155" s="31" t="s">
        <v>274</v>
      </c>
      <c r="X155" s="31" t="s">
        <v>65</v>
      </c>
      <c r="Y155" s="31" t="s">
        <v>288</v>
      </c>
      <c r="Z155" s="31" t="s">
        <v>276</v>
      </c>
      <c r="AA155" s="31">
        <v>174613</v>
      </c>
      <c r="AB155" s="31"/>
      <c r="AC155" s="31" t="s">
        <v>189</v>
      </c>
      <c r="AD155" s="33">
        <v>40849.616666666669</v>
      </c>
      <c r="AE155" s="33">
        <v>40849.616666666669</v>
      </c>
      <c r="AF155" s="32"/>
      <c r="AG155" s="31"/>
      <c r="AH155" s="31" t="s">
        <v>277</v>
      </c>
      <c r="AI155" s="31"/>
      <c r="AJ155" s="33"/>
      <c r="AK155" s="33"/>
      <c r="AL155" s="31"/>
      <c r="AM155" s="31"/>
      <c r="AN155" s="31"/>
      <c r="AO155" s="34" t="s">
        <v>497</v>
      </c>
    </row>
    <row r="156" spans="1:41" s="34" customFormat="1" ht="147.75" customHeight="1">
      <c r="A156" s="31" t="s">
        <v>107</v>
      </c>
      <c r="B156" s="31" t="s">
        <v>38</v>
      </c>
      <c r="C156" s="31" t="s">
        <v>340</v>
      </c>
      <c r="D156" s="31"/>
      <c r="E156" s="31"/>
      <c r="F156" s="31"/>
      <c r="G156" s="32">
        <v>2012</v>
      </c>
      <c r="H156" s="31">
        <v>627639</v>
      </c>
      <c r="I156" s="31">
        <v>0</v>
      </c>
      <c r="J156" s="31" t="s">
        <v>449</v>
      </c>
      <c r="K156" s="31">
        <v>3597000</v>
      </c>
      <c r="L156" s="31" t="s">
        <v>124</v>
      </c>
      <c r="M156" s="33">
        <v>41059</v>
      </c>
      <c r="N156" s="31"/>
      <c r="O156" s="31" t="s">
        <v>52</v>
      </c>
      <c r="P156" s="31" t="s">
        <v>65</v>
      </c>
      <c r="Q156" s="31" t="s">
        <v>132</v>
      </c>
      <c r="R156" s="31" t="s">
        <v>107</v>
      </c>
      <c r="S156" s="31" t="s">
        <v>107</v>
      </c>
      <c r="T156" s="31" t="s">
        <v>38</v>
      </c>
      <c r="U156" s="31" t="s">
        <v>290</v>
      </c>
      <c r="V156" s="31" t="s">
        <v>319</v>
      </c>
      <c r="W156" s="31" t="s">
        <v>274</v>
      </c>
      <c r="X156" s="31" t="s">
        <v>65</v>
      </c>
      <c r="Y156" s="31" t="s">
        <v>288</v>
      </c>
      <c r="Z156" s="31" t="s">
        <v>276</v>
      </c>
      <c r="AA156" s="31">
        <v>184796</v>
      </c>
      <c r="AB156" s="31"/>
      <c r="AC156" s="31" t="s">
        <v>189</v>
      </c>
      <c r="AD156" s="33">
        <v>41110.6875</v>
      </c>
      <c r="AE156" s="33">
        <v>41110.6875</v>
      </c>
      <c r="AF156" s="32"/>
      <c r="AG156" s="31"/>
      <c r="AH156" s="31" t="s">
        <v>277</v>
      </c>
      <c r="AI156" s="31"/>
      <c r="AJ156" s="33"/>
      <c r="AK156" s="33"/>
      <c r="AL156" s="31"/>
      <c r="AM156" s="31"/>
      <c r="AN156" s="31"/>
      <c r="AO156" s="34" t="s">
        <v>497</v>
      </c>
    </row>
    <row r="157" spans="1:41" s="34" customFormat="1" ht="45.75" customHeight="1">
      <c r="A157" s="31" t="s">
        <v>107</v>
      </c>
      <c r="B157" s="31" t="s">
        <v>38</v>
      </c>
      <c r="C157" s="31" t="s">
        <v>42</v>
      </c>
      <c r="D157" s="31"/>
      <c r="E157" s="31"/>
      <c r="F157" s="31"/>
      <c r="G157" s="32">
        <v>2013</v>
      </c>
      <c r="H157" s="31">
        <v>409372</v>
      </c>
      <c r="I157" s="31">
        <v>0</v>
      </c>
      <c r="J157" s="31" t="s">
        <v>111</v>
      </c>
      <c r="K157" s="31">
        <v>2395235</v>
      </c>
      <c r="L157" s="31" t="s">
        <v>124</v>
      </c>
      <c r="M157" s="33">
        <v>41394</v>
      </c>
      <c r="N157" s="31"/>
      <c r="O157" s="31" t="s">
        <v>52</v>
      </c>
      <c r="P157" s="31" t="s">
        <v>65</v>
      </c>
      <c r="Q157" s="31" t="s">
        <v>132</v>
      </c>
      <c r="R157" s="31" t="s">
        <v>107</v>
      </c>
      <c r="S157" s="31" t="s">
        <v>107</v>
      </c>
      <c r="T157" s="31" t="s">
        <v>38</v>
      </c>
      <c r="U157" s="31" t="s">
        <v>290</v>
      </c>
      <c r="V157" s="31" t="s">
        <v>319</v>
      </c>
      <c r="W157" s="31" t="s">
        <v>274</v>
      </c>
      <c r="X157" s="31" t="s">
        <v>65</v>
      </c>
      <c r="Y157" s="31" t="s">
        <v>288</v>
      </c>
      <c r="Z157" s="31" t="s">
        <v>276</v>
      </c>
      <c r="AA157" s="31">
        <v>198883</v>
      </c>
      <c r="AB157" s="31"/>
      <c r="AC157" s="31" t="s">
        <v>189</v>
      </c>
      <c r="AD157" s="33">
        <v>41446.802777777775</v>
      </c>
      <c r="AE157" s="33">
        <v>41445.516666666663</v>
      </c>
      <c r="AF157" s="32"/>
      <c r="AG157" s="31"/>
      <c r="AH157" s="31" t="s">
        <v>277</v>
      </c>
      <c r="AI157" s="31"/>
      <c r="AJ157" s="33"/>
      <c r="AK157" s="33"/>
      <c r="AL157" s="31"/>
      <c r="AM157" s="31"/>
      <c r="AN157" s="31"/>
      <c r="AO157" s="34" t="s">
        <v>497</v>
      </c>
    </row>
    <row r="158" spans="1:41" s="34" customFormat="1" ht="79.5" customHeight="1">
      <c r="A158" s="31" t="s">
        <v>107</v>
      </c>
      <c r="B158" s="31" t="s">
        <v>450</v>
      </c>
      <c r="C158" s="31" t="s">
        <v>336</v>
      </c>
      <c r="D158" s="31"/>
      <c r="E158" s="31"/>
      <c r="F158" s="31"/>
      <c r="G158" s="32">
        <v>2010</v>
      </c>
      <c r="H158" s="31">
        <v>25593</v>
      </c>
      <c r="I158" s="31">
        <v>0</v>
      </c>
      <c r="J158" s="31" t="s">
        <v>451</v>
      </c>
      <c r="K158" s="31">
        <v>150000</v>
      </c>
      <c r="L158" s="31" t="s">
        <v>124</v>
      </c>
      <c r="M158" s="33">
        <v>40482</v>
      </c>
      <c r="N158" s="31"/>
      <c r="O158" s="31" t="s">
        <v>110</v>
      </c>
      <c r="P158" s="31" t="s">
        <v>65</v>
      </c>
      <c r="Q158" s="31" t="s">
        <v>132</v>
      </c>
      <c r="R158" s="31" t="s">
        <v>107</v>
      </c>
      <c r="S158" s="31" t="s">
        <v>107</v>
      </c>
      <c r="T158" s="31" t="s">
        <v>450</v>
      </c>
      <c r="U158" s="31" t="s">
        <v>311</v>
      </c>
      <c r="V158" s="31" t="s">
        <v>452</v>
      </c>
      <c r="W158" s="31" t="s">
        <v>274</v>
      </c>
      <c r="X158" s="31" t="s">
        <v>65</v>
      </c>
      <c r="Y158" s="31" t="s">
        <v>288</v>
      </c>
      <c r="Z158" s="31" t="s">
        <v>276</v>
      </c>
      <c r="AA158" s="31">
        <v>162777</v>
      </c>
      <c r="AB158" s="31"/>
      <c r="AC158" s="31" t="s">
        <v>189</v>
      </c>
      <c r="AD158" s="33">
        <v>40508.618055555555</v>
      </c>
      <c r="AE158" s="33">
        <v>40508.618055555555</v>
      </c>
      <c r="AF158" s="32"/>
      <c r="AG158" s="31"/>
      <c r="AH158" s="31" t="s">
        <v>277</v>
      </c>
      <c r="AI158" s="31"/>
      <c r="AJ158" s="33"/>
      <c r="AK158" s="33"/>
      <c r="AL158" s="31"/>
      <c r="AM158" s="31"/>
      <c r="AN158" s="31"/>
      <c r="AO158" s="34" t="s">
        <v>497</v>
      </c>
    </row>
    <row r="159" spans="1:41" s="34" customFormat="1" ht="45.75" customHeight="1">
      <c r="A159" s="31" t="s">
        <v>107</v>
      </c>
      <c r="B159" s="31" t="s">
        <v>53</v>
      </c>
      <c r="C159" s="31" t="s">
        <v>42</v>
      </c>
      <c r="D159" s="31"/>
      <c r="E159" s="31"/>
      <c r="F159" s="31"/>
      <c r="G159" s="32">
        <v>2013</v>
      </c>
      <c r="H159" s="31">
        <v>743463</v>
      </c>
      <c r="I159" s="31">
        <v>0</v>
      </c>
      <c r="J159" s="31" t="s">
        <v>228</v>
      </c>
      <c r="K159" s="31">
        <v>4350000</v>
      </c>
      <c r="L159" s="31" t="s">
        <v>124</v>
      </c>
      <c r="M159" s="33">
        <v>41394</v>
      </c>
      <c r="N159" s="31"/>
      <c r="O159" s="31" t="s">
        <v>52</v>
      </c>
      <c r="P159" s="31" t="s">
        <v>65</v>
      </c>
      <c r="Q159" s="31" t="s">
        <v>132</v>
      </c>
      <c r="R159" s="31" t="s">
        <v>107</v>
      </c>
      <c r="S159" s="31" t="s">
        <v>107</v>
      </c>
      <c r="T159" s="31" t="s">
        <v>53</v>
      </c>
      <c r="U159" s="31" t="s">
        <v>290</v>
      </c>
      <c r="V159" s="31" t="s">
        <v>320</v>
      </c>
      <c r="W159" s="31" t="s">
        <v>274</v>
      </c>
      <c r="X159" s="31" t="s">
        <v>65</v>
      </c>
      <c r="Y159" s="31" t="s">
        <v>288</v>
      </c>
      <c r="Z159" s="31" t="s">
        <v>276</v>
      </c>
      <c r="AA159" s="31">
        <v>199147</v>
      </c>
      <c r="AB159" s="31"/>
      <c r="AC159" s="31" t="s">
        <v>189</v>
      </c>
      <c r="AD159" s="33">
        <v>41450.788194444445</v>
      </c>
      <c r="AE159" s="33">
        <v>41450.788194444445</v>
      </c>
      <c r="AF159" s="32"/>
      <c r="AG159" s="31"/>
      <c r="AH159" s="31" t="s">
        <v>277</v>
      </c>
      <c r="AI159" s="31"/>
      <c r="AJ159" s="33"/>
      <c r="AK159" s="33"/>
      <c r="AL159" s="31"/>
      <c r="AM159" s="31"/>
      <c r="AN159" s="31"/>
      <c r="AO159" s="34" t="s">
        <v>497</v>
      </c>
    </row>
    <row r="160" spans="1:41" s="34" customFormat="1" ht="45.75" customHeight="1">
      <c r="A160" s="31" t="s">
        <v>107</v>
      </c>
      <c r="B160" s="31" t="s">
        <v>35</v>
      </c>
      <c r="C160" s="31" t="s">
        <v>42</v>
      </c>
      <c r="D160" s="31"/>
      <c r="E160" s="31"/>
      <c r="F160" s="31"/>
      <c r="G160" s="32">
        <v>2013</v>
      </c>
      <c r="H160" s="31">
        <v>65732</v>
      </c>
      <c r="I160" s="31">
        <v>0</v>
      </c>
      <c r="J160" s="31" t="s">
        <v>64</v>
      </c>
      <c r="K160" s="31">
        <v>395901</v>
      </c>
      <c r="L160" s="31" t="s">
        <v>124</v>
      </c>
      <c r="M160" s="33">
        <v>41486</v>
      </c>
      <c r="N160" s="31"/>
      <c r="O160" s="31" t="s">
        <v>110</v>
      </c>
      <c r="P160" s="31" t="s">
        <v>65</v>
      </c>
      <c r="Q160" s="31" t="s">
        <v>132</v>
      </c>
      <c r="R160" s="31" t="s">
        <v>107</v>
      </c>
      <c r="S160" s="31" t="s">
        <v>107</v>
      </c>
      <c r="T160" s="31" t="s">
        <v>35</v>
      </c>
      <c r="U160" s="31" t="s">
        <v>290</v>
      </c>
      <c r="V160" s="31" t="s">
        <v>35</v>
      </c>
      <c r="W160" s="31" t="s">
        <v>274</v>
      </c>
      <c r="X160" s="31" t="s">
        <v>65</v>
      </c>
      <c r="Y160" s="31" t="s">
        <v>288</v>
      </c>
      <c r="Z160" s="31" t="s">
        <v>276</v>
      </c>
      <c r="AA160" s="31">
        <v>202686</v>
      </c>
      <c r="AB160" s="31"/>
      <c r="AC160" s="31" t="s">
        <v>189</v>
      </c>
      <c r="AD160" s="33">
        <v>41563.541666666664</v>
      </c>
      <c r="AE160" s="33">
        <v>41563.541666666664</v>
      </c>
      <c r="AF160" s="32"/>
      <c r="AG160" s="31"/>
      <c r="AH160" s="31" t="s">
        <v>277</v>
      </c>
      <c r="AI160" s="31"/>
      <c r="AJ160" s="33"/>
      <c r="AK160" s="33"/>
      <c r="AL160" s="31"/>
      <c r="AM160" s="31"/>
      <c r="AN160" s="31"/>
      <c r="AO160" s="34" t="s">
        <v>497</v>
      </c>
    </row>
    <row r="161" spans="1:41" s="34" customFormat="1" ht="409.6" customHeight="1">
      <c r="A161" s="31" t="s">
        <v>107</v>
      </c>
      <c r="B161" s="31" t="s">
        <v>129</v>
      </c>
      <c r="C161" s="31" t="s">
        <v>336</v>
      </c>
      <c r="D161" s="31"/>
      <c r="E161" s="31"/>
      <c r="F161" s="31"/>
      <c r="G161" s="32">
        <v>2010</v>
      </c>
      <c r="H161" s="31">
        <v>4839</v>
      </c>
      <c r="I161" s="31">
        <v>0</v>
      </c>
      <c r="J161" s="31" t="s">
        <v>453</v>
      </c>
      <c r="K161" s="31">
        <v>30000</v>
      </c>
      <c r="L161" s="31" t="s">
        <v>124</v>
      </c>
      <c r="M161" s="33">
        <v>40543</v>
      </c>
      <c r="N161" s="31"/>
      <c r="O161" s="31" t="s">
        <v>101</v>
      </c>
      <c r="P161" s="31" t="s">
        <v>65</v>
      </c>
      <c r="Q161" s="31" t="s">
        <v>132</v>
      </c>
      <c r="R161" s="31" t="s">
        <v>107</v>
      </c>
      <c r="S161" s="31" t="s">
        <v>107</v>
      </c>
      <c r="T161" s="31" t="s">
        <v>129</v>
      </c>
      <c r="U161" s="31" t="s">
        <v>272</v>
      </c>
      <c r="V161" s="31" t="s">
        <v>273</v>
      </c>
      <c r="W161" s="31" t="s">
        <v>274</v>
      </c>
      <c r="X161" s="31" t="s">
        <v>65</v>
      </c>
      <c r="Y161" s="31" t="s">
        <v>288</v>
      </c>
      <c r="Z161" s="31" t="s">
        <v>276</v>
      </c>
      <c r="AA161" s="31">
        <v>165193</v>
      </c>
      <c r="AB161" s="31"/>
      <c r="AC161" s="31" t="s">
        <v>189</v>
      </c>
      <c r="AD161" s="33">
        <v>40611.531944444439</v>
      </c>
      <c r="AE161" s="33">
        <v>40611.531944444439</v>
      </c>
      <c r="AF161" s="32"/>
      <c r="AG161" s="31"/>
      <c r="AH161" s="31" t="s">
        <v>277</v>
      </c>
      <c r="AI161" s="31"/>
      <c r="AJ161" s="33"/>
      <c r="AK161" s="33"/>
      <c r="AL161" s="31"/>
      <c r="AM161" s="31"/>
      <c r="AN161" s="31"/>
      <c r="AO161" s="34" t="s">
        <v>497</v>
      </c>
    </row>
    <row r="162" spans="1:41" s="34" customFormat="1" ht="57" customHeight="1">
      <c r="A162" s="31" t="s">
        <v>107</v>
      </c>
      <c r="B162" s="31" t="s">
        <v>129</v>
      </c>
      <c r="C162" s="31" t="s">
        <v>340</v>
      </c>
      <c r="D162" s="31"/>
      <c r="E162" s="31"/>
      <c r="F162" s="31"/>
      <c r="G162" s="32">
        <v>2012</v>
      </c>
      <c r="H162" s="31">
        <v>535049</v>
      </c>
      <c r="I162" s="31">
        <v>0</v>
      </c>
      <c r="J162" s="31" t="s">
        <v>454</v>
      </c>
      <c r="K162" s="31">
        <v>3030515</v>
      </c>
      <c r="L162" s="31" t="s">
        <v>124</v>
      </c>
      <c r="M162" s="33">
        <v>41246</v>
      </c>
      <c r="N162" s="31"/>
      <c r="O162" s="31" t="s">
        <v>52</v>
      </c>
      <c r="P162" s="31" t="s">
        <v>65</v>
      </c>
      <c r="Q162" s="31" t="s">
        <v>132</v>
      </c>
      <c r="R162" s="31" t="s">
        <v>107</v>
      </c>
      <c r="S162" s="31" t="s">
        <v>107</v>
      </c>
      <c r="T162" s="31" t="s">
        <v>129</v>
      </c>
      <c r="U162" s="31" t="s">
        <v>272</v>
      </c>
      <c r="V162" s="31" t="s">
        <v>273</v>
      </c>
      <c r="W162" s="31" t="s">
        <v>274</v>
      </c>
      <c r="X162" s="31" t="s">
        <v>65</v>
      </c>
      <c r="Y162" s="31" t="s">
        <v>288</v>
      </c>
      <c r="Z162" s="31" t="s">
        <v>276</v>
      </c>
      <c r="AA162" s="31">
        <v>192656</v>
      </c>
      <c r="AB162" s="31"/>
      <c r="AC162" s="31" t="s">
        <v>189</v>
      </c>
      <c r="AD162" s="33">
        <v>41318.654166666667</v>
      </c>
      <c r="AE162" s="33">
        <v>41318.654166666667</v>
      </c>
      <c r="AF162" s="32"/>
      <c r="AG162" s="31"/>
      <c r="AH162" s="31" t="s">
        <v>277</v>
      </c>
      <c r="AI162" s="31"/>
      <c r="AJ162" s="33"/>
      <c r="AK162" s="33"/>
      <c r="AL162" s="31"/>
      <c r="AM162" s="31"/>
      <c r="AN162" s="31"/>
      <c r="AO162" s="34" t="s">
        <v>497</v>
      </c>
    </row>
    <row r="163" spans="1:41" s="34" customFormat="1" ht="57" customHeight="1">
      <c r="A163" s="31" t="s">
        <v>107</v>
      </c>
      <c r="B163" s="31" t="s">
        <v>129</v>
      </c>
      <c r="C163" s="31" t="s">
        <v>340</v>
      </c>
      <c r="D163" s="31"/>
      <c r="E163" s="31"/>
      <c r="F163" s="31"/>
      <c r="G163" s="32">
        <v>2012</v>
      </c>
      <c r="H163" s="31">
        <v>3255</v>
      </c>
      <c r="I163" s="31">
        <v>0</v>
      </c>
      <c r="J163" s="31" t="s">
        <v>454</v>
      </c>
      <c r="K163" s="31">
        <v>18435</v>
      </c>
      <c r="L163" s="31" t="s">
        <v>124</v>
      </c>
      <c r="M163" s="33">
        <v>41246</v>
      </c>
      <c r="N163" s="31"/>
      <c r="O163" s="31" t="s">
        <v>52</v>
      </c>
      <c r="P163" s="31" t="s">
        <v>65</v>
      </c>
      <c r="Q163" s="31" t="s">
        <v>132</v>
      </c>
      <c r="R163" s="31" t="s">
        <v>107</v>
      </c>
      <c r="S163" s="31" t="s">
        <v>107</v>
      </c>
      <c r="T163" s="31" t="s">
        <v>129</v>
      </c>
      <c r="U163" s="31" t="s">
        <v>272</v>
      </c>
      <c r="V163" s="31" t="s">
        <v>273</v>
      </c>
      <c r="W163" s="31" t="s">
        <v>274</v>
      </c>
      <c r="X163" s="31" t="s">
        <v>65</v>
      </c>
      <c r="Y163" s="31" t="s">
        <v>288</v>
      </c>
      <c r="Z163" s="31" t="s">
        <v>276</v>
      </c>
      <c r="AA163" s="31">
        <v>192649</v>
      </c>
      <c r="AB163" s="31"/>
      <c r="AC163" s="31" t="s">
        <v>189</v>
      </c>
      <c r="AD163" s="33">
        <v>41318.498611111107</v>
      </c>
      <c r="AE163" s="33">
        <v>41318.498611111107</v>
      </c>
      <c r="AF163" s="32"/>
      <c r="AG163" s="31"/>
      <c r="AH163" s="31" t="s">
        <v>277</v>
      </c>
      <c r="AI163" s="31"/>
      <c r="AJ163" s="33"/>
      <c r="AK163" s="33"/>
      <c r="AL163" s="31"/>
      <c r="AM163" s="31"/>
      <c r="AN163" s="31"/>
      <c r="AO163" s="34" t="s">
        <v>497</v>
      </c>
    </row>
    <row r="164" spans="1:41" s="34" customFormat="1" ht="45.75" customHeight="1">
      <c r="A164" s="31" t="s">
        <v>107</v>
      </c>
      <c r="B164" s="31" t="s">
        <v>199</v>
      </c>
      <c r="C164" s="31" t="s">
        <v>354</v>
      </c>
      <c r="D164" s="31"/>
      <c r="E164" s="31"/>
      <c r="F164" s="31"/>
      <c r="G164" s="32">
        <v>2012</v>
      </c>
      <c r="H164" s="31">
        <v>861178</v>
      </c>
      <c r="I164" s="31">
        <v>0</v>
      </c>
      <c r="J164" s="31" t="s">
        <v>455</v>
      </c>
      <c r="K164" s="31">
        <v>5000000</v>
      </c>
      <c r="L164" s="31" t="s">
        <v>124</v>
      </c>
      <c r="M164" s="33">
        <v>41250</v>
      </c>
      <c r="N164" s="31"/>
      <c r="O164" s="31" t="s">
        <v>168</v>
      </c>
      <c r="P164" s="31" t="s">
        <v>161</v>
      </c>
      <c r="Q164" s="31" t="s">
        <v>132</v>
      </c>
      <c r="R164" s="31" t="s">
        <v>107</v>
      </c>
      <c r="S164" s="31" t="s">
        <v>107</v>
      </c>
      <c r="T164" s="31" t="s">
        <v>199</v>
      </c>
      <c r="U164" s="31" t="s">
        <v>280</v>
      </c>
      <c r="V164" s="31" t="s">
        <v>297</v>
      </c>
      <c r="W164" s="31" t="s">
        <v>274</v>
      </c>
      <c r="X164" s="31" t="s">
        <v>161</v>
      </c>
      <c r="Y164" s="31" t="s">
        <v>288</v>
      </c>
      <c r="Z164" s="31" t="s">
        <v>276</v>
      </c>
      <c r="AA164" s="31">
        <v>190605</v>
      </c>
      <c r="AB164" s="31"/>
      <c r="AC164" s="31" t="s">
        <v>190</v>
      </c>
      <c r="AD164" s="33">
        <v>41341.722916666666</v>
      </c>
      <c r="AE164" s="33">
        <v>41253.662499999999</v>
      </c>
      <c r="AF164" s="32"/>
      <c r="AG164" s="31"/>
      <c r="AH164" s="31" t="s">
        <v>277</v>
      </c>
      <c r="AI164" s="31"/>
      <c r="AJ164" s="33"/>
      <c r="AK164" s="33"/>
      <c r="AL164" s="31"/>
      <c r="AM164" s="31"/>
      <c r="AN164" s="31"/>
      <c r="AO164" s="34" t="s">
        <v>497</v>
      </c>
    </row>
    <row r="165" spans="1:41" s="34" customFormat="1" ht="45.75" customHeight="1">
      <c r="A165" s="31" t="s">
        <v>107</v>
      </c>
      <c r="B165" s="31" t="s">
        <v>199</v>
      </c>
      <c r="C165" s="31" t="s">
        <v>80</v>
      </c>
      <c r="D165" s="31"/>
      <c r="E165" s="31"/>
      <c r="F165" s="31"/>
      <c r="G165" s="32">
        <v>2013</v>
      </c>
      <c r="H165" s="31">
        <v>8344687</v>
      </c>
      <c r="I165" s="31">
        <v>0</v>
      </c>
      <c r="J165" s="31" t="s">
        <v>229</v>
      </c>
      <c r="K165" s="31">
        <v>49000000</v>
      </c>
      <c r="L165" s="31" t="s">
        <v>124</v>
      </c>
      <c r="M165" s="33">
        <v>41607</v>
      </c>
      <c r="N165" s="31"/>
      <c r="O165" s="31" t="s">
        <v>168</v>
      </c>
      <c r="P165" s="31" t="s">
        <v>161</v>
      </c>
      <c r="Q165" s="31" t="s">
        <v>19</v>
      </c>
      <c r="R165" s="31" t="s">
        <v>107</v>
      </c>
      <c r="S165" s="31" t="s">
        <v>107</v>
      </c>
      <c r="T165" s="31" t="s">
        <v>199</v>
      </c>
      <c r="U165" s="31" t="s">
        <v>280</v>
      </c>
      <c r="V165" s="31" t="s">
        <v>297</v>
      </c>
      <c r="W165" s="31" t="s">
        <v>274</v>
      </c>
      <c r="X165" s="31" t="s">
        <v>161</v>
      </c>
      <c r="Y165" s="31" t="s">
        <v>288</v>
      </c>
      <c r="Z165" s="31" t="s">
        <v>276</v>
      </c>
      <c r="AA165" s="31">
        <v>204987</v>
      </c>
      <c r="AB165" s="31"/>
      <c r="AC165" s="31" t="s">
        <v>189</v>
      </c>
      <c r="AD165" s="33">
        <v>41613.65347222222</v>
      </c>
      <c r="AE165" s="33">
        <v>41613.65347222222</v>
      </c>
      <c r="AF165" s="32"/>
      <c r="AG165" s="31"/>
      <c r="AH165" s="31" t="s">
        <v>277</v>
      </c>
      <c r="AI165" s="31"/>
      <c r="AJ165" s="33"/>
      <c r="AK165" s="33"/>
      <c r="AL165" s="31"/>
      <c r="AM165" s="31"/>
      <c r="AN165" s="31"/>
      <c r="AO165" s="34" t="s">
        <v>497</v>
      </c>
    </row>
    <row r="166" spans="1:41" s="34" customFormat="1" ht="57" customHeight="1">
      <c r="A166" s="31" t="s">
        <v>217</v>
      </c>
      <c r="B166" s="31" t="s">
        <v>169</v>
      </c>
      <c r="C166" s="31" t="s">
        <v>80</v>
      </c>
      <c r="D166" s="31"/>
      <c r="E166" s="31"/>
      <c r="F166" s="31"/>
      <c r="G166" s="32">
        <v>2013</v>
      </c>
      <c r="H166" s="31">
        <v>60000</v>
      </c>
      <c r="I166" s="31">
        <v>0</v>
      </c>
      <c r="J166" s="31" t="s">
        <v>194</v>
      </c>
      <c r="K166" s="31" t="s">
        <v>85</v>
      </c>
      <c r="L166" s="31" t="s">
        <v>5</v>
      </c>
      <c r="M166" s="33">
        <v>41609</v>
      </c>
      <c r="N166" s="31"/>
      <c r="O166" s="31" t="s">
        <v>101</v>
      </c>
      <c r="P166" s="31" t="s">
        <v>161</v>
      </c>
      <c r="Q166" s="31" t="s">
        <v>132</v>
      </c>
      <c r="R166" s="31" t="s">
        <v>217</v>
      </c>
      <c r="S166" s="31" t="s">
        <v>84</v>
      </c>
      <c r="T166" s="31" t="s">
        <v>169</v>
      </c>
      <c r="U166" s="31" t="s">
        <v>280</v>
      </c>
      <c r="V166" s="31" t="s">
        <v>301</v>
      </c>
      <c r="W166" s="31" t="s">
        <v>274</v>
      </c>
      <c r="X166" s="31" t="s">
        <v>161</v>
      </c>
      <c r="Y166" s="31" t="s">
        <v>288</v>
      </c>
      <c r="Z166" s="31" t="s">
        <v>276</v>
      </c>
      <c r="AA166" s="31">
        <v>206889</v>
      </c>
      <c r="AB166" s="31"/>
      <c r="AC166" s="31" t="s">
        <v>190</v>
      </c>
      <c r="AD166" s="33">
        <v>41801.581944444442</v>
      </c>
      <c r="AE166" s="33">
        <v>41675.598611111112</v>
      </c>
      <c r="AF166" s="32"/>
      <c r="AG166" s="31"/>
      <c r="AH166" s="31" t="s">
        <v>277</v>
      </c>
      <c r="AI166" s="31"/>
      <c r="AJ166" s="33"/>
      <c r="AK166" s="33"/>
      <c r="AL166" s="31"/>
      <c r="AM166" s="31"/>
      <c r="AN166" s="31"/>
      <c r="AO166" s="34" t="s">
        <v>497</v>
      </c>
    </row>
    <row r="167" spans="1:41" s="30" customFormat="1" ht="45.75" customHeight="1">
      <c r="A167" s="27" t="s">
        <v>55</v>
      </c>
      <c r="B167" s="27" t="s">
        <v>75</v>
      </c>
      <c r="C167" s="27" t="s">
        <v>49</v>
      </c>
      <c r="D167" s="27"/>
      <c r="E167" s="27"/>
      <c r="F167" s="27"/>
      <c r="G167" s="28">
        <v>2013</v>
      </c>
      <c r="H167" s="27">
        <v>0</v>
      </c>
      <c r="I167" s="27">
        <v>0</v>
      </c>
      <c r="J167" s="27" t="s">
        <v>243</v>
      </c>
      <c r="K167" s="27" t="s">
        <v>85</v>
      </c>
      <c r="L167" s="27" t="s">
        <v>5</v>
      </c>
      <c r="M167" s="29">
        <v>41340</v>
      </c>
      <c r="N167" s="27"/>
      <c r="O167" s="27" t="s">
        <v>168</v>
      </c>
      <c r="P167" s="27" t="s">
        <v>65</v>
      </c>
      <c r="Q167" s="27" t="s">
        <v>131</v>
      </c>
      <c r="R167" s="27" t="s">
        <v>55</v>
      </c>
      <c r="S167" s="27" t="s">
        <v>55</v>
      </c>
      <c r="T167" s="27" t="s">
        <v>75</v>
      </c>
      <c r="U167" s="27" t="s">
        <v>286</v>
      </c>
      <c r="V167" s="27" t="s">
        <v>75</v>
      </c>
      <c r="W167" s="27" t="s">
        <v>274</v>
      </c>
      <c r="X167" s="27" t="s">
        <v>65</v>
      </c>
      <c r="Y167" s="27" t="s">
        <v>275</v>
      </c>
      <c r="Z167" s="27" t="s">
        <v>292</v>
      </c>
      <c r="AA167" s="27">
        <v>193380</v>
      </c>
      <c r="AB167" s="27"/>
      <c r="AC167" s="27" t="s">
        <v>189</v>
      </c>
      <c r="AD167" s="29">
        <v>41341.402777777774</v>
      </c>
      <c r="AE167" s="29">
        <v>41341.402777777774</v>
      </c>
      <c r="AF167" s="28"/>
      <c r="AG167" s="27"/>
      <c r="AH167" s="27" t="s">
        <v>277</v>
      </c>
      <c r="AI167" s="27"/>
      <c r="AJ167" s="29"/>
      <c r="AK167" s="29"/>
      <c r="AL167" s="27"/>
      <c r="AM167" s="27"/>
      <c r="AN167" s="27"/>
      <c r="AO167" s="30" t="s">
        <v>496</v>
      </c>
    </row>
    <row r="168" spans="1:41" s="30" customFormat="1" ht="57" customHeight="1">
      <c r="A168" s="27" t="s">
        <v>55</v>
      </c>
      <c r="B168" s="27" t="s">
        <v>129</v>
      </c>
      <c r="C168" s="27" t="s">
        <v>49</v>
      </c>
      <c r="D168" s="27"/>
      <c r="E168" s="27"/>
      <c r="F168" s="27"/>
      <c r="G168" s="28">
        <v>2013</v>
      </c>
      <c r="H168" s="27">
        <v>0</v>
      </c>
      <c r="I168" s="27">
        <v>0</v>
      </c>
      <c r="J168" s="27" t="s">
        <v>90</v>
      </c>
      <c r="K168" s="27" t="s">
        <v>85</v>
      </c>
      <c r="L168" s="27" t="s">
        <v>5</v>
      </c>
      <c r="M168" s="29">
        <v>41340</v>
      </c>
      <c r="N168" s="27"/>
      <c r="O168" s="27" t="s">
        <v>184</v>
      </c>
      <c r="P168" s="27" t="s">
        <v>65</v>
      </c>
      <c r="Q168" s="27" t="s">
        <v>131</v>
      </c>
      <c r="R168" s="27" t="s">
        <v>55</v>
      </c>
      <c r="S168" s="27" t="s">
        <v>55</v>
      </c>
      <c r="T168" s="27" t="s">
        <v>129</v>
      </c>
      <c r="U168" s="27" t="s">
        <v>272</v>
      </c>
      <c r="V168" s="27" t="s">
        <v>273</v>
      </c>
      <c r="W168" s="27" t="s">
        <v>274</v>
      </c>
      <c r="X168" s="27" t="s">
        <v>65</v>
      </c>
      <c r="Y168" s="27" t="s">
        <v>275</v>
      </c>
      <c r="Z168" s="27" t="s">
        <v>292</v>
      </c>
      <c r="AA168" s="27">
        <v>193384</v>
      </c>
      <c r="AB168" s="27"/>
      <c r="AC168" s="27" t="s">
        <v>189</v>
      </c>
      <c r="AD168" s="29">
        <v>41341.44930555555</v>
      </c>
      <c r="AE168" s="29">
        <v>41341.44930555555</v>
      </c>
      <c r="AF168" s="28"/>
      <c r="AG168" s="27"/>
      <c r="AH168" s="27" t="s">
        <v>277</v>
      </c>
      <c r="AI168" s="27"/>
      <c r="AJ168" s="29"/>
      <c r="AK168" s="29"/>
      <c r="AL168" s="27"/>
      <c r="AM168" s="27"/>
      <c r="AN168" s="27"/>
      <c r="AO168" s="30" t="s">
        <v>496</v>
      </c>
    </row>
    <row r="169" spans="1:41" s="30" customFormat="1" ht="57" customHeight="1">
      <c r="A169" s="27" t="s">
        <v>55</v>
      </c>
      <c r="B169" s="27" t="s">
        <v>129</v>
      </c>
      <c r="C169" s="27" t="s">
        <v>49</v>
      </c>
      <c r="D169" s="27"/>
      <c r="E169" s="27"/>
      <c r="F169" s="27"/>
      <c r="G169" s="28">
        <v>2013</v>
      </c>
      <c r="H169" s="27">
        <v>0</v>
      </c>
      <c r="I169" s="27">
        <v>0</v>
      </c>
      <c r="J169" s="27" t="s">
        <v>119</v>
      </c>
      <c r="K169" s="27" t="s">
        <v>85</v>
      </c>
      <c r="L169" s="27" t="s">
        <v>5</v>
      </c>
      <c r="M169" s="29">
        <v>41340</v>
      </c>
      <c r="N169" s="27"/>
      <c r="O169" s="27" t="s">
        <v>184</v>
      </c>
      <c r="P169" s="27" t="s">
        <v>65</v>
      </c>
      <c r="Q169" s="27" t="s">
        <v>131</v>
      </c>
      <c r="R169" s="27" t="s">
        <v>55</v>
      </c>
      <c r="S169" s="27" t="s">
        <v>55</v>
      </c>
      <c r="T169" s="27" t="s">
        <v>129</v>
      </c>
      <c r="U169" s="27" t="s">
        <v>272</v>
      </c>
      <c r="V169" s="27" t="s">
        <v>273</v>
      </c>
      <c r="W169" s="27" t="s">
        <v>274</v>
      </c>
      <c r="X169" s="27" t="s">
        <v>65</v>
      </c>
      <c r="Y169" s="27" t="s">
        <v>275</v>
      </c>
      <c r="Z169" s="27" t="s">
        <v>292</v>
      </c>
      <c r="AA169" s="27">
        <v>193385</v>
      </c>
      <c r="AB169" s="27"/>
      <c r="AC169" s="27" t="s">
        <v>189</v>
      </c>
      <c r="AD169" s="29">
        <v>41341.44930555555</v>
      </c>
      <c r="AE169" s="29">
        <v>41341.44930555555</v>
      </c>
      <c r="AF169" s="28"/>
      <c r="AG169" s="27"/>
      <c r="AH169" s="27" t="s">
        <v>277</v>
      </c>
      <c r="AI169" s="27"/>
      <c r="AJ169" s="29"/>
      <c r="AK169" s="29"/>
      <c r="AL169" s="27"/>
      <c r="AM169" s="27"/>
      <c r="AN169" s="27"/>
      <c r="AO169" s="30" t="s">
        <v>496</v>
      </c>
    </row>
    <row r="170" spans="1:41" s="30" customFormat="1" ht="57" customHeight="1">
      <c r="A170" s="27" t="s">
        <v>84</v>
      </c>
      <c r="B170" s="27" t="s">
        <v>75</v>
      </c>
      <c r="C170" s="27" t="s">
        <v>49</v>
      </c>
      <c r="D170" s="27"/>
      <c r="E170" s="27"/>
      <c r="F170" s="27"/>
      <c r="G170" s="28">
        <v>2013</v>
      </c>
      <c r="H170" s="27">
        <v>0</v>
      </c>
      <c r="I170" s="27">
        <v>0</v>
      </c>
      <c r="J170" s="27" t="s">
        <v>37</v>
      </c>
      <c r="K170" s="27" t="s">
        <v>85</v>
      </c>
      <c r="L170" s="27" t="s">
        <v>5</v>
      </c>
      <c r="M170" s="29">
        <v>41340</v>
      </c>
      <c r="N170" s="27"/>
      <c r="O170" s="27" t="s">
        <v>184</v>
      </c>
      <c r="P170" s="27" t="s">
        <v>65</v>
      </c>
      <c r="Q170" s="27" t="s">
        <v>19</v>
      </c>
      <c r="R170" s="27" t="s">
        <v>84</v>
      </c>
      <c r="S170" s="27" t="s">
        <v>84</v>
      </c>
      <c r="T170" s="27" t="s">
        <v>75</v>
      </c>
      <c r="U170" s="27" t="s">
        <v>286</v>
      </c>
      <c r="V170" s="27" t="s">
        <v>75</v>
      </c>
      <c r="W170" s="27" t="s">
        <v>274</v>
      </c>
      <c r="X170" s="27" t="s">
        <v>65</v>
      </c>
      <c r="Y170" s="27" t="s">
        <v>275</v>
      </c>
      <c r="Z170" s="27" t="s">
        <v>292</v>
      </c>
      <c r="AA170" s="27">
        <v>193361</v>
      </c>
      <c r="AB170" s="27"/>
      <c r="AC170" s="27" t="s">
        <v>189</v>
      </c>
      <c r="AD170" s="29">
        <v>41340.738888888889</v>
      </c>
      <c r="AE170" s="29">
        <v>41340.738888888889</v>
      </c>
      <c r="AF170" s="28"/>
      <c r="AG170" s="27"/>
      <c r="AH170" s="27" t="s">
        <v>277</v>
      </c>
      <c r="AI170" s="27"/>
      <c r="AJ170" s="29"/>
      <c r="AK170" s="29"/>
      <c r="AL170" s="27"/>
      <c r="AM170" s="27"/>
      <c r="AN170" s="27"/>
      <c r="AO170" s="30" t="s">
        <v>496</v>
      </c>
    </row>
    <row r="171" spans="1:41" s="34" customFormat="1" ht="57" customHeight="1">
      <c r="A171" s="31" t="s">
        <v>84</v>
      </c>
      <c r="B171" s="31" t="s">
        <v>456</v>
      </c>
      <c r="C171" s="31" t="s">
        <v>354</v>
      </c>
      <c r="D171" s="31"/>
      <c r="E171" s="31"/>
      <c r="F171" s="31"/>
      <c r="G171" s="32">
        <v>2012</v>
      </c>
      <c r="H171" s="31">
        <v>15000</v>
      </c>
      <c r="I171" s="31">
        <v>0</v>
      </c>
      <c r="J171" s="31" t="s">
        <v>457</v>
      </c>
      <c r="K171" s="31">
        <v>15000</v>
      </c>
      <c r="L171" s="31" t="s">
        <v>5</v>
      </c>
      <c r="M171" s="33">
        <v>41119</v>
      </c>
      <c r="N171" s="31"/>
      <c r="O171" s="31" t="s">
        <v>168</v>
      </c>
      <c r="P171" s="31" t="s">
        <v>161</v>
      </c>
      <c r="Q171" s="31" t="s">
        <v>132</v>
      </c>
      <c r="R171" s="31" t="s">
        <v>84</v>
      </c>
      <c r="S171" s="31" t="s">
        <v>84</v>
      </c>
      <c r="T171" s="31" t="s">
        <v>456</v>
      </c>
      <c r="U171" s="31" t="s">
        <v>290</v>
      </c>
      <c r="V171" s="31" t="s">
        <v>458</v>
      </c>
      <c r="W171" s="31" t="s">
        <v>274</v>
      </c>
      <c r="X171" s="31" t="s">
        <v>161</v>
      </c>
      <c r="Y171" s="31" t="s">
        <v>288</v>
      </c>
      <c r="Z171" s="31" t="s">
        <v>276</v>
      </c>
      <c r="AA171" s="31">
        <v>191264</v>
      </c>
      <c r="AB171" s="31"/>
      <c r="AC171" s="31" t="s">
        <v>189</v>
      </c>
      <c r="AD171" s="33">
        <v>41270.670138888891</v>
      </c>
      <c r="AE171" s="33">
        <v>41270.670138888891</v>
      </c>
      <c r="AF171" s="32"/>
      <c r="AG171" s="31"/>
      <c r="AH171" s="31" t="s">
        <v>277</v>
      </c>
      <c r="AI171" s="31"/>
      <c r="AJ171" s="33"/>
      <c r="AK171" s="33"/>
      <c r="AL171" s="31"/>
      <c r="AM171" s="31"/>
      <c r="AN171" s="31"/>
      <c r="AO171" s="34" t="s">
        <v>497</v>
      </c>
    </row>
    <row r="172" spans="1:41" s="34" customFormat="1" ht="57" customHeight="1">
      <c r="A172" s="31" t="s">
        <v>84</v>
      </c>
      <c r="B172" s="31" t="s">
        <v>456</v>
      </c>
      <c r="C172" s="31" t="s">
        <v>354</v>
      </c>
      <c r="D172" s="31"/>
      <c r="E172" s="31"/>
      <c r="F172" s="31"/>
      <c r="G172" s="32">
        <v>2012</v>
      </c>
      <c r="H172" s="31">
        <v>10500</v>
      </c>
      <c r="I172" s="31">
        <v>0</v>
      </c>
      <c r="J172" s="31" t="s">
        <v>459</v>
      </c>
      <c r="K172" s="31">
        <v>10500</v>
      </c>
      <c r="L172" s="31" t="s">
        <v>5</v>
      </c>
      <c r="M172" s="33">
        <v>41209</v>
      </c>
      <c r="N172" s="31"/>
      <c r="O172" s="31" t="s">
        <v>168</v>
      </c>
      <c r="P172" s="31" t="s">
        <v>161</v>
      </c>
      <c r="Q172" s="31" t="s">
        <v>132</v>
      </c>
      <c r="R172" s="31" t="s">
        <v>84</v>
      </c>
      <c r="S172" s="31" t="s">
        <v>84</v>
      </c>
      <c r="T172" s="31" t="s">
        <v>456</v>
      </c>
      <c r="U172" s="31" t="s">
        <v>290</v>
      </c>
      <c r="V172" s="31" t="s">
        <v>458</v>
      </c>
      <c r="W172" s="31" t="s">
        <v>274</v>
      </c>
      <c r="X172" s="31" t="s">
        <v>161</v>
      </c>
      <c r="Y172" s="31" t="s">
        <v>288</v>
      </c>
      <c r="Z172" s="31" t="s">
        <v>276</v>
      </c>
      <c r="AA172" s="31">
        <v>191192</v>
      </c>
      <c r="AB172" s="31"/>
      <c r="AC172" s="31" t="s">
        <v>189</v>
      </c>
      <c r="AD172" s="33">
        <v>41270.652083333334</v>
      </c>
      <c r="AE172" s="33">
        <v>41270.652083333334</v>
      </c>
      <c r="AF172" s="32"/>
      <c r="AG172" s="31"/>
      <c r="AH172" s="31" t="s">
        <v>277</v>
      </c>
      <c r="AI172" s="31"/>
      <c r="AJ172" s="33"/>
      <c r="AK172" s="33"/>
      <c r="AL172" s="31"/>
      <c r="AM172" s="31"/>
      <c r="AN172" s="31"/>
      <c r="AO172" s="34" t="s">
        <v>497</v>
      </c>
    </row>
    <row r="173" spans="1:41" s="34" customFormat="1" ht="57" customHeight="1">
      <c r="A173" s="31" t="s">
        <v>84</v>
      </c>
      <c r="B173" s="31" t="s">
        <v>456</v>
      </c>
      <c r="C173" s="31" t="s">
        <v>340</v>
      </c>
      <c r="D173" s="31"/>
      <c r="E173" s="31"/>
      <c r="F173" s="31"/>
      <c r="G173" s="32">
        <v>2012</v>
      </c>
      <c r="H173" s="31">
        <v>15000</v>
      </c>
      <c r="I173" s="31">
        <v>0</v>
      </c>
      <c r="J173" s="31" t="s">
        <v>460</v>
      </c>
      <c r="K173" s="31">
        <v>15000</v>
      </c>
      <c r="L173" s="31" t="s">
        <v>5</v>
      </c>
      <c r="M173" s="33">
        <v>41119</v>
      </c>
      <c r="N173" s="31"/>
      <c r="O173" s="31" t="s">
        <v>168</v>
      </c>
      <c r="P173" s="31" t="s">
        <v>65</v>
      </c>
      <c r="Q173" s="31" t="s">
        <v>132</v>
      </c>
      <c r="R173" s="31" t="s">
        <v>84</v>
      </c>
      <c r="S173" s="31" t="s">
        <v>84</v>
      </c>
      <c r="T173" s="31" t="s">
        <v>456</v>
      </c>
      <c r="U173" s="31" t="s">
        <v>290</v>
      </c>
      <c r="V173" s="31" t="s">
        <v>458</v>
      </c>
      <c r="W173" s="31" t="s">
        <v>274</v>
      </c>
      <c r="X173" s="31" t="s">
        <v>65</v>
      </c>
      <c r="Y173" s="31" t="s">
        <v>288</v>
      </c>
      <c r="Z173" s="31" t="s">
        <v>276</v>
      </c>
      <c r="AA173" s="31">
        <v>191239</v>
      </c>
      <c r="AB173" s="31"/>
      <c r="AC173" s="31" t="s">
        <v>189</v>
      </c>
      <c r="AD173" s="33">
        <v>41270.654166666667</v>
      </c>
      <c r="AE173" s="33">
        <v>41270.654166666667</v>
      </c>
      <c r="AF173" s="32"/>
      <c r="AG173" s="31"/>
      <c r="AH173" s="31" t="s">
        <v>277</v>
      </c>
      <c r="AI173" s="31"/>
      <c r="AJ173" s="33"/>
      <c r="AK173" s="33"/>
      <c r="AL173" s="31"/>
      <c r="AM173" s="31"/>
      <c r="AN173" s="31"/>
      <c r="AO173" s="34" t="s">
        <v>497</v>
      </c>
    </row>
    <row r="174" spans="1:41" s="34" customFormat="1" ht="57" customHeight="1">
      <c r="A174" s="31" t="s">
        <v>84</v>
      </c>
      <c r="B174" s="31" t="s">
        <v>456</v>
      </c>
      <c r="C174" s="31" t="s">
        <v>340</v>
      </c>
      <c r="D174" s="31"/>
      <c r="E174" s="31"/>
      <c r="F174" s="31"/>
      <c r="G174" s="32">
        <v>2012</v>
      </c>
      <c r="H174" s="31">
        <v>60200</v>
      </c>
      <c r="I174" s="31">
        <v>0</v>
      </c>
      <c r="J174" s="31" t="s">
        <v>459</v>
      </c>
      <c r="K174" s="31">
        <v>60200</v>
      </c>
      <c r="L174" s="31" t="s">
        <v>5</v>
      </c>
      <c r="M174" s="33">
        <v>41209</v>
      </c>
      <c r="N174" s="31"/>
      <c r="O174" s="31" t="s">
        <v>168</v>
      </c>
      <c r="P174" s="31" t="s">
        <v>65</v>
      </c>
      <c r="Q174" s="31" t="s">
        <v>132</v>
      </c>
      <c r="R174" s="31" t="s">
        <v>84</v>
      </c>
      <c r="S174" s="31" t="s">
        <v>84</v>
      </c>
      <c r="T174" s="31" t="s">
        <v>456</v>
      </c>
      <c r="U174" s="31" t="s">
        <v>290</v>
      </c>
      <c r="V174" s="31" t="s">
        <v>458</v>
      </c>
      <c r="W174" s="31" t="s">
        <v>274</v>
      </c>
      <c r="X174" s="31" t="s">
        <v>65</v>
      </c>
      <c r="Y174" s="31" t="s">
        <v>288</v>
      </c>
      <c r="Z174" s="31" t="s">
        <v>276</v>
      </c>
      <c r="AA174" s="31">
        <v>191189</v>
      </c>
      <c r="AB174" s="31"/>
      <c r="AC174" s="31" t="s">
        <v>189</v>
      </c>
      <c r="AD174" s="33">
        <v>41270.652083333334</v>
      </c>
      <c r="AE174" s="33">
        <v>41270.652083333334</v>
      </c>
      <c r="AF174" s="32"/>
      <c r="AG174" s="31"/>
      <c r="AH174" s="31" t="s">
        <v>277</v>
      </c>
      <c r="AI174" s="31"/>
      <c r="AJ174" s="33"/>
      <c r="AK174" s="33"/>
      <c r="AL174" s="31"/>
      <c r="AM174" s="31"/>
      <c r="AN174" s="31"/>
      <c r="AO174" s="34" t="s">
        <v>497</v>
      </c>
    </row>
    <row r="175" spans="1:41" s="30" customFormat="1" ht="57" customHeight="1">
      <c r="A175" s="27" t="s">
        <v>84</v>
      </c>
      <c r="B175" s="27" t="s">
        <v>129</v>
      </c>
      <c r="C175" s="27" t="s">
        <v>49</v>
      </c>
      <c r="D175" s="27"/>
      <c r="E175" s="27"/>
      <c r="F175" s="27"/>
      <c r="G175" s="28">
        <v>2013</v>
      </c>
      <c r="H175" s="27">
        <v>0</v>
      </c>
      <c r="I175" s="27">
        <v>0</v>
      </c>
      <c r="J175" s="27" t="s">
        <v>186</v>
      </c>
      <c r="K175" s="27" t="s">
        <v>85</v>
      </c>
      <c r="L175" s="27" t="s">
        <v>5</v>
      </c>
      <c r="M175" s="29">
        <v>41340</v>
      </c>
      <c r="N175" s="27"/>
      <c r="O175" s="27" t="s">
        <v>184</v>
      </c>
      <c r="P175" s="27" t="s">
        <v>65</v>
      </c>
      <c r="Q175" s="27" t="s">
        <v>19</v>
      </c>
      <c r="R175" s="27" t="s">
        <v>84</v>
      </c>
      <c r="S175" s="27" t="s">
        <v>84</v>
      </c>
      <c r="T175" s="27" t="s">
        <v>129</v>
      </c>
      <c r="U175" s="27" t="s">
        <v>272</v>
      </c>
      <c r="V175" s="27" t="s">
        <v>273</v>
      </c>
      <c r="W175" s="27" t="s">
        <v>274</v>
      </c>
      <c r="X175" s="27" t="s">
        <v>65</v>
      </c>
      <c r="Y175" s="27" t="s">
        <v>275</v>
      </c>
      <c r="Z175" s="27" t="s">
        <v>292</v>
      </c>
      <c r="AA175" s="27">
        <v>193360</v>
      </c>
      <c r="AB175" s="27"/>
      <c r="AC175" s="27" t="s">
        <v>189</v>
      </c>
      <c r="AD175" s="29">
        <v>41340.738194444442</v>
      </c>
      <c r="AE175" s="29">
        <v>41340.738194444442</v>
      </c>
      <c r="AF175" s="28"/>
      <c r="AG175" s="27"/>
      <c r="AH175" s="27" t="s">
        <v>277</v>
      </c>
      <c r="AI175" s="27"/>
      <c r="AJ175" s="29"/>
      <c r="AK175" s="29"/>
      <c r="AL175" s="27"/>
      <c r="AM175" s="27"/>
      <c r="AN175" s="27"/>
      <c r="AO175" s="30" t="s">
        <v>496</v>
      </c>
    </row>
    <row r="176" spans="1:41" s="30" customFormat="1" ht="57" customHeight="1">
      <c r="A176" s="27" t="s">
        <v>84</v>
      </c>
      <c r="B176" s="27" t="s">
        <v>129</v>
      </c>
      <c r="C176" s="27" t="s">
        <v>49</v>
      </c>
      <c r="D176" s="27"/>
      <c r="E176" s="27"/>
      <c r="F176" s="27"/>
      <c r="G176" s="28">
        <v>2013</v>
      </c>
      <c r="H176" s="27">
        <v>0</v>
      </c>
      <c r="I176" s="27">
        <v>0</v>
      </c>
      <c r="J176" s="27" t="s">
        <v>72</v>
      </c>
      <c r="K176" s="27" t="s">
        <v>85</v>
      </c>
      <c r="L176" s="27" t="s">
        <v>5</v>
      </c>
      <c r="M176" s="29">
        <v>41340</v>
      </c>
      <c r="N176" s="27"/>
      <c r="O176" s="27" t="s">
        <v>184</v>
      </c>
      <c r="P176" s="27" t="s">
        <v>65</v>
      </c>
      <c r="Q176" s="27" t="s">
        <v>19</v>
      </c>
      <c r="R176" s="27" t="s">
        <v>84</v>
      </c>
      <c r="S176" s="27" t="s">
        <v>84</v>
      </c>
      <c r="T176" s="27" t="s">
        <v>129</v>
      </c>
      <c r="U176" s="27" t="s">
        <v>272</v>
      </c>
      <c r="V176" s="27" t="s">
        <v>273</v>
      </c>
      <c r="W176" s="27" t="s">
        <v>274</v>
      </c>
      <c r="X176" s="27" t="s">
        <v>65</v>
      </c>
      <c r="Y176" s="27" t="s">
        <v>275</v>
      </c>
      <c r="Z176" s="27" t="s">
        <v>292</v>
      </c>
      <c r="AA176" s="27">
        <v>193369</v>
      </c>
      <c r="AB176" s="27"/>
      <c r="AC176" s="27" t="s">
        <v>189</v>
      </c>
      <c r="AD176" s="29">
        <v>41340.742361111108</v>
      </c>
      <c r="AE176" s="29">
        <v>41340.742361111108</v>
      </c>
      <c r="AF176" s="28"/>
      <c r="AG176" s="27"/>
      <c r="AH176" s="27" t="s">
        <v>277</v>
      </c>
      <c r="AI176" s="27"/>
      <c r="AJ176" s="29"/>
      <c r="AK176" s="29"/>
      <c r="AL176" s="27"/>
      <c r="AM176" s="27"/>
      <c r="AN176" s="27"/>
      <c r="AO176" s="30" t="s">
        <v>496</v>
      </c>
    </row>
    <row r="177" spans="1:41" s="30" customFormat="1" ht="45.75" customHeight="1">
      <c r="A177" s="27" t="s">
        <v>197</v>
      </c>
      <c r="B177" s="27" t="s">
        <v>75</v>
      </c>
      <c r="C177" s="27" t="s">
        <v>49</v>
      </c>
      <c r="D177" s="27"/>
      <c r="E177" s="27"/>
      <c r="F177" s="27"/>
      <c r="G177" s="28">
        <v>2013</v>
      </c>
      <c r="H177" s="27">
        <v>0</v>
      </c>
      <c r="I177" s="27">
        <v>0</v>
      </c>
      <c r="J177" s="27" t="s">
        <v>21</v>
      </c>
      <c r="K177" s="27" t="s">
        <v>85</v>
      </c>
      <c r="L177" s="27" t="s">
        <v>5</v>
      </c>
      <c r="M177" s="29">
        <v>41340</v>
      </c>
      <c r="N177" s="27"/>
      <c r="O177" s="27" t="s">
        <v>168</v>
      </c>
      <c r="P177" s="27" t="s">
        <v>65</v>
      </c>
      <c r="Q177" s="27" t="s">
        <v>19</v>
      </c>
      <c r="R177" s="27" t="s">
        <v>197</v>
      </c>
      <c r="S177" s="27" t="s">
        <v>197</v>
      </c>
      <c r="T177" s="27" t="s">
        <v>75</v>
      </c>
      <c r="U177" s="27" t="s">
        <v>286</v>
      </c>
      <c r="V177" s="27" t="s">
        <v>75</v>
      </c>
      <c r="W177" s="27" t="s">
        <v>274</v>
      </c>
      <c r="X177" s="27" t="s">
        <v>65</v>
      </c>
      <c r="Y177" s="27" t="s">
        <v>275</v>
      </c>
      <c r="Z177" s="27" t="s">
        <v>292</v>
      </c>
      <c r="AA177" s="27">
        <v>193377</v>
      </c>
      <c r="AB177" s="27"/>
      <c r="AC177" s="27" t="s">
        <v>189</v>
      </c>
      <c r="AD177" s="29">
        <v>41340.747916666667</v>
      </c>
      <c r="AE177" s="29">
        <v>41340.747916666667</v>
      </c>
      <c r="AF177" s="28"/>
      <c r="AG177" s="27"/>
      <c r="AH177" s="27" t="s">
        <v>277</v>
      </c>
      <c r="AI177" s="27"/>
      <c r="AJ177" s="29"/>
      <c r="AK177" s="29"/>
      <c r="AL177" s="27"/>
      <c r="AM177" s="27"/>
      <c r="AN177" s="27"/>
      <c r="AO177" s="30" t="s">
        <v>496</v>
      </c>
    </row>
    <row r="178" spans="1:41" s="30" customFormat="1" ht="45.75" customHeight="1">
      <c r="A178" s="27" t="s">
        <v>197</v>
      </c>
      <c r="B178" s="27" t="s">
        <v>75</v>
      </c>
      <c r="C178" s="27" t="s">
        <v>49</v>
      </c>
      <c r="D178" s="27"/>
      <c r="E178" s="27"/>
      <c r="F178" s="27"/>
      <c r="G178" s="28">
        <v>2013</v>
      </c>
      <c r="H178" s="27">
        <v>0</v>
      </c>
      <c r="I178" s="27">
        <v>0</v>
      </c>
      <c r="J178" s="27" t="s">
        <v>33</v>
      </c>
      <c r="K178" s="27" t="s">
        <v>85</v>
      </c>
      <c r="L178" s="27" t="s">
        <v>5</v>
      </c>
      <c r="M178" s="29">
        <v>41340</v>
      </c>
      <c r="N178" s="27"/>
      <c r="O178" s="27" t="s">
        <v>168</v>
      </c>
      <c r="P178" s="27" t="s">
        <v>65</v>
      </c>
      <c r="Q178" s="27" t="s">
        <v>19</v>
      </c>
      <c r="R178" s="27" t="s">
        <v>197</v>
      </c>
      <c r="S178" s="27" t="s">
        <v>197</v>
      </c>
      <c r="T178" s="27" t="s">
        <v>75</v>
      </c>
      <c r="U178" s="27" t="s">
        <v>286</v>
      </c>
      <c r="V178" s="27" t="s">
        <v>75</v>
      </c>
      <c r="W178" s="27" t="s">
        <v>274</v>
      </c>
      <c r="X178" s="27" t="s">
        <v>65</v>
      </c>
      <c r="Y178" s="27" t="s">
        <v>275</v>
      </c>
      <c r="Z178" s="27" t="s">
        <v>292</v>
      </c>
      <c r="AA178" s="27">
        <v>193378</v>
      </c>
      <c r="AB178" s="27"/>
      <c r="AC178" s="27" t="s">
        <v>189</v>
      </c>
      <c r="AD178" s="29">
        <v>41340.747916666667</v>
      </c>
      <c r="AE178" s="29">
        <v>41340.747916666667</v>
      </c>
      <c r="AF178" s="28"/>
      <c r="AG178" s="27"/>
      <c r="AH178" s="27" t="s">
        <v>277</v>
      </c>
      <c r="AI178" s="27"/>
      <c r="AJ178" s="29"/>
      <c r="AK178" s="29"/>
      <c r="AL178" s="27"/>
      <c r="AM178" s="27"/>
      <c r="AN178" s="27"/>
      <c r="AO178" s="30" t="s">
        <v>496</v>
      </c>
    </row>
    <row r="179" spans="1:41" s="30" customFormat="1" ht="45.75" customHeight="1">
      <c r="A179" s="27" t="s">
        <v>197</v>
      </c>
      <c r="B179" s="27" t="s">
        <v>75</v>
      </c>
      <c r="C179" s="27" t="s">
        <v>49</v>
      </c>
      <c r="D179" s="27"/>
      <c r="E179" s="27"/>
      <c r="F179" s="27"/>
      <c r="G179" s="28">
        <v>2013</v>
      </c>
      <c r="H179" s="27">
        <v>0</v>
      </c>
      <c r="I179" s="27">
        <v>0</v>
      </c>
      <c r="J179" s="27" t="s">
        <v>120</v>
      </c>
      <c r="K179" s="27" t="s">
        <v>85</v>
      </c>
      <c r="L179" s="27" t="s">
        <v>5</v>
      </c>
      <c r="M179" s="29">
        <v>41340</v>
      </c>
      <c r="N179" s="27"/>
      <c r="O179" s="27" t="s">
        <v>184</v>
      </c>
      <c r="P179" s="27" t="s">
        <v>65</v>
      </c>
      <c r="Q179" s="27" t="s">
        <v>19</v>
      </c>
      <c r="R179" s="27" t="s">
        <v>197</v>
      </c>
      <c r="S179" s="27" t="s">
        <v>197</v>
      </c>
      <c r="T179" s="27" t="s">
        <v>75</v>
      </c>
      <c r="U179" s="27" t="s">
        <v>286</v>
      </c>
      <c r="V179" s="27" t="s">
        <v>75</v>
      </c>
      <c r="W179" s="27" t="s">
        <v>274</v>
      </c>
      <c r="X179" s="27" t="s">
        <v>65</v>
      </c>
      <c r="Y179" s="27" t="s">
        <v>275</v>
      </c>
      <c r="Z179" s="27" t="s">
        <v>292</v>
      </c>
      <c r="AA179" s="27">
        <v>193362</v>
      </c>
      <c r="AB179" s="27"/>
      <c r="AC179" s="27" t="s">
        <v>189</v>
      </c>
      <c r="AD179" s="29">
        <v>41340.740277777775</v>
      </c>
      <c r="AE179" s="29">
        <v>41340.740277777775</v>
      </c>
      <c r="AF179" s="28"/>
      <c r="AG179" s="27"/>
      <c r="AH179" s="27" t="s">
        <v>277</v>
      </c>
      <c r="AI179" s="27"/>
      <c r="AJ179" s="29"/>
      <c r="AK179" s="29"/>
      <c r="AL179" s="27"/>
      <c r="AM179" s="27"/>
      <c r="AN179" s="27"/>
      <c r="AO179" s="30" t="s">
        <v>496</v>
      </c>
    </row>
    <row r="180" spans="1:41" s="30" customFormat="1" ht="57" customHeight="1">
      <c r="A180" s="27" t="s">
        <v>197</v>
      </c>
      <c r="B180" s="27" t="s">
        <v>129</v>
      </c>
      <c r="C180" s="27" t="s">
        <v>49</v>
      </c>
      <c r="D180" s="27"/>
      <c r="E180" s="27"/>
      <c r="F180" s="27"/>
      <c r="G180" s="28">
        <v>2013</v>
      </c>
      <c r="H180" s="27">
        <v>0</v>
      </c>
      <c r="I180" s="27">
        <v>0</v>
      </c>
      <c r="J180" s="27" t="s">
        <v>164</v>
      </c>
      <c r="K180" s="27" t="s">
        <v>85</v>
      </c>
      <c r="L180" s="27" t="s">
        <v>5</v>
      </c>
      <c r="M180" s="29">
        <v>41340</v>
      </c>
      <c r="N180" s="27"/>
      <c r="O180" s="27" t="s">
        <v>184</v>
      </c>
      <c r="P180" s="27" t="s">
        <v>65</v>
      </c>
      <c r="Q180" s="27" t="s">
        <v>19</v>
      </c>
      <c r="R180" s="27" t="s">
        <v>197</v>
      </c>
      <c r="S180" s="27" t="s">
        <v>197</v>
      </c>
      <c r="T180" s="27" t="s">
        <v>129</v>
      </c>
      <c r="U180" s="27" t="s">
        <v>272</v>
      </c>
      <c r="V180" s="27" t="s">
        <v>273</v>
      </c>
      <c r="W180" s="27" t="s">
        <v>274</v>
      </c>
      <c r="X180" s="27" t="s">
        <v>65</v>
      </c>
      <c r="Y180" s="27" t="s">
        <v>275</v>
      </c>
      <c r="Z180" s="27" t="s">
        <v>292</v>
      </c>
      <c r="AA180" s="27">
        <v>193363</v>
      </c>
      <c r="AB180" s="27"/>
      <c r="AC180" s="27" t="s">
        <v>189</v>
      </c>
      <c r="AD180" s="29">
        <v>41340.740972222222</v>
      </c>
      <c r="AE180" s="29">
        <v>41340.740972222222</v>
      </c>
      <c r="AF180" s="28"/>
      <c r="AG180" s="27"/>
      <c r="AH180" s="27" t="s">
        <v>277</v>
      </c>
      <c r="AI180" s="27"/>
      <c r="AJ180" s="29"/>
      <c r="AK180" s="29"/>
      <c r="AL180" s="27"/>
      <c r="AM180" s="27"/>
      <c r="AN180" s="27"/>
      <c r="AO180" s="30" t="s">
        <v>496</v>
      </c>
    </row>
    <row r="181" spans="1:41" s="30" customFormat="1" ht="57" customHeight="1">
      <c r="A181" s="27" t="s">
        <v>197</v>
      </c>
      <c r="B181" s="27" t="s">
        <v>129</v>
      </c>
      <c r="C181" s="27" t="s">
        <v>49</v>
      </c>
      <c r="D181" s="27"/>
      <c r="E181" s="27"/>
      <c r="F181" s="27"/>
      <c r="G181" s="28">
        <v>2013</v>
      </c>
      <c r="H181" s="27">
        <v>0</v>
      </c>
      <c r="I181" s="27">
        <v>0</v>
      </c>
      <c r="J181" s="27" t="s">
        <v>13</v>
      </c>
      <c r="K181" s="27" t="s">
        <v>85</v>
      </c>
      <c r="L181" s="27" t="s">
        <v>5</v>
      </c>
      <c r="M181" s="29">
        <v>41340</v>
      </c>
      <c r="N181" s="27"/>
      <c r="O181" s="27" t="s">
        <v>184</v>
      </c>
      <c r="P181" s="27" t="s">
        <v>65</v>
      </c>
      <c r="Q181" s="27" t="s">
        <v>19</v>
      </c>
      <c r="R181" s="27" t="s">
        <v>197</v>
      </c>
      <c r="S181" s="27" t="s">
        <v>197</v>
      </c>
      <c r="T181" s="27" t="s">
        <v>129</v>
      </c>
      <c r="U181" s="27" t="s">
        <v>272</v>
      </c>
      <c r="V181" s="27" t="s">
        <v>273</v>
      </c>
      <c r="W181" s="27" t="s">
        <v>274</v>
      </c>
      <c r="X181" s="27" t="s">
        <v>65</v>
      </c>
      <c r="Y181" s="27" t="s">
        <v>275</v>
      </c>
      <c r="Z181" s="27" t="s">
        <v>292</v>
      </c>
      <c r="AA181" s="27">
        <v>193364</v>
      </c>
      <c r="AB181" s="27"/>
      <c r="AC181" s="27" t="s">
        <v>189</v>
      </c>
      <c r="AD181" s="29">
        <v>41340.740972222222</v>
      </c>
      <c r="AE181" s="29">
        <v>41340.740972222222</v>
      </c>
      <c r="AF181" s="28"/>
      <c r="AG181" s="27"/>
      <c r="AH181" s="27" t="s">
        <v>277</v>
      </c>
      <c r="AI181" s="27"/>
      <c r="AJ181" s="29"/>
      <c r="AK181" s="29"/>
      <c r="AL181" s="27"/>
      <c r="AM181" s="27"/>
      <c r="AN181" s="27"/>
      <c r="AO181" s="30" t="s">
        <v>496</v>
      </c>
    </row>
    <row r="182" spans="1:41" s="34" customFormat="1" ht="45.75" customHeight="1">
      <c r="A182" s="31" t="s">
        <v>92</v>
      </c>
      <c r="B182" s="31" t="s">
        <v>75</v>
      </c>
      <c r="C182" s="31" t="s">
        <v>80</v>
      </c>
      <c r="D182" s="31"/>
      <c r="E182" s="31"/>
      <c r="F182" s="31"/>
      <c r="G182" s="32">
        <v>2013</v>
      </c>
      <c r="H182" s="31">
        <v>10000</v>
      </c>
      <c r="I182" s="31">
        <v>0</v>
      </c>
      <c r="J182" s="31" t="s">
        <v>126</v>
      </c>
      <c r="K182" s="31" t="s">
        <v>85</v>
      </c>
      <c r="L182" s="31" t="s">
        <v>5</v>
      </c>
      <c r="M182" s="33">
        <v>41485</v>
      </c>
      <c r="N182" s="31"/>
      <c r="O182" s="31" t="s">
        <v>101</v>
      </c>
      <c r="P182" s="31" t="s">
        <v>161</v>
      </c>
      <c r="Q182" s="31" t="s">
        <v>132</v>
      </c>
      <c r="R182" s="31" t="s">
        <v>92</v>
      </c>
      <c r="S182" s="31" t="s">
        <v>321</v>
      </c>
      <c r="T182" s="31" t="s">
        <v>75</v>
      </c>
      <c r="U182" s="31" t="s">
        <v>286</v>
      </c>
      <c r="V182" s="31" t="s">
        <v>75</v>
      </c>
      <c r="W182" s="31" t="s">
        <v>274</v>
      </c>
      <c r="X182" s="31" t="s">
        <v>161</v>
      </c>
      <c r="Y182" s="31" t="s">
        <v>288</v>
      </c>
      <c r="Z182" s="31" t="s">
        <v>276</v>
      </c>
      <c r="AA182" s="31">
        <v>200190</v>
      </c>
      <c r="AB182" s="31"/>
      <c r="AC182" s="31" t="s">
        <v>189</v>
      </c>
      <c r="AD182" s="33">
        <v>41488.525694444441</v>
      </c>
      <c r="AE182" s="33">
        <v>41488.525000000001</v>
      </c>
      <c r="AF182" s="32"/>
      <c r="AG182" s="31"/>
      <c r="AH182" s="31" t="s">
        <v>277</v>
      </c>
      <c r="AI182" s="31"/>
      <c r="AJ182" s="33"/>
      <c r="AK182" s="33"/>
      <c r="AL182" s="31"/>
      <c r="AM182" s="31"/>
      <c r="AN182" s="31"/>
      <c r="AO182" s="34" t="s">
        <v>497</v>
      </c>
    </row>
    <row r="183" spans="1:41" s="30" customFormat="1" ht="45.75" customHeight="1">
      <c r="A183" s="27" t="s">
        <v>137</v>
      </c>
      <c r="B183" s="27" t="s">
        <v>145</v>
      </c>
      <c r="C183" s="27" t="s">
        <v>49</v>
      </c>
      <c r="D183" s="27"/>
      <c r="E183" s="27"/>
      <c r="F183" s="27"/>
      <c r="G183" s="28">
        <v>2013</v>
      </c>
      <c r="H183" s="27">
        <v>383142</v>
      </c>
      <c r="I183" s="27">
        <v>0</v>
      </c>
      <c r="J183" s="27" t="s">
        <v>144</v>
      </c>
      <c r="K183" s="27">
        <v>300000</v>
      </c>
      <c r="L183" s="27" t="s">
        <v>20</v>
      </c>
      <c r="M183" s="29">
        <v>41373</v>
      </c>
      <c r="N183" s="27"/>
      <c r="O183" s="27" t="s">
        <v>101</v>
      </c>
      <c r="P183" s="27" t="s">
        <v>65</v>
      </c>
      <c r="Q183" s="27" t="s">
        <v>19</v>
      </c>
      <c r="R183" s="27" t="s">
        <v>137</v>
      </c>
      <c r="S183" s="27" t="s">
        <v>137</v>
      </c>
      <c r="T183" s="27" t="s">
        <v>145</v>
      </c>
      <c r="U183" s="27" t="s">
        <v>290</v>
      </c>
      <c r="V183" s="27" t="s">
        <v>145</v>
      </c>
      <c r="W183" s="27" t="s">
        <v>274</v>
      </c>
      <c r="X183" s="27" t="s">
        <v>65</v>
      </c>
      <c r="Y183" s="27" t="s">
        <v>275</v>
      </c>
      <c r="Z183" s="27" t="s">
        <v>276</v>
      </c>
      <c r="AA183" s="27">
        <v>195640</v>
      </c>
      <c r="AB183" s="27"/>
      <c r="AC183" s="27" t="s">
        <v>189</v>
      </c>
      <c r="AD183" s="29">
        <v>41374.478472222218</v>
      </c>
      <c r="AE183" s="29">
        <v>41374.477777777778</v>
      </c>
      <c r="AF183" s="28"/>
      <c r="AG183" s="27"/>
      <c r="AH183" s="27" t="s">
        <v>277</v>
      </c>
      <c r="AI183" s="27"/>
      <c r="AJ183" s="29"/>
      <c r="AK183" s="29"/>
      <c r="AL183" s="27"/>
      <c r="AM183" s="27"/>
      <c r="AN183" s="27"/>
      <c r="AO183" s="30" t="s">
        <v>496</v>
      </c>
    </row>
    <row r="184" spans="1:41" s="30" customFormat="1" ht="45.75" customHeight="1">
      <c r="A184" s="27" t="s">
        <v>137</v>
      </c>
      <c r="B184" s="27" t="s">
        <v>61</v>
      </c>
      <c r="C184" s="27" t="s">
        <v>49</v>
      </c>
      <c r="D184" s="27"/>
      <c r="E184" s="27"/>
      <c r="F184" s="27"/>
      <c r="G184" s="28">
        <v>2013</v>
      </c>
      <c r="H184" s="27">
        <v>183175</v>
      </c>
      <c r="I184" s="27">
        <v>0</v>
      </c>
      <c r="J184" s="27" t="s">
        <v>67</v>
      </c>
      <c r="K184" s="27">
        <v>135000</v>
      </c>
      <c r="L184" s="27" t="s">
        <v>20</v>
      </c>
      <c r="M184" s="29">
        <v>41310</v>
      </c>
      <c r="N184" s="27"/>
      <c r="O184" s="27" t="s">
        <v>207</v>
      </c>
      <c r="P184" s="27" t="s">
        <v>65</v>
      </c>
      <c r="Q184" s="27" t="s">
        <v>19</v>
      </c>
      <c r="R184" s="27" t="s">
        <v>137</v>
      </c>
      <c r="S184" s="27" t="s">
        <v>137</v>
      </c>
      <c r="T184" s="27" t="s">
        <v>322</v>
      </c>
      <c r="U184" s="27" t="s">
        <v>294</v>
      </c>
      <c r="V184" s="27" t="s">
        <v>323</v>
      </c>
      <c r="W184" s="27" t="s">
        <v>274</v>
      </c>
      <c r="X184" s="27" t="s">
        <v>65</v>
      </c>
      <c r="Y184" s="27" t="s">
        <v>275</v>
      </c>
      <c r="Z184" s="27" t="s">
        <v>276</v>
      </c>
      <c r="AA184" s="27">
        <v>192300</v>
      </c>
      <c r="AB184" s="27"/>
      <c r="AC184" s="27" t="s">
        <v>189</v>
      </c>
      <c r="AD184" s="29">
        <v>41311.679861111108</v>
      </c>
      <c r="AE184" s="29">
        <v>41311.677083333328</v>
      </c>
      <c r="AF184" s="28"/>
      <c r="AG184" s="27"/>
      <c r="AH184" s="27" t="s">
        <v>277</v>
      </c>
      <c r="AI184" s="27"/>
      <c r="AJ184" s="29"/>
      <c r="AK184" s="29"/>
      <c r="AL184" s="27"/>
      <c r="AM184" s="27"/>
      <c r="AN184" s="27"/>
      <c r="AO184" s="30" t="s">
        <v>496</v>
      </c>
    </row>
    <row r="185" spans="1:41" s="30" customFormat="1" ht="45.75" customHeight="1">
      <c r="A185" s="27" t="s">
        <v>137</v>
      </c>
      <c r="B185" s="27" t="s">
        <v>199</v>
      </c>
      <c r="C185" s="27" t="s">
        <v>336</v>
      </c>
      <c r="D185" s="27"/>
      <c r="E185" s="27"/>
      <c r="F185" s="27"/>
      <c r="G185" s="28">
        <v>2010</v>
      </c>
      <c r="H185" s="27">
        <v>1326260</v>
      </c>
      <c r="I185" s="27">
        <v>0</v>
      </c>
      <c r="J185" s="27" t="s">
        <v>461</v>
      </c>
      <c r="K185" s="27">
        <v>1000000</v>
      </c>
      <c r="L185" s="27" t="s">
        <v>20</v>
      </c>
      <c r="M185" s="29">
        <v>40329</v>
      </c>
      <c r="N185" s="27"/>
      <c r="O185" s="27" t="s">
        <v>168</v>
      </c>
      <c r="P185" s="27" t="s">
        <v>65</v>
      </c>
      <c r="Q185" s="27" t="s">
        <v>19</v>
      </c>
      <c r="R185" s="27" t="s">
        <v>137</v>
      </c>
      <c r="S185" s="27" t="s">
        <v>137</v>
      </c>
      <c r="T185" s="27" t="s">
        <v>199</v>
      </c>
      <c r="U185" s="27" t="s">
        <v>280</v>
      </c>
      <c r="V185" s="27" t="s">
        <v>297</v>
      </c>
      <c r="W185" s="27" t="s">
        <v>274</v>
      </c>
      <c r="X185" s="27" t="s">
        <v>65</v>
      </c>
      <c r="Y185" s="27" t="s">
        <v>288</v>
      </c>
      <c r="Z185" s="27" t="s">
        <v>276</v>
      </c>
      <c r="AA185" s="27">
        <v>157673</v>
      </c>
      <c r="AB185" s="27"/>
      <c r="AC185" s="27" t="s">
        <v>189</v>
      </c>
      <c r="AD185" s="29">
        <v>40360.845833333333</v>
      </c>
      <c r="AE185" s="29">
        <v>40360.845833333333</v>
      </c>
      <c r="AF185" s="28"/>
      <c r="AG185" s="27"/>
      <c r="AH185" s="27" t="s">
        <v>277</v>
      </c>
      <c r="AI185" s="27"/>
      <c r="AJ185" s="29"/>
      <c r="AK185" s="29"/>
      <c r="AL185" s="27"/>
      <c r="AM185" s="27"/>
      <c r="AN185" s="27"/>
      <c r="AO185" s="30" t="s">
        <v>496</v>
      </c>
    </row>
    <row r="186" spans="1:41" s="30" customFormat="1" ht="45.75" customHeight="1">
      <c r="A186" s="27" t="s">
        <v>209</v>
      </c>
      <c r="B186" s="27" t="s">
        <v>99</v>
      </c>
      <c r="C186" s="27" t="s">
        <v>49</v>
      </c>
      <c r="D186" s="27"/>
      <c r="E186" s="27"/>
      <c r="F186" s="27"/>
      <c r="G186" s="28">
        <v>2013</v>
      </c>
      <c r="H186" s="27">
        <v>157629</v>
      </c>
      <c r="I186" s="27">
        <v>0</v>
      </c>
      <c r="J186" s="27" t="s">
        <v>152</v>
      </c>
      <c r="K186" s="27">
        <v>1000000</v>
      </c>
      <c r="L186" s="27" t="s">
        <v>40</v>
      </c>
      <c r="M186" s="29">
        <v>41319</v>
      </c>
      <c r="N186" s="27"/>
      <c r="O186" s="27" t="s">
        <v>101</v>
      </c>
      <c r="P186" s="27" t="s">
        <v>65</v>
      </c>
      <c r="Q186" s="27" t="s">
        <v>19</v>
      </c>
      <c r="R186" s="27" t="s">
        <v>209</v>
      </c>
      <c r="S186" s="27" t="s">
        <v>209</v>
      </c>
      <c r="T186" s="27" t="s">
        <v>302</v>
      </c>
      <c r="U186" s="27" t="s">
        <v>290</v>
      </c>
      <c r="V186" s="27" t="s">
        <v>324</v>
      </c>
      <c r="W186" s="27" t="s">
        <v>274</v>
      </c>
      <c r="X186" s="27" t="s">
        <v>65</v>
      </c>
      <c r="Y186" s="27" t="s">
        <v>275</v>
      </c>
      <c r="Z186" s="27" t="s">
        <v>276</v>
      </c>
      <c r="AA186" s="27">
        <v>197376</v>
      </c>
      <c r="AB186" s="27"/>
      <c r="AC186" s="27" t="s">
        <v>189</v>
      </c>
      <c r="AD186" s="29">
        <v>41422.513194444444</v>
      </c>
      <c r="AE186" s="29">
        <v>41422.512499999997</v>
      </c>
      <c r="AF186" s="28"/>
      <c r="AG186" s="27"/>
      <c r="AH186" s="27" t="s">
        <v>277</v>
      </c>
      <c r="AI186" s="27"/>
      <c r="AJ186" s="29"/>
      <c r="AK186" s="29"/>
      <c r="AL186" s="27"/>
      <c r="AM186" s="27"/>
      <c r="AN186" s="27"/>
      <c r="AO186" s="30" t="s">
        <v>496</v>
      </c>
    </row>
    <row r="187" spans="1:41" s="30" customFormat="1" ht="79.5" customHeight="1">
      <c r="A187" s="27" t="s">
        <v>209</v>
      </c>
      <c r="B187" s="27" t="s">
        <v>47</v>
      </c>
      <c r="C187" s="27" t="s">
        <v>49</v>
      </c>
      <c r="D187" s="27"/>
      <c r="E187" s="27"/>
      <c r="F187" s="27"/>
      <c r="G187" s="28">
        <v>2013</v>
      </c>
      <c r="H187" s="27">
        <v>157629</v>
      </c>
      <c r="I187" s="27">
        <v>0</v>
      </c>
      <c r="J187" s="27" t="s">
        <v>188</v>
      </c>
      <c r="K187" s="27">
        <v>1000000</v>
      </c>
      <c r="L187" s="27" t="s">
        <v>40</v>
      </c>
      <c r="M187" s="29">
        <v>41333</v>
      </c>
      <c r="N187" s="27"/>
      <c r="O187" s="27" t="s">
        <v>62</v>
      </c>
      <c r="P187" s="27" t="s">
        <v>65</v>
      </c>
      <c r="Q187" s="27" t="s">
        <v>132</v>
      </c>
      <c r="R187" s="27" t="s">
        <v>209</v>
      </c>
      <c r="S187" s="27" t="s">
        <v>209</v>
      </c>
      <c r="T187" s="27" t="s">
        <v>302</v>
      </c>
      <c r="U187" s="27" t="s">
        <v>290</v>
      </c>
      <c r="V187" s="27" t="s">
        <v>325</v>
      </c>
      <c r="W187" s="27" t="s">
        <v>274</v>
      </c>
      <c r="X187" s="27" t="s">
        <v>65</v>
      </c>
      <c r="Y187" s="27" t="s">
        <v>275</v>
      </c>
      <c r="Z187" s="27" t="s">
        <v>276</v>
      </c>
      <c r="AA187" s="27">
        <v>206206</v>
      </c>
      <c r="AB187" s="27"/>
      <c r="AC187" s="27" t="s">
        <v>27</v>
      </c>
      <c r="AD187" s="29">
        <v>41649.754166666666</v>
      </c>
      <c r="AE187" s="29">
        <v>41649.754166666666</v>
      </c>
      <c r="AF187" s="28"/>
      <c r="AG187" s="27"/>
      <c r="AH187" s="27" t="s">
        <v>277</v>
      </c>
      <c r="AI187" s="27"/>
      <c r="AJ187" s="29"/>
      <c r="AK187" s="29"/>
      <c r="AL187" s="27"/>
      <c r="AM187" s="27"/>
      <c r="AN187" s="27"/>
      <c r="AO187" s="30" t="s">
        <v>496</v>
      </c>
    </row>
    <row r="188" spans="1:41" s="38" customFormat="1" ht="57" customHeight="1">
      <c r="A188" s="35" t="s">
        <v>209</v>
      </c>
      <c r="B188" s="35" t="s">
        <v>75</v>
      </c>
      <c r="C188" s="35" t="s">
        <v>352</v>
      </c>
      <c r="D188" s="35"/>
      <c r="E188" s="35"/>
      <c r="F188" s="35"/>
      <c r="G188" s="36">
        <v>2011</v>
      </c>
      <c r="H188" s="35">
        <v>133174</v>
      </c>
      <c r="I188" s="35">
        <v>0</v>
      </c>
      <c r="J188" s="35" t="s">
        <v>462</v>
      </c>
      <c r="K188" s="35">
        <v>96951</v>
      </c>
      <c r="L188" s="35" t="s">
        <v>20</v>
      </c>
      <c r="M188" s="37">
        <v>40619</v>
      </c>
      <c r="N188" s="35"/>
      <c r="O188" s="35" t="s">
        <v>4</v>
      </c>
      <c r="P188" s="35" t="s">
        <v>65</v>
      </c>
      <c r="Q188" s="35" t="s">
        <v>19</v>
      </c>
      <c r="R188" s="35" t="s">
        <v>209</v>
      </c>
      <c r="S188" s="35" t="s">
        <v>209</v>
      </c>
      <c r="T188" s="35" t="s">
        <v>75</v>
      </c>
      <c r="U188" s="35" t="s">
        <v>286</v>
      </c>
      <c r="V188" s="35" t="s">
        <v>75</v>
      </c>
      <c r="W188" s="35" t="s">
        <v>274</v>
      </c>
      <c r="X188" s="35" t="s">
        <v>65</v>
      </c>
      <c r="Y188" s="35" t="s">
        <v>288</v>
      </c>
      <c r="Z188" s="35" t="s">
        <v>276</v>
      </c>
      <c r="AA188" s="35">
        <v>165689</v>
      </c>
      <c r="AB188" s="35"/>
      <c r="AC188" s="35" t="s">
        <v>189</v>
      </c>
      <c r="AD188" s="37">
        <v>40639.65625</v>
      </c>
      <c r="AE188" s="37">
        <v>40620.720138888886</v>
      </c>
      <c r="AF188" s="36"/>
      <c r="AG188" s="35"/>
      <c r="AH188" s="35" t="s">
        <v>277</v>
      </c>
      <c r="AI188" s="35"/>
      <c r="AJ188" s="37"/>
      <c r="AK188" s="37"/>
      <c r="AL188" s="35"/>
      <c r="AM188" s="35"/>
      <c r="AN188" s="35"/>
      <c r="AO188" s="38" t="s">
        <v>498</v>
      </c>
    </row>
    <row r="189" spans="1:41" s="34" customFormat="1" ht="45.75" customHeight="1">
      <c r="A189" s="31" t="s">
        <v>209</v>
      </c>
      <c r="B189" s="31" t="s">
        <v>322</v>
      </c>
      <c r="C189" s="31" t="s">
        <v>354</v>
      </c>
      <c r="D189" s="31"/>
      <c r="E189" s="31"/>
      <c r="F189" s="31"/>
      <c r="G189" s="32">
        <v>2012</v>
      </c>
      <c r="H189" s="31">
        <v>183178</v>
      </c>
      <c r="I189" s="31">
        <v>0</v>
      </c>
      <c r="J189" s="31" t="s">
        <v>463</v>
      </c>
      <c r="K189" s="31">
        <v>1200000</v>
      </c>
      <c r="L189" s="31" t="s">
        <v>40</v>
      </c>
      <c r="M189" s="33">
        <v>41213</v>
      </c>
      <c r="N189" s="31"/>
      <c r="O189" s="31" t="s">
        <v>101</v>
      </c>
      <c r="P189" s="31" t="s">
        <v>161</v>
      </c>
      <c r="Q189" s="31" t="s">
        <v>19</v>
      </c>
      <c r="R189" s="31" t="s">
        <v>209</v>
      </c>
      <c r="S189" s="31" t="s">
        <v>209</v>
      </c>
      <c r="T189" s="31" t="s">
        <v>322</v>
      </c>
      <c r="U189" s="31" t="s">
        <v>294</v>
      </c>
      <c r="V189" s="31" t="s">
        <v>464</v>
      </c>
      <c r="W189" s="31" t="s">
        <v>274</v>
      </c>
      <c r="X189" s="31" t="s">
        <v>161</v>
      </c>
      <c r="Y189" s="31" t="s">
        <v>288</v>
      </c>
      <c r="Z189" s="31" t="s">
        <v>276</v>
      </c>
      <c r="AA189" s="31">
        <v>192814</v>
      </c>
      <c r="AB189" s="31"/>
      <c r="AC189" s="31" t="s">
        <v>189</v>
      </c>
      <c r="AD189" s="33">
        <v>41323.722222222219</v>
      </c>
      <c r="AE189" s="33">
        <v>41323.722222222219</v>
      </c>
      <c r="AF189" s="32"/>
      <c r="AG189" s="31"/>
      <c r="AH189" s="31" t="s">
        <v>277</v>
      </c>
      <c r="AI189" s="31"/>
      <c r="AJ189" s="33"/>
      <c r="AK189" s="33"/>
      <c r="AL189" s="31"/>
      <c r="AM189" s="31"/>
      <c r="AN189" s="31"/>
      <c r="AO189" s="34" t="s">
        <v>497</v>
      </c>
    </row>
    <row r="190" spans="1:41" s="34" customFormat="1" ht="79.5" customHeight="1">
      <c r="A190" s="31" t="s">
        <v>209</v>
      </c>
      <c r="B190" s="31" t="s">
        <v>219</v>
      </c>
      <c r="C190" s="31" t="s">
        <v>366</v>
      </c>
      <c r="D190" s="31"/>
      <c r="E190" s="31"/>
      <c r="F190" s="31"/>
      <c r="G190" s="32">
        <v>2011</v>
      </c>
      <c r="H190" s="31">
        <v>448028</v>
      </c>
      <c r="I190" s="31">
        <v>0</v>
      </c>
      <c r="J190" s="31" t="s">
        <v>465</v>
      </c>
      <c r="K190" s="31">
        <v>302419</v>
      </c>
      <c r="L190" s="31" t="s">
        <v>20</v>
      </c>
      <c r="M190" s="33">
        <v>40681</v>
      </c>
      <c r="N190" s="31"/>
      <c r="O190" s="31" t="s">
        <v>101</v>
      </c>
      <c r="P190" s="31" t="s">
        <v>161</v>
      </c>
      <c r="Q190" s="31" t="s">
        <v>19</v>
      </c>
      <c r="R190" s="31" t="s">
        <v>209</v>
      </c>
      <c r="S190" s="31" t="s">
        <v>209</v>
      </c>
      <c r="T190" s="31" t="s">
        <v>219</v>
      </c>
      <c r="U190" s="31" t="s">
        <v>294</v>
      </c>
      <c r="V190" s="31" t="s">
        <v>314</v>
      </c>
      <c r="W190" s="31" t="s">
        <v>274</v>
      </c>
      <c r="X190" s="31" t="s">
        <v>161</v>
      </c>
      <c r="Y190" s="31" t="s">
        <v>288</v>
      </c>
      <c r="Z190" s="31" t="s">
        <v>276</v>
      </c>
      <c r="AA190" s="31">
        <v>171583</v>
      </c>
      <c r="AB190" s="31"/>
      <c r="AC190" s="31" t="s">
        <v>189</v>
      </c>
      <c r="AD190" s="33">
        <v>40758.652083333334</v>
      </c>
      <c r="AE190" s="33">
        <v>40758.650694444441</v>
      </c>
      <c r="AF190" s="32"/>
      <c r="AG190" s="31"/>
      <c r="AH190" s="31" t="s">
        <v>277</v>
      </c>
      <c r="AI190" s="31"/>
      <c r="AJ190" s="33"/>
      <c r="AK190" s="33"/>
      <c r="AL190" s="31"/>
      <c r="AM190" s="31"/>
      <c r="AN190" s="31"/>
      <c r="AO190" s="34" t="s">
        <v>497</v>
      </c>
    </row>
    <row r="191" spans="1:41" s="34" customFormat="1" ht="45.75" customHeight="1">
      <c r="A191" s="31" t="s">
        <v>209</v>
      </c>
      <c r="B191" s="31" t="s">
        <v>398</v>
      </c>
      <c r="C191" s="31" t="s">
        <v>343</v>
      </c>
      <c r="D191" s="31"/>
      <c r="E191" s="31"/>
      <c r="F191" s="31"/>
      <c r="G191" s="32">
        <v>2010</v>
      </c>
      <c r="H191" s="31">
        <v>271769</v>
      </c>
      <c r="I191" s="31">
        <v>0</v>
      </c>
      <c r="J191" s="31" t="s">
        <v>466</v>
      </c>
      <c r="K191" s="31">
        <v>201924</v>
      </c>
      <c r="L191" s="31" t="s">
        <v>20</v>
      </c>
      <c r="M191" s="33">
        <v>40283</v>
      </c>
      <c r="N191" s="31"/>
      <c r="O191" s="31" t="s">
        <v>134</v>
      </c>
      <c r="P191" s="31" t="s">
        <v>161</v>
      </c>
      <c r="Q191" s="31" t="s">
        <v>19</v>
      </c>
      <c r="R191" s="31" t="s">
        <v>209</v>
      </c>
      <c r="S191" s="31" t="s">
        <v>209</v>
      </c>
      <c r="T191" s="31" t="s">
        <v>398</v>
      </c>
      <c r="U191" s="31" t="s">
        <v>290</v>
      </c>
      <c r="V191" s="31" t="s">
        <v>467</v>
      </c>
      <c r="W191" s="31" t="s">
        <v>274</v>
      </c>
      <c r="X191" s="31" t="s">
        <v>161</v>
      </c>
      <c r="Y191" s="31" t="s">
        <v>288</v>
      </c>
      <c r="Z191" s="31" t="s">
        <v>276</v>
      </c>
      <c r="AA191" s="31">
        <v>156287</v>
      </c>
      <c r="AB191" s="31"/>
      <c r="AC191" s="31" t="s">
        <v>189</v>
      </c>
      <c r="AD191" s="33">
        <v>40332.495138888888</v>
      </c>
      <c r="AE191" s="33">
        <v>40332.495138888888</v>
      </c>
      <c r="AF191" s="32"/>
      <c r="AG191" s="31"/>
      <c r="AH191" s="31" t="s">
        <v>277</v>
      </c>
      <c r="AI191" s="31"/>
      <c r="AJ191" s="33"/>
      <c r="AK191" s="33"/>
      <c r="AL191" s="31"/>
      <c r="AM191" s="31"/>
      <c r="AN191" s="31"/>
      <c r="AO191" s="34" t="s">
        <v>497</v>
      </c>
    </row>
    <row r="192" spans="1:41" s="34" customFormat="1" ht="45.75" customHeight="1">
      <c r="A192" s="31" t="s">
        <v>209</v>
      </c>
      <c r="B192" s="31" t="s">
        <v>398</v>
      </c>
      <c r="C192" s="31" t="s">
        <v>343</v>
      </c>
      <c r="D192" s="31"/>
      <c r="E192" s="31"/>
      <c r="F192" s="31"/>
      <c r="G192" s="32">
        <v>2010</v>
      </c>
      <c r="H192" s="31">
        <v>414938</v>
      </c>
      <c r="I192" s="31">
        <v>0</v>
      </c>
      <c r="J192" s="31" t="s">
        <v>468</v>
      </c>
      <c r="K192" s="31">
        <v>3000000</v>
      </c>
      <c r="L192" s="31" t="s">
        <v>40</v>
      </c>
      <c r="M192" s="33">
        <v>40243</v>
      </c>
      <c r="N192" s="31"/>
      <c r="O192" s="31" t="s">
        <v>134</v>
      </c>
      <c r="P192" s="31" t="s">
        <v>161</v>
      </c>
      <c r="Q192" s="31" t="s">
        <v>132</v>
      </c>
      <c r="R192" s="31" t="s">
        <v>209</v>
      </c>
      <c r="S192" s="31" t="s">
        <v>209</v>
      </c>
      <c r="T192" s="31" t="s">
        <v>398</v>
      </c>
      <c r="U192" s="31" t="s">
        <v>290</v>
      </c>
      <c r="V192" s="31" t="s">
        <v>467</v>
      </c>
      <c r="W192" s="31" t="s">
        <v>274</v>
      </c>
      <c r="X192" s="31" t="s">
        <v>161</v>
      </c>
      <c r="Y192" s="31" t="s">
        <v>288</v>
      </c>
      <c r="Z192" s="31" t="s">
        <v>276</v>
      </c>
      <c r="AA192" s="31">
        <v>157258</v>
      </c>
      <c r="AB192" s="31"/>
      <c r="AC192" s="31" t="s">
        <v>189</v>
      </c>
      <c r="AD192" s="33">
        <v>40352.663194444445</v>
      </c>
      <c r="AE192" s="33">
        <v>40352.663194444445</v>
      </c>
      <c r="AF192" s="32"/>
      <c r="AG192" s="31"/>
      <c r="AH192" s="31" t="s">
        <v>277</v>
      </c>
      <c r="AI192" s="31"/>
      <c r="AJ192" s="33"/>
      <c r="AK192" s="33"/>
      <c r="AL192" s="31"/>
      <c r="AM192" s="31"/>
      <c r="AN192" s="31"/>
      <c r="AO192" s="34" t="s">
        <v>497</v>
      </c>
    </row>
    <row r="193" spans="1:41" s="30" customFormat="1" ht="45.75" customHeight="1">
      <c r="A193" s="27" t="s">
        <v>209</v>
      </c>
      <c r="B193" s="27" t="s">
        <v>173</v>
      </c>
      <c r="C193" s="27" t="s">
        <v>42</v>
      </c>
      <c r="D193" s="27"/>
      <c r="E193" s="27"/>
      <c r="F193" s="27"/>
      <c r="G193" s="28">
        <v>2013</v>
      </c>
      <c r="H193" s="27">
        <v>687620</v>
      </c>
      <c r="I193" s="27">
        <v>0</v>
      </c>
      <c r="J193" s="27" t="s">
        <v>97</v>
      </c>
      <c r="K193" s="27">
        <v>4511472</v>
      </c>
      <c r="L193" s="27" t="s">
        <v>40</v>
      </c>
      <c r="M193" s="29">
        <v>41620</v>
      </c>
      <c r="N193" s="27"/>
      <c r="O193" s="27" t="s">
        <v>101</v>
      </c>
      <c r="P193" s="27" t="s">
        <v>65</v>
      </c>
      <c r="Q193" s="27" t="s">
        <v>19</v>
      </c>
      <c r="R193" s="27" t="s">
        <v>209</v>
      </c>
      <c r="S193" s="27" t="s">
        <v>209</v>
      </c>
      <c r="T193" s="27" t="s">
        <v>173</v>
      </c>
      <c r="U193" s="27" t="s">
        <v>290</v>
      </c>
      <c r="V193" s="27" t="s">
        <v>173</v>
      </c>
      <c r="W193" s="27" t="s">
        <v>274</v>
      </c>
      <c r="X193" s="27" t="s">
        <v>65</v>
      </c>
      <c r="Y193" s="27" t="s">
        <v>288</v>
      </c>
      <c r="Z193" s="27" t="s">
        <v>276</v>
      </c>
      <c r="AA193" s="27">
        <v>206175</v>
      </c>
      <c r="AB193" s="27"/>
      <c r="AC193" s="27" t="s">
        <v>189</v>
      </c>
      <c r="AD193" s="29">
        <v>41649.52847222222</v>
      </c>
      <c r="AE193" s="29">
        <v>41649.527777777774</v>
      </c>
      <c r="AF193" s="28"/>
      <c r="AG193" s="27"/>
      <c r="AH193" s="27" t="s">
        <v>277</v>
      </c>
      <c r="AI193" s="27"/>
      <c r="AJ193" s="29"/>
      <c r="AK193" s="29"/>
      <c r="AL193" s="27"/>
      <c r="AM193" s="27"/>
      <c r="AN193" s="27"/>
      <c r="AO193" s="30" t="s">
        <v>496</v>
      </c>
    </row>
    <row r="194" spans="1:41" s="30" customFormat="1" ht="45.75" customHeight="1">
      <c r="A194" s="27" t="s">
        <v>209</v>
      </c>
      <c r="B194" s="27" t="s">
        <v>86</v>
      </c>
      <c r="C194" s="27" t="s">
        <v>49</v>
      </c>
      <c r="D194" s="27"/>
      <c r="E194" s="27"/>
      <c r="F194" s="27"/>
      <c r="G194" s="28">
        <v>2013</v>
      </c>
      <c r="H194" s="27">
        <v>303510</v>
      </c>
      <c r="I194" s="27">
        <v>0</v>
      </c>
      <c r="J194" s="27" t="s">
        <v>220</v>
      </c>
      <c r="K194" s="27">
        <v>1963073</v>
      </c>
      <c r="L194" s="27" t="s">
        <v>40</v>
      </c>
      <c r="M194" s="29">
        <v>41340</v>
      </c>
      <c r="N194" s="27"/>
      <c r="O194" s="27" t="s">
        <v>101</v>
      </c>
      <c r="P194" s="27" t="s">
        <v>65</v>
      </c>
      <c r="Q194" s="27" t="s">
        <v>19</v>
      </c>
      <c r="R194" s="27" t="s">
        <v>209</v>
      </c>
      <c r="S194" s="27" t="s">
        <v>209</v>
      </c>
      <c r="T194" s="27" t="s">
        <v>86</v>
      </c>
      <c r="U194" s="27" t="s">
        <v>290</v>
      </c>
      <c r="V194" s="27" t="s">
        <v>307</v>
      </c>
      <c r="W194" s="27" t="s">
        <v>274</v>
      </c>
      <c r="X194" s="27" t="s">
        <v>65</v>
      </c>
      <c r="Y194" s="27" t="s">
        <v>275</v>
      </c>
      <c r="Z194" s="27" t="s">
        <v>276</v>
      </c>
      <c r="AA194" s="27">
        <v>193335</v>
      </c>
      <c r="AB194" s="27"/>
      <c r="AC194" s="27" t="s">
        <v>189</v>
      </c>
      <c r="AD194" s="29">
        <v>41340.532638888886</v>
      </c>
      <c r="AE194" s="29">
        <v>41340.532638888886</v>
      </c>
      <c r="AF194" s="28"/>
      <c r="AG194" s="27"/>
      <c r="AH194" s="27" t="s">
        <v>277</v>
      </c>
      <c r="AI194" s="27"/>
      <c r="AJ194" s="29"/>
      <c r="AK194" s="29"/>
      <c r="AL194" s="27"/>
      <c r="AM194" s="27"/>
      <c r="AN194" s="27"/>
      <c r="AO194" s="30" t="s">
        <v>496</v>
      </c>
    </row>
    <row r="195" spans="1:41" s="30" customFormat="1" ht="45.75" customHeight="1">
      <c r="A195" s="27" t="s">
        <v>209</v>
      </c>
      <c r="B195" s="27" t="s">
        <v>86</v>
      </c>
      <c r="C195" s="27" t="s">
        <v>49</v>
      </c>
      <c r="D195" s="27"/>
      <c r="E195" s="27"/>
      <c r="F195" s="27"/>
      <c r="G195" s="28">
        <v>2013</v>
      </c>
      <c r="H195" s="27">
        <v>305182</v>
      </c>
      <c r="I195" s="27">
        <v>0</v>
      </c>
      <c r="J195" s="27" t="s">
        <v>128</v>
      </c>
      <c r="K195" s="27">
        <v>1936073</v>
      </c>
      <c r="L195" s="27" t="s">
        <v>40</v>
      </c>
      <c r="M195" s="29">
        <v>41330</v>
      </c>
      <c r="N195" s="27"/>
      <c r="O195" s="27" t="s">
        <v>110</v>
      </c>
      <c r="P195" s="27" t="s">
        <v>65</v>
      </c>
      <c r="Q195" s="27" t="s">
        <v>19</v>
      </c>
      <c r="R195" s="27" t="s">
        <v>209</v>
      </c>
      <c r="S195" s="27" t="s">
        <v>209</v>
      </c>
      <c r="T195" s="27" t="s">
        <v>86</v>
      </c>
      <c r="U195" s="27" t="s">
        <v>290</v>
      </c>
      <c r="V195" s="27" t="s">
        <v>307</v>
      </c>
      <c r="W195" s="27" t="s">
        <v>274</v>
      </c>
      <c r="X195" s="27" t="s">
        <v>65</v>
      </c>
      <c r="Y195" s="27" t="s">
        <v>275</v>
      </c>
      <c r="Z195" s="27" t="s">
        <v>276</v>
      </c>
      <c r="AA195" s="27">
        <v>197375</v>
      </c>
      <c r="AB195" s="27"/>
      <c r="AC195" s="27" t="s">
        <v>189</v>
      </c>
      <c r="AD195" s="29">
        <v>41422.511111111111</v>
      </c>
      <c r="AE195" s="29">
        <v>41422.510416666664</v>
      </c>
      <c r="AF195" s="28"/>
      <c r="AG195" s="27"/>
      <c r="AH195" s="27" t="s">
        <v>277</v>
      </c>
      <c r="AI195" s="27"/>
      <c r="AJ195" s="29"/>
      <c r="AK195" s="29"/>
      <c r="AL195" s="27"/>
      <c r="AM195" s="27"/>
      <c r="AN195" s="27"/>
      <c r="AO195" s="30" t="s">
        <v>496</v>
      </c>
    </row>
    <row r="196" spans="1:41" s="38" customFormat="1" ht="57" customHeight="1">
      <c r="A196" s="35" t="s">
        <v>209</v>
      </c>
      <c r="B196" s="35" t="s">
        <v>127</v>
      </c>
      <c r="C196" s="35" t="s">
        <v>336</v>
      </c>
      <c r="D196" s="35"/>
      <c r="E196" s="35"/>
      <c r="F196" s="35"/>
      <c r="G196" s="36">
        <v>2010</v>
      </c>
      <c r="H196" s="35">
        <v>149834</v>
      </c>
      <c r="I196" s="35">
        <v>0</v>
      </c>
      <c r="J196" s="35" t="s">
        <v>469</v>
      </c>
      <c r="K196" s="35">
        <v>110128</v>
      </c>
      <c r="L196" s="35" t="s">
        <v>20</v>
      </c>
      <c r="M196" s="37">
        <v>40465</v>
      </c>
      <c r="N196" s="35"/>
      <c r="O196" s="35" t="s">
        <v>4</v>
      </c>
      <c r="P196" s="35" t="s">
        <v>65</v>
      </c>
      <c r="Q196" s="35" t="s">
        <v>19</v>
      </c>
      <c r="R196" s="35" t="s">
        <v>209</v>
      </c>
      <c r="S196" s="35" t="s">
        <v>209</v>
      </c>
      <c r="T196" s="35" t="s">
        <v>127</v>
      </c>
      <c r="U196" s="35" t="s">
        <v>286</v>
      </c>
      <c r="V196" s="35" t="s">
        <v>326</v>
      </c>
      <c r="W196" s="35" t="s">
        <v>274</v>
      </c>
      <c r="X196" s="35" t="s">
        <v>65</v>
      </c>
      <c r="Y196" s="35" t="s">
        <v>288</v>
      </c>
      <c r="Z196" s="35" t="s">
        <v>276</v>
      </c>
      <c r="AA196" s="35">
        <v>162126</v>
      </c>
      <c r="AB196" s="35"/>
      <c r="AC196" s="35" t="s">
        <v>189</v>
      </c>
      <c r="AD196" s="37">
        <v>40484.674305555556</v>
      </c>
      <c r="AE196" s="37">
        <v>40484.674305555556</v>
      </c>
      <c r="AF196" s="36"/>
      <c r="AG196" s="35"/>
      <c r="AH196" s="35" t="s">
        <v>277</v>
      </c>
      <c r="AI196" s="35"/>
      <c r="AJ196" s="37"/>
      <c r="AK196" s="37"/>
      <c r="AL196" s="35"/>
      <c r="AM196" s="35"/>
      <c r="AN196" s="35"/>
      <c r="AO196" s="38" t="s">
        <v>498</v>
      </c>
    </row>
    <row r="197" spans="1:41" s="38" customFormat="1" ht="79.5" customHeight="1">
      <c r="A197" s="35" t="s">
        <v>209</v>
      </c>
      <c r="B197" s="35" t="s">
        <v>127</v>
      </c>
      <c r="C197" s="35" t="s">
        <v>352</v>
      </c>
      <c r="D197" s="35"/>
      <c r="E197" s="35"/>
      <c r="F197" s="35"/>
      <c r="G197" s="36">
        <v>2011</v>
      </c>
      <c r="H197" s="35">
        <v>170648</v>
      </c>
      <c r="I197" s="35">
        <v>0</v>
      </c>
      <c r="J197" s="35" t="s">
        <v>470</v>
      </c>
      <c r="K197" s="35">
        <v>130375</v>
      </c>
      <c r="L197" s="35" t="s">
        <v>20</v>
      </c>
      <c r="M197" s="37">
        <v>40522</v>
      </c>
      <c r="N197" s="35"/>
      <c r="O197" s="35" t="s">
        <v>4</v>
      </c>
      <c r="P197" s="35" t="s">
        <v>65</v>
      </c>
      <c r="Q197" s="35" t="s">
        <v>19</v>
      </c>
      <c r="R197" s="35" t="s">
        <v>209</v>
      </c>
      <c r="S197" s="35" t="s">
        <v>209</v>
      </c>
      <c r="T197" s="35" t="s">
        <v>127</v>
      </c>
      <c r="U197" s="35" t="s">
        <v>286</v>
      </c>
      <c r="V197" s="35" t="s">
        <v>326</v>
      </c>
      <c r="W197" s="35" t="s">
        <v>274</v>
      </c>
      <c r="X197" s="35" t="s">
        <v>65</v>
      </c>
      <c r="Y197" s="35" t="s">
        <v>288</v>
      </c>
      <c r="Z197" s="35" t="s">
        <v>276</v>
      </c>
      <c r="AA197" s="35">
        <v>163697</v>
      </c>
      <c r="AB197" s="35"/>
      <c r="AC197" s="35" t="s">
        <v>189</v>
      </c>
      <c r="AD197" s="37">
        <v>40557.640972222223</v>
      </c>
      <c r="AE197" s="37">
        <v>40557.640277777777</v>
      </c>
      <c r="AF197" s="36"/>
      <c r="AG197" s="35"/>
      <c r="AH197" s="35" t="s">
        <v>277</v>
      </c>
      <c r="AI197" s="35"/>
      <c r="AJ197" s="37"/>
      <c r="AK197" s="37"/>
      <c r="AL197" s="35"/>
      <c r="AM197" s="35"/>
      <c r="AN197" s="35"/>
      <c r="AO197" s="38" t="s">
        <v>498</v>
      </c>
    </row>
    <row r="198" spans="1:41" s="30" customFormat="1" ht="57" customHeight="1">
      <c r="A198" s="27" t="s">
        <v>209</v>
      </c>
      <c r="B198" s="27" t="s">
        <v>127</v>
      </c>
      <c r="C198" s="27" t="s">
        <v>49</v>
      </c>
      <c r="D198" s="27"/>
      <c r="E198" s="27"/>
      <c r="F198" s="27"/>
      <c r="G198" s="28">
        <v>2013</v>
      </c>
      <c r="H198" s="27">
        <v>46383</v>
      </c>
      <c r="I198" s="27">
        <v>0</v>
      </c>
      <c r="J198" s="27" t="s">
        <v>141</v>
      </c>
      <c r="K198" s="27">
        <v>300000</v>
      </c>
      <c r="L198" s="27" t="s">
        <v>40</v>
      </c>
      <c r="M198" s="29">
        <v>41340</v>
      </c>
      <c r="N198" s="27"/>
      <c r="O198" s="27" t="s">
        <v>4</v>
      </c>
      <c r="P198" s="27" t="s">
        <v>65</v>
      </c>
      <c r="Q198" s="27" t="s">
        <v>19</v>
      </c>
      <c r="R198" s="27" t="s">
        <v>209</v>
      </c>
      <c r="S198" s="27" t="s">
        <v>209</v>
      </c>
      <c r="T198" s="27" t="s">
        <v>127</v>
      </c>
      <c r="U198" s="27" t="s">
        <v>286</v>
      </c>
      <c r="V198" s="27" t="s">
        <v>326</v>
      </c>
      <c r="W198" s="27" t="s">
        <v>274</v>
      </c>
      <c r="X198" s="27" t="s">
        <v>65</v>
      </c>
      <c r="Y198" s="27" t="s">
        <v>275</v>
      </c>
      <c r="Z198" s="27" t="s">
        <v>276</v>
      </c>
      <c r="AA198" s="27">
        <v>193344</v>
      </c>
      <c r="AB198" s="27"/>
      <c r="AC198" s="27" t="s">
        <v>189</v>
      </c>
      <c r="AD198" s="29">
        <v>41340.626388888886</v>
      </c>
      <c r="AE198" s="29">
        <v>41340.626388888886</v>
      </c>
      <c r="AF198" s="28"/>
      <c r="AG198" s="27"/>
      <c r="AH198" s="27" t="s">
        <v>277</v>
      </c>
      <c r="AI198" s="27"/>
      <c r="AJ198" s="29"/>
      <c r="AK198" s="29"/>
      <c r="AL198" s="27"/>
      <c r="AM198" s="27"/>
      <c r="AN198" s="27"/>
      <c r="AO198" s="30" t="s">
        <v>496</v>
      </c>
    </row>
    <row r="199" spans="1:41" s="30" customFormat="1" ht="57" customHeight="1">
      <c r="A199" s="27" t="s">
        <v>209</v>
      </c>
      <c r="B199" s="27" t="s">
        <v>127</v>
      </c>
      <c r="C199" s="27" t="s">
        <v>49</v>
      </c>
      <c r="D199" s="27"/>
      <c r="E199" s="27"/>
      <c r="F199" s="27"/>
      <c r="G199" s="28">
        <v>2013</v>
      </c>
      <c r="H199" s="27">
        <v>46383</v>
      </c>
      <c r="I199" s="27">
        <v>0</v>
      </c>
      <c r="J199" s="27" t="s">
        <v>141</v>
      </c>
      <c r="K199" s="27">
        <v>300000</v>
      </c>
      <c r="L199" s="27" t="s">
        <v>40</v>
      </c>
      <c r="M199" s="29">
        <v>41340</v>
      </c>
      <c r="N199" s="27"/>
      <c r="O199" s="27" t="s">
        <v>4</v>
      </c>
      <c r="P199" s="27" t="s">
        <v>65</v>
      </c>
      <c r="Q199" s="27" t="s">
        <v>19</v>
      </c>
      <c r="R199" s="27" t="s">
        <v>209</v>
      </c>
      <c r="S199" s="27" t="s">
        <v>209</v>
      </c>
      <c r="T199" s="27" t="s">
        <v>127</v>
      </c>
      <c r="U199" s="27" t="s">
        <v>286</v>
      </c>
      <c r="V199" s="27" t="s">
        <v>326</v>
      </c>
      <c r="W199" s="27" t="s">
        <v>274</v>
      </c>
      <c r="X199" s="27" t="s">
        <v>65</v>
      </c>
      <c r="Y199" s="27" t="s">
        <v>275</v>
      </c>
      <c r="Z199" s="27" t="s">
        <v>276</v>
      </c>
      <c r="AA199" s="27">
        <v>193345</v>
      </c>
      <c r="AB199" s="27"/>
      <c r="AC199" s="27" t="s">
        <v>189</v>
      </c>
      <c r="AD199" s="29">
        <v>41340.627083333333</v>
      </c>
      <c r="AE199" s="29">
        <v>41340.627083333333</v>
      </c>
      <c r="AF199" s="28"/>
      <c r="AG199" s="27"/>
      <c r="AH199" s="27" t="s">
        <v>277</v>
      </c>
      <c r="AI199" s="27"/>
      <c r="AJ199" s="29"/>
      <c r="AK199" s="29"/>
      <c r="AL199" s="27"/>
      <c r="AM199" s="27"/>
      <c r="AN199" s="27"/>
      <c r="AO199" s="30" t="s">
        <v>496</v>
      </c>
    </row>
    <row r="200" spans="1:41" s="30" customFormat="1" ht="57" customHeight="1">
      <c r="A200" s="27" t="s">
        <v>209</v>
      </c>
      <c r="B200" s="27" t="s">
        <v>127</v>
      </c>
      <c r="C200" s="27" t="s">
        <v>49</v>
      </c>
      <c r="D200" s="27"/>
      <c r="E200" s="27"/>
      <c r="F200" s="27"/>
      <c r="G200" s="28">
        <v>2013</v>
      </c>
      <c r="H200" s="27">
        <v>34787</v>
      </c>
      <c r="I200" s="27">
        <v>0</v>
      </c>
      <c r="J200" s="27" t="s">
        <v>148</v>
      </c>
      <c r="K200" s="27" t="s">
        <v>85</v>
      </c>
      <c r="L200" s="27" t="s">
        <v>5</v>
      </c>
      <c r="M200" s="29">
        <v>41340</v>
      </c>
      <c r="N200" s="27"/>
      <c r="O200" s="27" t="s">
        <v>4</v>
      </c>
      <c r="P200" s="27" t="s">
        <v>65</v>
      </c>
      <c r="Q200" s="27" t="s">
        <v>19</v>
      </c>
      <c r="R200" s="27" t="s">
        <v>209</v>
      </c>
      <c r="S200" s="27" t="s">
        <v>209</v>
      </c>
      <c r="T200" s="27" t="s">
        <v>127</v>
      </c>
      <c r="U200" s="27" t="s">
        <v>286</v>
      </c>
      <c r="V200" s="27" t="s">
        <v>326</v>
      </c>
      <c r="W200" s="27" t="s">
        <v>274</v>
      </c>
      <c r="X200" s="27" t="s">
        <v>65</v>
      </c>
      <c r="Y200" s="27" t="s">
        <v>275</v>
      </c>
      <c r="Z200" s="27" t="s">
        <v>276</v>
      </c>
      <c r="AA200" s="27">
        <v>193347</v>
      </c>
      <c r="AB200" s="27"/>
      <c r="AC200" s="27" t="s">
        <v>189</v>
      </c>
      <c r="AD200" s="29">
        <v>41340.62777777778</v>
      </c>
      <c r="AE200" s="29">
        <v>41340.62777777778</v>
      </c>
      <c r="AF200" s="28"/>
      <c r="AG200" s="27"/>
      <c r="AH200" s="27" t="s">
        <v>277</v>
      </c>
      <c r="AI200" s="27"/>
      <c r="AJ200" s="29"/>
      <c r="AK200" s="29"/>
      <c r="AL200" s="27"/>
      <c r="AM200" s="27"/>
      <c r="AN200" s="27"/>
      <c r="AO200" s="30" t="s">
        <v>496</v>
      </c>
    </row>
    <row r="201" spans="1:41" s="30" customFormat="1" ht="57" customHeight="1">
      <c r="A201" s="27" t="s">
        <v>209</v>
      </c>
      <c r="B201" s="27" t="s">
        <v>127</v>
      </c>
      <c r="C201" s="27" t="s">
        <v>49</v>
      </c>
      <c r="D201" s="27"/>
      <c r="E201" s="27"/>
      <c r="F201" s="27"/>
      <c r="G201" s="28">
        <v>2013</v>
      </c>
      <c r="H201" s="27">
        <v>26009</v>
      </c>
      <c r="I201" s="27">
        <v>0</v>
      </c>
      <c r="J201" s="27" t="s">
        <v>155</v>
      </c>
      <c r="K201" s="27">
        <v>165000</v>
      </c>
      <c r="L201" s="27" t="s">
        <v>40</v>
      </c>
      <c r="M201" s="29">
        <v>41317</v>
      </c>
      <c r="N201" s="27"/>
      <c r="O201" s="27" t="s">
        <v>4</v>
      </c>
      <c r="P201" s="27" t="s">
        <v>65</v>
      </c>
      <c r="Q201" s="27" t="s">
        <v>19</v>
      </c>
      <c r="R201" s="27" t="s">
        <v>209</v>
      </c>
      <c r="S201" s="27" t="s">
        <v>209</v>
      </c>
      <c r="T201" s="27" t="s">
        <v>127</v>
      </c>
      <c r="U201" s="27" t="s">
        <v>286</v>
      </c>
      <c r="V201" s="27" t="s">
        <v>326</v>
      </c>
      <c r="W201" s="27" t="s">
        <v>274</v>
      </c>
      <c r="X201" s="27" t="s">
        <v>65</v>
      </c>
      <c r="Y201" s="27" t="s">
        <v>275</v>
      </c>
      <c r="Z201" s="27" t="s">
        <v>276</v>
      </c>
      <c r="AA201" s="27">
        <v>199910</v>
      </c>
      <c r="AB201" s="27"/>
      <c r="AC201" s="27" t="s">
        <v>189</v>
      </c>
      <c r="AD201" s="29">
        <v>41480.422222222223</v>
      </c>
      <c r="AE201" s="29">
        <v>41480.422222222223</v>
      </c>
      <c r="AF201" s="28"/>
      <c r="AG201" s="27"/>
      <c r="AH201" s="27" t="s">
        <v>277</v>
      </c>
      <c r="AI201" s="27"/>
      <c r="AJ201" s="29"/>
      <c r="AK201" s="29"/>
      <c r="AL201" s="27"/>
      <c r="AM201" s="27"/>
      <c r="AN201" s="27"/>
      <c r="AO201" s="30" t="s">
        <v>496</v>
      </c>
    </row>
    <row r="202" spans="1:41" s="30" customFormat="1" ht="57" customHeight="1">
      <c r="A202" s="27" t="s">
        <v>209</v>
      </c>
      <c r="B202" s="27" t="s">
        <v>127</v>
      </c>
      <c r="C202" s="27" t="s">
        <v>49</v>
      </c>
      <c r="D202" s="27"/>
      <c r="E202" s="27"/>
      <c r="F202" s="27"/>
      <c r="G202" s="28">
        <v>2013</v>
      </c>
      <c r="H202" s="27">
        <v>40074</v>
      </c>
      <c r="I202" s="27">
        <v>0</v>
      </c>
      <c r="J202" s="27" t="s">
        <v>191</v>
      </c>
      <c r="K202" s="27">
        <v>260000</v>
      </c>
      <c r="L202" s="27" t="s">
        <v>40</v>
      </c>
      <c r="M202" s="29">
        <v>41299</v>
      </c>
      <c r="N202" s="27"/>
      <c r="O202" s="27" t="s">
        <v>4</v>
      </c>
      <c r="P202" s="27" t="s">
        <v>65</v>
      </c>
      <c r="Q202" s="27" t="s">
        <v>19</v>
      </c>
      <c r="R202" s="27" t="s">
        <v>209</v>
      </c>
      <c r="S202" s="27" t="s">
        <v>209</v>
      </c>
      <c r="T202" s="27" t="s">
        <v>127</v>
      </c>
      <c r="U202" s="27" t="s">
        <v>286</v>
      </c>
      <c r="V202" s="27" t="s">
        <v>326</v>
      </c>
      <c r="W202" s="27" t="s">
        <v>274</v>
      </c>
      <c r="X202" s="27" t="s">
        <v>65</v>
      </c>
      <c r="Y202" s="27" t="s">
        <v>275</v>
      </c>
      <c r="Z202" s="27" t="s">
        <v>276</v>
      </c>
      <c r="AA202" s="27">
        <v>199911</v>
      </c>
      <c r="AB202" s="27"/>
      <c r="AC202" s="27" t="s">
        <v>189</v>
      </c>
      <c r="AD202" s="29">
        <v>41480.424305555556</v>
      </c>
      <c r="AE202" s="29">
        <v>41480.423611111109</v>
      </c>
      <c r="AF202" s="28"/>
      <c r="AG202" s="27"/>
      <c r="AH202" s="27" t="s">
        <v>277</v>
      </c>
      <c r="AI202" s="27"/>
      <c r="AJ202" s="29"/>
      <c r="AK202" s="29"/>
      <c r="AL202" s="27"/>
      <c r="AM202" s="27"/>
      <c r="AN202" s="27"/>
      <c r="AO202" s="30" t="s">
        <v>496</v>
      </c>
    </row>
    <row r="203" spans="1:41" s="34" customFormat="1" ht="45.75" customHeight="1">
      <c r="A203" s="31" t="s">
        <v>209</v>
      </c>
      <c r="B203" s="31" t="s">
        <v>121</v>
      </c>
      <c r="C203" s="31" t="s">
        <v>354</v>
      </c>
      <c r="D203" s="31"/>
      <c r="E203" s="31"/>
      <c r="F203" s="31"/>
      <c r="G203" s="32">
        <v>2012</v>
      </c>
      <c r="H203" s="31">
        <v>481993</v>
      </c>
      <c r="I203" s="31">
        <v>0</v>
      </c>
      <c r="J203" s="31" t="s">
        <v>471</v>
      </c>
      <c r="K203" s="31">
        <v>359567</v>
      </c>
      <c r="L203" s="31" t="s">
        <v>20</v>
      </c>
      <c r="M203" s="33">
        <v>40991</v>
      </c>
      <c r="N203" s="31"/>
      <c r="O203" s="31" t="s">
        <v>134</v>
      </c>
      <c r="P203" s="31" t="s">
        <v>161</v>
      </c>
      <c r="Q203" s="31" t="s">
        <v>19</v>
      </c>
      <c r="R203" s="31" t="s">
        <v>209</v>
      </c>
      <c r="S203" s="31" t="s">
        <v>209</v>
      </c>
      <c r="T203" s="31" t="s">
        <v>121</v>
      </c>
      <c r="U203" s="31" t="s">
        <v>294</v>
      </c>
      <c r="V203" s="31" t="s">
        <v>327</v>
      </c>
      <c r="W203" s="31" t="s">
        <v>274</v>
      </c>
      <c r="X203" s="31" t="s">
        <v>161</v>
      </c>
      <c r="Y203" s="31" t="s">
        <v>288</v>
      </c>
      <c r="Z203" s="31" t="s">
        <v>276</v>
      </c>
      <c r="AA203" s="31">
        <v>185669</v>
      </c>
      <c r="AB203" s="31"/>
      <c r="AC203" s="31" t="s">
        <v>189</v>
      </c>
      <c r="AD203" s="33">
        <v>41135.754166666666</v>
      </c>
      <c r="AE203" s="33">
        <v>41135.75</v>
      </c>
      <c r="AF203" s="32"/>
      <c r="AG203" s="31"/>
      <c r="AH203" s="31" t="s">
        <v>277</v>
      </c>
      <c r="AI203" s="31"/>
      <c r="AJ203" s="33"/>
      <c r="AK203" s="33"/>
      <c r="AL203" s="31"/>
      <c r="AM203" s="31"/>
      <c r="AN203" s="31"/>
      <c r="AO203" s="34" t="s">
        <v>497</v>
      </c>
    </row>
    <row r="204" spans="1:41" s="34" customFormat="1" ht="68.25" customHeight="1">
      <c r="A204" s="31" t="s">
        <v>209</v>
      </c>
      <c r="B204" s="31" t="s">
        <v>121</v>
      </c>
      <c r="C204" s="31" t="s">
        <v>80</v>
      </c>
      <c r="D204" s="31"/>
      <c r="E204" s="31"/>
      <c r="F204" s="31"/>
      <c r="G204" s="32">
        <v>2013</v>
      </c>
      <c r="H204" s="31">
        <v>468870</v>
      </c>
      <c r="I204" s="31">
        <v>0</v>
      </c>
      <c r="J204" s="31" t="s">
        <v>46</v>
      </c>
      <c r="K204" s="31">
        <v>3050000</v>
      </c>
      <c r="L204" s="31" t="s">
        <v>40</v>
      </c>
      <c r="M204" s="33">
        <v>41387</v>
      </c>
      <c r="N204" s="31"/>
      <c r="O204" s="31" t="s">
        <v>4</v>
      </c>
      <c r="P204" s="31" t="s">
        <v>161</v>
      </c>
      <c r="Q204" s="31" t="s">
        <v>19</v>
      </c>
      <c r="R204" s="31" t="s">
        <v>209</v>
      </c>
      <c r="S204" s="31" t="s">
        <v>209</v>
      </c>
      <c r="T204" s="31" t="s">
        <v>121</v>
      </c>
      <c r="U204" s="31" t="s">
        <v>294</v>
      </c>
      <c r="V204" s="31" t="s">
        <v>327</v>
      </c>
      <c r="W204" s="31" t="s">
        <v>274</v>
      </c>
      <c r="X204" s="31" t="s">
        <v>161</v>
      </c>
      <c r="Y204" s="31" t="s">
        <v>288</v>
      </c>
      <c r="Z204" s="31" t="s">
        <v>276</v>
      </c>
      <c r="AA204" s="31">
        <v>199142</v>
      </c>
      <c r="AB204" s="31"/>
      <c r="AC204" s="31" t="s">
        <v>189</v>
      </c>
      <c r="AD204" s="33">
        <v>41450.786111111112</v>
      </c>
      <c r="AE204" s="33">
        <v>41450.785416666666</v>
      </c>
      <c r="AF204" s="32"/>
      <c r="AG204" s="31"/>
      <c r="AH204" s="31" t="s">
        <v>277</v>
      </c>
      <c r="AI204" s="31"/>
      <c r="AJ204" s="33"/>
      <c r="AK204" s="33"/>
      <c r="AL204" s="31"/>
      <c r="AM204" s="31"/>
      <c r="AN204" s="31"/>
      <c r="AO204" s="34" t="s">
        <v>497</v>
      </c>
    </row>
    <row r="205" spans="1:41" s="34" customFormat="1" ht="79.5" customHeight="1">
      <c r="A205" s="31" t="s">
        <v>209</v>
      </c>
      <c r="B205" s="31" t="s">
        <v>121</v>
      </c>
      <c r="C205" s="31" t="s">
        <v>345</v>
      </c>
      <c r="D205" s="31"/>
      <c r="E205" s="31"/>
      <c r="F205" s="31"/>
      <c r="G205" s="32">
        <v>2012</v>
      </c>
      <c r="H205" s="31">
        <v>301245</v>
      </c>
      <c r="I205" s="31">
        <v>0</v>
      </c>
      <c r="J205" s="31" t="s">
        <v>472</v>
      </c>
      <c r="K205" s="31">
        <v>224729</v>
      </c>
      <c r="L205" s="31" t="s">
        <v>20</v>
      </c>
      <c r="M205" s="33">
        <v>40969</v>
      </c>
      <c r="N205" s="31"/>
      <c r="O205" s="31" t="s">
        <v>4</v>
      </c>
      <c r="P205" s="31" t="s">
        <v>65</v>
      </c>
      <c r="Q205" s="31" t="s">
        <v>19</v>
      </c>
      <c r="R205" s="31" t="s">
        <v>209</v>
      </c>
      <c r="S205" s="31" t="s">
        <v>209</v>
      </c>
      <c r="T205" s="31" t="s">
        <v>121</v>
      </c>
      <c r="U205" s="31" t="s">
        <v>294</v>
      </c>
      <c r="V205" s="31" t="s">
        <v>327</v>
      </c>
      <c r="W205" s="31" t="s">
        <v>274</v>
      </c>
      <c r="X205" s="31" t="s">
        <v>65</v>
      </c>
      <c r="Y205" s="31" t="s">
        <v>275</v>
      </c>
      <c r="Z205" s="31" t="s">
        <v>276</v>
      </c>
      <c r="AA205" s="31">
        <v>178937</v>
      </c>
      <c r="AB205" s="31"/>
      <c r="AC205" s="31" t="s">
        <v>189</v>
      </c>
      <c r="AD205" s="33">
        <v>40984.655555555553</v>
      </c>
      <c r="AE205" s="33">
        <v>40984.654861111107</v>
      </c>
      <c r="AF205" s="32"/>
      <c r="AG205" s="31"/>
      <c r="AH205" s="31" t="s">
        <v>277</v>
      </c>
      <c r="AI205" s="31"/>
      <c r="AJ205" s="33"/>
      <c r="AK205" s="33"/>
      <c r="AL205" s="31"/>
      <c r="AM205" s="31"/>
      <c r="AN205" s="31"/>
      <c r="AO205" s="34" t="s">
        <v>497</v>
      </c>
    </row>
    <row r="206" spans="1:41" s="30" customFormat="1" ht="45.75" customHeight="1">
      <c r="A206" s="27" t="s">
        <v>209</v>
      </c>
      <c r="B206" s="27" t="s">
        <v>39</v>
      </c>
      <c r="C206" s="27" t="s">
        <v>49</v>
      </c>
      <c r="D206" s="27"/>
      <c r="E206" s="27"/>
      <c r="F206" s="27"/>
      <c r="G206" s="28">
        <v>2013</v>
      </c>
      <c r="H206" s="27">
        <v>93139</v>
      </c>
      <c r="I206" s="27">
        <v>0</v>
      </c>
      <c r="J206" s="27" t="s">
        <v>73</v>
      </c>
      <c r="K206" s="27">
        <v>600000</v>
      </c>
      <c r="L206" s="27" t="s">
        <v>40</v>
      </c>
      <c r="M206" s="29">
        <v>41360</v>
      </c>
      <c r="N206" s="27"/>
      <c r="O206" s="27" t="s">
        <v>101</v>
      </c>
      <c r="P206" s="27" t="s">
        <v>65</v>
      </c>
      <c r="Q206" s="27" t="s">
        <v>19</v>
      </c>
      <c r="R206" s="27" t="s">
        <v>209</v>
      </c>
      <c r="S206" s="27" t="s">
        <v>209</v>
      </c>
      <c r="T206" s="27" t="s">
        <v>39</v>
      </c>
      <c r="U206" s="27" t="s">
        <v>280</v>
      </c>
      <c r="V206" s="27" t="s">
        <v>289</v>
      </c>
      <c r="W206" s="27" t="s">
        <v>274</v>
      </c>
      <c r="X206" s="27" t="s">
        <v>65</v>
      </c>
      <c r="Y206" s="27" t="s">
        <v>275</v>
      </c>
      <c r="Z206" s="27" t="s">
        <v>276</v>
      </c>
      <c r="AA206" s="27">
        <v>197374</v>
      </c>
      <c r="AB206" s="27"/>
      <c r="AC206" s="27" t="s">
        <v>189</v>
      </c>
      <c r="AD206" s="29">
        <v>41422.507638888885</v>
      </c>
      <c r="AE206" s="29">
        <v>41422.507638888885</v>
      </c>
      <c r="AF206" s="28"/>
      <c r="AG206" s="27"/>
      <c r="AH206" s="27" t="s">
        <v>277</v>
      </c>
      <c r="AI206" s="27"/>
      <c r="AJ206" s="29"/>
      <c r="AK206" s="29"/>
      <c r="AL206" s="27"/>
      <c r="AM206" s="27"/>
      <c r="AN206" s="27"/>
      <c r="AO206" s="30" t="s">
        <v>496</v>
      </c>
    </row>
    <row r="207" spans="1:41" s="30" customFormat="1" ht="57" customHeight="1">
      <c r="A207" s="27" t="s">
        <v>183</v>
      </c>
      <c r="B207" s="27" t="s">
        <v>93</v>
      </c>
      <c r="C207" s="27" t="s">
        <v>42</v>
      </c>
      <c r="D207" s="27"/>
      <c r="E207" s="27"/>
      <c r="F207" s="27"/>
      <c r="G207" s="28">
        <v>2013</v>
      </c>
      <c r="H207" s="27">
        <v>323661</v>
      </c>
      <c r="I207" s="27">
        <v>0</v>
      </c>
      <c r="J207" s="27" t="s">
        <v>237</v>
      </c>
      <c r="K207" s="27">
        <v>290000</v>
      </c>
      <c r="L207" s="27" t="s">
        <v>149</v>
      </c>
      <c r="M207" s="29">
        <v>41579</v>
      </c>
      <c r="N207" s="27"/>
      <c r="O207" s="27" t="s">
        <v>4</v>
      </c>
      <c r="P207" s="27" t="s">
        <v>65</v>
      </c>
      <c r="Q207" s="27" t="s">
        <v>19</v>
      </c>
      <c r="R207" s="27" t="s">
        <v>183</v>
      </c>
      <c r="S207" s="27" t="s">
        <v>183</v>
      </c>
      <c r="T207" s="27" t="s">
        <v>93</v>
      </c>
      <c r="U207" s="27" t="s">
        <v>280</v>
      </c>
      <c r="V207" s="27" t="s">
        <v>328</v>
      </c>
      <c r="W207" s="27" t="s">
        <v>274</v>
      </c>
      <c r="X207" s="27" t="s">
        <v>65</v>
      </c>
      <c r="Y207" s="27" t="s">
        <v>288</v>
      </c>
      <c r="Z207" s="27" t="s">
        <v>276</v>
      </c>
      <c r="AA207" s="27">
        <v>205609</v>
      </c>
      <c r="AB207" s="27"/>
      <c r="AC207" s="27" t="s">
        <v>189</v>
      </c>
      <c r="AD207" s="29">
        <v>41631.724999999999</v>
      </c>
      <c r="AE207" s="29">
        <v>41631.724999999999</v>
      </c>
      <c r="AF207" s="28"/>
      <c r="AG207" s="27"/>
      <c r="AH207" s="27" t="s">
        <v>277</v>
      </c>
      <c r="AI207" s="27"/>
      <c r="AJ207" s="29"/>
      <c r="AK207" s="29"/>
      <c r="AL207" s="27"/>
      <c r="AM207" s="27"/>
      <c r="AN207" s="27"/>
      <c r="AO207" s="30" t="s">
        <v>496</v>
      </c>
    </row>
    <row r="208" spans="1:41" s="34" customFormat="1" ht="45.75" customHeight="1">
      <c r="A208" s="31" t="s">
        <v>183</v>
      </c>
      <c r="B208" s="31" t="s">
        <v>199</v>
      </c>
      <c r="C208" s="31" t="s">
        <v>80</v>
      </c>
      <c r="D208" s="31"/>
      <c r="E208" s="31"/>
      <c r="F208" s="31"/>
      <c r="G208" s="32">
        <v>2013</v>
      </c>
      <c r="H208" s="31">
        <v>537634</v>
      </c>
      <c r="I208" s="31">
        <v>0</v>
      </c>
      <c r="J208" s="31" t="s">
        <v>179</v>
      </c>
      <c r="K208" s="31">
        <v>500000</v>
      </c>
      <c r="L208" s="31" t="s">
        <v>149</v>
      </c>
      <c r="M208" s="33">
        <v>41306</v>
      </c>
      <c r="N208" s="31"/>
      <c r="O208" s="31" t="s">
        <v>168</v>
      </c>
      <c r="P208" s="31" t="s">
        <v>161</v>
      </c>
      <c r="Q208" s="31" t="s">
        <v>19</v>
      </c>
      <c r="R208" s="31" t="s">
        <v>183</v>
      </c>
      <c r="S208" s="31" t="s">
        <v>183</v>
      </c>
      <c r="T208" s="31" t="s">
        <v>199</v>
      </c>
      <c r="U208" s="31" t="s">
        <v>280</v>
      </c>
      <c r="V208" s="31" t="s">
        <v>297</v>
      </c>
      <c r="W208" s="31" t="s">
        <v>274</v>
      </c>
      <c r="X208" s="31" t="s">
        <v>161</v>
      </c>
      <c r="Y208" s="31" t="s">
        <v>288</v>
      </c>
      <c r="Z208" s="31" t="s">
        <v>276</v>
      </c>
      <c r="AA208" s="31">
        <v>206883</v>
      </c>
      <c r="AB208" s="31"/>
      <c r="AC208" s="31" t="s">
        <v>189</v>
      </c>
      <c r="AD208" s="33">
        <v>41675.542361111111</v>
      </c>
      <c r="AE208" s="33">
        <v>41675.542361111111</v>
      </c>
      <c r="AF208" s="32"/>
      <c r="AG208" s="31"/>
      <c r="AH208" s="31" t="s">
        <v>277</v>
      </c>
      <c r="AI208" s="31"/>
      <c r="AJ208" s="33"/>
      <c r="AK208" s="33"/>
      <c r="AL208" s="31"/>
      <c r="AM208" s="31"/>
      <c r="AN208" s="31"/>
      <c r="AO208" s="34" t="s">
        <v>497</v>
      </c>
    </row>
    <row r="209" spans="1:41" s="38" customFormat="1" ht="45.75" customHeight="1">
      <c r="A209" s="35" t="s">
        <v>183</v>
      </c>
      <c r="B209" s="35" t="s">
        <v>199</v>
      </c>
      <c r="C209" s="35" t="s">
        <v>345</v>
      </c>
      <c r="D209" s="35"/>
      <c r="E209" s="35"/>
      <c r="F209" s="35"/>
      <c r="G209" s="36">
        <v>2012</v>
      </c>
      <c r="H209" s="35">
        <v>264550</v>
      </c>
      <c r="I209" s="35">
        <v>0</v>
      </c>
      <c r="J209" s="35" t="s">
        <v>473</v>
      </c>
      <c r="K209" s="35">
        <v>250000</v>
      </c>
      <c r="L209" s="35" t="s">
        <v>149</v>
      </c>
      <c r="M209" s="37">
        <v>40956</v>
      </c>
      <c r="N209" s="35"/>
      <c r="O209" s="35" t="s">
        <v>168</v>
      </c>
      <c r="P209" s="35" t="s">
        <v>65</v>
      </c>
      <c r="Q209" s="35" t="s">
        <v>132</v>
      </c>
      <c r="R209" s="35" t="s">
        <v>183</v>
      </c>
      <c r="S209" s="35" t="s">
        <v>183</v>
      </c>
      <c r="T209" s="35" t="s">
        <v>199</v>
      </c>
      <c r="U209" s="35" t="s">
        <v>280</v>
      </c>
      <c r="V209" s="35" t="s">
        <v>297</v>
      </c>
      <c r="W209" s="35" t="s">
        <v>274</v>
      </c>
      <c r="X209" s="35" t="s">
        <v>65</v>
      </c>
      <c r="Y209" s="35" t="s">
        <v>275</v>
      </c>
      <c r="Z209" s="35" t="s">
        <v>276</v>
      </c>
      <c r="AA209" s="35">
        <v>178274</v>
      </c>
      <c r="AB209" s="35"/>
      <c r="AC209" s="35" t="s">
        <v>272</v>
      </c>
      <c r="AD209" s="37">
        <v>40984.616666666669</v>
      </c>
      <c r="AE209" s="37">
        <v>40960.621527777774</v>
      </c>
      <c r="AF209" s="36"/>
      <c r="AG209" s="35"/>
      <c r="AH209" s="35" t="s">
        <v>277</v>
      </c>
      <c r="AI209" s="35"/>
      <c r="AJ209" s="37"/>
      <c r="AK209" s="37"/>
      <c r="AL209" s="35"/>
      <c r="AM209" s="35"/>
      <c r="AN209" s="35"/>
      <c r="AO209" s="38" t="s">
        <v>498</v>
      </c>
    </row>
    <row r="210" spans="1:41" s="34" customFormat="1" ht="45.75" customHeight="1">
      <c r="A210" s="31" t="s">
        <v>183</v>
      </c>
      <c r="B210" s="31" t="s">
        <v>199</v>
      </c>
      <c r="C210" s="31" t="s">
        <v>352</v>
      </c>
      <c r="D210" s="31"/>
      <c r="E210" s="31"/>
      <c r="F210" s="31"/>
      <c r="G210" s="32">
        <v>2011</v>
      </c>
      <c r="H210" s="31">
        <v>268817</v>
      </c>
      <c r="I210" s="31">
        <v>0</v>
      </c>
      <c r="J210" s="31" t="s">
        <v>474</v>
      </c>
      <c r="K210" s="31" t="s">
        <v>85</v>
      </c>
      <c r="L210" s="31" t="s">
        <v>5</v>
      </c>
      <c r="M210" s="33">
        <v>40259</v>
      </c>
      <c r="N210" s="31"/>
      <c r="O210" s="31" t="s">
        <v>168</v>
      </c>
      <c r="P210" s="31" t="s">
        <v>65</v>
      </c>
      <c r="Q210" s="31" t="s">
        <v>132</v>
      </c>
      <c r="R210" s="31" t="s">
        <v>183</v>
      </c>
      <c r="S210" s="31" t="s">
        <v>183</v>
      </c>
      <c r="T210" s="31" t="s">
        <v>199</v>
      </c>
      <c r="U210" s="31" t="s">
        <v>280</v>
      </c>
      <c r="V210" s="31" t="s">
        <v>297</v>
      </c>
      <c r="W210" s="31" t="s">
        <v>274</v>
      </c>
      <c r="X210" s="31" t="s">
        <v>65</v>
      </c>
      <c r="Y210" s="31" t="s">
        <v>288</v>
      </c>
      <c r="Z210" s="31" t="s">
        <v>276</v>
      </c>
      <c r="AA210" s="31">
        <v>166328</v>
      </c>
      <c r="AB210" s="31"/>
      <c r="AC210" s="31" t="s">
        <v>190</v>
      </c>
      <c r="AD210" s="33">
        <v>40661.606944444444</v>
      </c>
      <c r="AE210" s="33">
        <v>40632.454166666663</v>
      </c>
      <c r="AF210" s="32"/>
      <c r="AG210" s="31"/>
      <c r="AH210" s="31" t="s">
        <v>277</v>
      </c>
      <c r="AI210" s="31"/>
      <c r="AJ210" s="33"/>
      <c r="AK210" s="33"/>
      <c r="AL210" s="31"/>
      <c r="AM210" s="31"/>
      <c r="AN210" s="31"/>
      <c r="AO210" s="34" t="s">
        <v>497</v>
      </c>
    </row>
    <row r="211" spans="1:41" s="30" customFormat="1" ht="45.75" customHeight="1">
      <c r="A211" s="27" t="s">
        <v>183</v>
      </c>
      <c r="B211" s="27" t="s">
        <v>199</v>
      </c>
      <c r="C211" s="27" t="s">
        <v>49</v>
      </c>
      <c r="D211" s="27"/>
      <c r="E211" s="27"/>
      <c r="F211" s="27"/>
      <c r="G211" s="28">
        <v>2013</v>
      </c>
      <c r="H211" s="27">
        <v>548848</v>
      </c>
      <c r="I211" s="27">
        <v>0</v>
      </c>
      <c r="J211" s="27" t="s">
        <v>223</v>
      </c>
      <c r="K211" s="27">
        <v>500000</v>
      </c>
      <c r="L211" s="27" t="s">
        <v>149</v>
      </c>
      <c r="M211" s="29">
        <v>41306</v>
      </c>
      <c r="N211" s="27"/>
      <c r="O211" s="27" t="s">
        <v>168</v>
      </c>
      <c r="P211" s="27" t="s">
        <v>65</v>
      </c>
      <c r="Q211" s="27" t="s">
        <v>19</v>
      </c>
      <c r="R211" s="27" t="s">
        <v>183</v>
      </c>
      <c r="S211" s="27" t="s">
        <v>183</v>
      </c>
      <c r="T211" s="27" t="s">
        <v>199</v>
      </c>
      <c r="U211" s="27" t="s">
        <v>280</v>
      </c>
      <c r="V211" s="27" t="s">
        <v>297</v>
      </c>
      <c r="W211" s="27" t="s">
        <v>274</v>
      </c>
      <c r="X211" s="27" t="s">
        <v>65</v>
      </c>
      <c r="Y211" s="27" t="s">
        <v>275</v>
      </c>
      <c r="Z211" s="27" t="s">
        <v>276</v>
      </c>
      <c r="AA211" s="27">
        <v>193333</v>
      </c>
      <c r="AB211" s="27"/>
      <c r="AC211" s="27" t="s">
        <v>189</v>
      </c>
      <c r="AD211" s="29">
        <v>41340.527777777774</v>
      </c>
      <c r="AE211" s="29">
        <v>41340.527083333334</v>
      </c>
      <c r="AF211" s="28"/>
      <c r="AG211" s="27"/>
      <c r="AH211" s="27" t="s">
        <v>277</v>
      </c>
      <c r="AI211" s="27"/>
      <c r="AJ211" s="29"/>
      <c r="AK211" s="29"/>
      <c r="AL211" s="27"/>
      <c r="AM211" s="27"/>
      <c r="AN211" s="27"/>
      <c r="AO211" s="30" t="s">
        <v>496</v>
      </c>
    </row>
    <row r="212" spans="1:41" s="30" customFormat="1" ht="45.75" customHeight="1">
      <c r="A212" s="27" t="s">
        <v>225</v>
      </c>
      <c r="B212" s="27" t="s">
        <v>130</v>
      </c>
      <c r="C212" s="27" t="s">
        <v>49</v>
      </c>
      <c r="D212" s="27"/>
      <c r="E212" s="27"/>
      <c r="F212" s="27"/>
      <c r="G212" s="28">
        <v>2013</v>
      </c>
      <c r="H212" s="27">
        <v>800000</v>
      </c>
      <c r="I212" s="27">
        <v>0</v>
      </c>
      <c r="J212" s="27" t="s">
        <v>236</v>
      </c>
      <c r="K212" s="27" t="s">
        <v>85</v>
      </c>
      <c r="L212" s="27" t="s">
        <v>5</v>
      </c>
      <c r="M212" s="29">
        <v>41340</v>
      </c>
      <c r="N212" s="27"/>
      <c r="O212" s="27" t="s">
        <v>184</v>
      </c>
      <c r="P212" s="27" t="s">
        <v>65</v>
      </c>
      <c r="Q212" s="27" t="s">
        <v>19</v>
      </c>
      <c r="R212" s="27" t="s">
        <v>225</v>
      </c>
      <c r="S212" s="27" t="s">
        <v>329</v>
      </c>
      <c r="T212" s="27" t="s">
        <v>130</v>
      </c>
      <c r="U212" s="27" t="s">
        <v>290</v>
      </c>
      <c r="V212" s="27" t="s">
        <v>290</v>
      </c>
      <c r="W212" s="27" t="s">
        <v>274</v>
      </c>
      <c r="X212" s="27" t="s">
        <v>65</v>
      </c>
      <c r="Y212" s="27" t="s">
        <v>275</v>
      </c>
      <c r="Z212" s="27" t="s">
        <v>276</v>
      </c>
      <c r="AA212" s="27">
        <v>193338</v>
      </c>
      <c r="AB212" s="27"/>
      <c r="AC212" s="27" t="s">
        <v>189</v>
      </c>
      <c r="AD212" s="29">
        <v>41340.535416666666</v>
      </c>
      <c r="AE212" s="29">
        <v>41340.535416666666</v>
      </c>
      <c r="AF212" s="28"/>
      <c r="AG212" s="27"/>
      <c r="AH212" s="27" t="s">
        <v>277</v>
      </c>
      <c r="AI212" s="27"/>
      <c r="AJ212" s="29"/>
      <c r="AK212" s="29"/>
      <c r="AL212" s="27"/>
      <c r="AM212" s="27"/>
      <c r="AN212" s="27"/>
      <c r="AO212" s="30" t="s">
        <v>496</v>
      </c>
    </row>
    <row r="213" spans="1:41" s="34" customFormat="1" ht="57" customHeight="1">
      <c r="A213" s="31" t="s">
        <v>225</v>
      </c>
      <c r="B213" s="31" t="s">
        <v>475</v>
      </c>
      <c r="C213" s="31" t="s">
        <v>354</v>
      </c>
      <c r="D213" s="31"/>
      <c r="E213" s="31"/>
      <c r="F213" s="31"/>
      <c r="G213" s="32">
        <v>2012</v>
      </c>
      <c r="H213" s="31">
        <v>0</v>
      </c>
      <c r="I213" s="31">
        <v>1292407</v>
      </c>
      <c r="J213" s="31" t="s">
        <v>476</v>
      </c>
      <c r="K213" s="31">
        <v>800000</v>
      </c>
      <c r="L213" s="31" t="s">
        <v>477</v>
      </c>
      <c r="M213" s="33">
        <v>41243</v>
      </c>
      <c r="N213" s="31"/>
      <c r="O213" s="31" t="s">
        <v>51</v>
      </c>
      <c r="P213" s="31" t="s">
        <v>161</v>
      </c>
      <c r="Q213" s="31" t="s">
        <v>131</v>
      </c>
      <c r="R213" s="31" t="s">
        <v>225</v>
      </c>
      <c r="S213" s="31" t="s">
        <v>329</v>
      </c>
      <c r="T213" s="31" t="s">
        <v>478</v>
      </c>
      <c r="U213" s="31" t="s">
        <v>290</v>
      </c>
      <c r="V213" s="31" t="s">
        <v>475</v>
      </c>
      <c r="W213" s="31" t="s">
        <v>274</v>
      </c>
      <c r="X213" s="31" t="s">
        <v>161</v>
      </c>
      <c r="Y213" s="31" t="s">
        <v>288</v>
      </c>
      <c r="Z213" s="31" t="s">
        <v>276</v>
      </c>
      <c r="AA213" s="31">
        <v>190530</v>
      </c>
      <c r="AB213" s="31"/>
      <c r="AC213" s="31" t="s">
        <v>189</v>
      </c>
      <c r="AD213" s="33">
        <v>41249.705555555556</v>
      </c>
      <c r="AE213" s="33">
        <v>41249.705555555556</v>
      </c>
      <c r="AF213" s="32"/>
      <c r="AG213" s="31"/>
      <c r="AH213" s="31" t="s">
        <v>277</v>
      </c>
      <c r="AI213" s="31"/>
      <c r="AJ213" s="33"/>
      <c r="AK213" s="33"/>
      <c r="AL213" s="31"/>
      <c r="AM213" s="31"/>
      <c r="AN213" s="31"/>
      <c r="AO213" s="34" t="s">
        <v>497</v>
      </c>
    </row>
    <row r="214" spans="1:41" s="34" customFormat="1" ht="45.75" customHeight="1">
      <c r="A214" s="31" t="s">
        <v>225</v>
      </c>
      <c r="B214" s="31" t="s">
        <v>86</v>
      </c>
      <c r="C214" s="31" t="s">
        <v>80</v>
      </c>
      <c r="D214" s="31"/>
      <c r="E214" s="31"/>
      <c r="F214" s="31"/>
      <c r="G214" s="32">
        <v>2013</v>
      </c>
      <c r="H214" s="31">
        <v>3435806</v>
      </c>
      <c r="I214" s="31">
        <v>0</v>
      </c>
      <c r="J214" s="31" t="s">
        <v>195</v>
      </c>
      <c r="K214" s="31" t="s">
        <v>85</v>
      </c>
      <c r="L214" s="31" t="s">
        <v>5</v>
      </c>
      <c r="M214" s="33">
        <v>41609</v>
      </c>
      <c r="N214" s="31"/>
      <c r="O214" s="31" t="s">
        <v>101</v>
      </c>
      <c r="P214" s="31" t="s">
        <v>161</v>
      </c>
      <c r="Q214" s="31" t="s">
        <v>19</v>
      </c>
      <c r="R214" s="31" t="s">
        <v>225</v>
      </c>
      <c r="S214" s="31" t="s">
        <v>329</v>
      </c>
      <c r="T214" s="31" t="s">
        <v>86</v>
      </c>
      <c r="U214" s="31" t="s">
        <v>290</v>
      </c>
      <c r="V214" s="31" t="s">
        <v>307</v>
      </c>
      <c r="W214" s="31" t="s">
        <v>274</v>
      </c>
      <c r="X214" s="31" t="s">
        <v>161</v>
      </c>
      <c r="Y214" s="31" t="s">
        <v>288</v>
      </c>
      <c r="Z214" s="31" t="s">
        <v>276</v>
      </c>
      <c r="AA214" s="31">
        <v>206884</v>
      </c>
      <c r="AB214" s="31"/>
      <c r="AC214" s="31" t="s">
        <v>189</v>
      </c>
      <c r="AD214" s="33">
        <v>41675.544444444444</v>
      </c>
      <c r="AE214" s="33">
        <v>41675.544444444444</v>
      </c>
      <c r="AF214" s="32"/>
      <c r="AG214" s="31"/>
      <c r="AH214" s="31" t="s">
        <v>277</v>
      </c>
      <c r="AI214" s="31"/>
      <c r="AJ214" s="33"/>
      <c r="AK214" s="33"/>
      <c r="AL214" s="31"/>
      <c r="AM214" s="31"/>
      <c r="AN214" s="31"/>
      <c r="AO214" s="34" t="s">
        <v>497</v>
      </c>
    </row>
    <row r="215" spans="1:41" s="38" customFormat="1" ht="45.75" customHeight="1">
      <c r="A215" s="35" t="s">
        <v>225</v>
      </c>
      <c r="B215" s="35" t="s">
        <v>199</v>
      </c>
      <c r="C215" s="35" t="s">
        <v>354</v>
      </c>
      <c r="D215" s="35"/>
      <c r="E215" s="35"/>
      <c r="F215" s="35"/>
      <c r="G215" s="36">
        <v>2012</v>
      </c>
      <c r="H215" s="35">
        <v>15221161</v>
      </c>
      <c r="I215" s="35">
        <v>0</v>
      </c>
      <c r="J215" s="35" t="s">
        <v>436</v>
      </c>
      <c r="K215" s="35">
        <v>9200000</v>
      </c>
      <c r="L215" s="35" t="s">
        <v>477</v>
      </c>
      <c r="M215" s="37">
        <v>41243</v>
      </c>
      <c r="N215" s="35"/>
      <c r="O215" s="35" t="s">
        <v>168</v>
      </c>
      <c r="P215" s="35" t="s">
        <v>161</v>
      </c>
      <c r="Q215" s="35" t="s">
        <v>132</v>
      </c>
      <c r="R215" s="35" t="s">
        <v>225</v>
      </c>
      <c r="S215" s="35" t="s">
        <v>329</v>
      </c>
      <c r="T215" s="35" t="s">
        <v>199</v>
      </c>
      <c r="U215" s="35" t="s">
        <v>280</v>
      </c>
      <c r="V215" s="35" t="s">
        <v>297</v>
      </c>
      <c r="W215" s="35" t="s">
        <v>274</v>
      </c>
      <c r="X215" s="35" t="s">
        <v>161</v>
      </c>
      <c r="Y215" s="35" t="s">
        <v>288</v>
      </c>
      <c r="Z215" s="35" t="s">
        <v>276</v>
      </c>
      <c r="AA215" s="35">
        <v>190529</v>
      </c>
      <c r="AB215" s="35"/>
      <c r="AC215" s="35" t="s">
        <v>190</v>
      </c>
      <c r="AD215" s="37">
        <v>41253.659722222219</v>
      </c>
      <c r="AE215" s="37">
        <v>41249.705555555556</v>
      </c>
      <c r="AF215" s="36"/>
      <c r="AG215" s="35"/>
      <c r="AH215" s="35" t="s">
        <v>277</v>
      </c>
      <c r="AI215" s="35"/>
      <c r="AJ215" s="37"/>
      <c r="AK215" s="37"/>
      <c r="AL215" s="35"/>
      <c r="AM215" s="35"/>
      <c r="AN215" s="35"/>
      <c r="AO215" s="38" t="s">
        <v>498</v>
      </c>
    </row>
    <row r="216" spans="1:41" s="34" customFormat="1" ht="45.75" customHeight="1">
      <c r="A216" s="31" t="s">
        <v>225</v>
      </c>
      <c r="B216" s="31" t="s">
        <v>199</v>
      </c>
      <c r="C216" s="31" t="s">
        <v>80</v>
      </c>
      <c r="D216" s="31"/>
      <c r="E216" s="31"/>
      <c r="F216" s="31"/>
      <c r="G216" s="32">
        <v>2013</v>
      </c>
      <c r="H216" s="31">
        <v>22480620</v>
      </c>
      <c r="I216" s="31">
        <v>0</v>
      </c>
      <c r="J216" s="31" t="s">
        <v>158</v>
      </c>
      <c r="K216" s="31" t="s">
        <v>85</v>
      </c>
      <c r="L216" s="31" t="s">
        <v>5</v>
      </c>
      <c r="M216" s="33">
        <v>41609</v>
      </c>
      <c r="N216" s="31"/>
      <c r="O216" s="31" t="s">
        <v>168</v>
      </c>
      <c r="P216" s="31" t="s">
        <v>161</v>
      </c>
      <c r="Q216" s="31" t="s">
        <v>19</v>
      </c>
      <c r="R216" s="31" t="s">
        <v>225</v>
      </c>
      <c r="S216" s="31" t="s">
        <v>329</v>
      </c>
      <c r="T216" s="31" t="s">
        <v>199</v>
      </c>
      <c r="U216" s="31" t="s">
        <v>280</v>
      </c>
      <c r="V216" s="31" t="s">
        <v>297</v>
      </c>
      <c r="W216" s="31" t="s">
        <v>274</v>
      </c>
      <c r="X216" s="31" t="s">
        <v>161</v>
      </c>
      <c r="Y216" s="31" t="s">
        <v>288</v>
      </c>
      <c r="Z216" s="31" t="s">
        <v>276</v>
      </c>
      <c r="AA216" s="31">
        <v>206885</v>
      </c>
      <c r="AB216" s="31"/>
      <c r="AC216" s="31" t="s">
        <v>189</v>
      </c>
      <c r="AD216" s="33">
        <v>41675.545138888891</v>
      </c>
      <c r="AE216" s="33">
        <v>41675.544444444444</v>
      </c>
      <c r="AF216" s="32"/>
      <c r="AG216" s="31"/>
      <c r="AH216" s="31" t="s">
        <v>277</v>
      </c>
      <c r="AI216" s="31"/>
      <c r="AJ216" s="33"/>
      <c r="AK216" s="33"/>
      <c r="AL216" s="31"/>
      <c r="AM216" s="31"/>
      <c r="AN216" s="31"/>
      <c r="AO216" s="34" t="s">
        <v>497</v>
      </c>
    </row>
    <row r="217" spans="1:41" s="34" customFormat="1" ht="45.75" customHeight="1">
      <c r="A217" s="31" t="s">
        <v>104</v>
      </c>
      <c r="B217" s="31" t="s">
        <v>6</v>
      </c>
      <c r="C217" s="31" t="s">
        <v>80</v>
      </c>
      <c r="D217" s="31"/>
      <c r="E217" s="31"/>
      <c r="F217" s="31"/>
      <c r="G217" s="32">
        <v>2013</v>
      </c>
      <c r="H217" s="31">
        <v>259041</v>
      </c>
      <c r="I217" s="31">
        <v>0</v>
      </c>
      <c r="J217" s="31" t="s">
        <v>29</v>
      </c>
      <c r="K217" s="31" t="s">
        <v>85</v>
      </c>
      <c r="L217" s="31" t="s">
        <v>5</v>
      </c>
      <c r="M217" s="33">
        <v>41334</v>
      </c>
      <c r="N217" s="31"/>
      <c r="O217" s="31" t="s">
        <v>101</v>
      </c>
      <c r="P217" s="31" t="s">
        <v>161</v>
      </c>
      <c r="Q217" s="31" t="s">
        <v>19</v>
      </c>
      <c r="R217" s="31" t="s">
        <v>104</v>
      </c>
      <c r="S217" s="31" t="s">
        <v>330</v>
      </c>
      <c r="T217" s="31" t="s">
        <v>6</v>
      </c>
      <c r="U217" s="31" t="s">
        <v>290</v>
      </c>
      <c r="V217" s="31" t="s">
        <v>6</v>
      </c>
      <c r="W217" s="31" t="s">
        <v>274</v>
      </c>
      <c r="X217" s="31" t="s">
        <v>161</v>
      </c>
      <c r="Y217" s="31" t="s">
        <v>288</v>
      </c>
      <c r="Z217" s="31" t="s">
        <v>276</v>
      </c>
      <c r="AA217" s="31">
        <v>198660</v>
      </c>
      <c r="AB217" s="31"/>
      <c r="AC217" s="31" t="s">
        <v>189</v>
      </c>
      <c r="AD217" s="33">
        <v>41442.59652777778</v>
      </c>
      <c r="AE217" s="33">
        <v>41442.59652777778</v>
      </c>
      <c r="AF217" s="32"/>
      <c r="AG217" s="31"/>
      <c r="AH217" s="31" t="s">
        <v>277</v>
      </c>
      <c r="AI217" s="31"/>
      <c r="AJ217" s="33"/>
      <c r="AK217" s="33"/>
      <c r="AL217" s="31"/>
      <c r="AM217" s="31"/>
      <c r="AN217" s="31"/>
      <c r="AO217" s="34" t="s">
        <v>497</v>
      </c>
    </row>
    <row r="218" spans="1:41" s="30" customFormat="1" ht="45.75" customHeight="1">
      <c r="A218" s="27" t="s">
        <v>104</v>
      </c>
      <c r="B218" s="27" t="s">
        <v>108</v>
      </c>
      <c r="C218" s="27" t="s">
        <v>349</v>
      </c>
      <c r="D218" s="27"/>
      <c r="E218" s="27"/>
      <c r="F218" s="27"/>
      <c r="G218" s="28">
        <v>2012</v>
      </c>
      <c r="H218" s="27">
        <v>571000</v>
      </c>
      <c r="I218" s="27">
        <v>0</v>
      </c>
      <c r="J218" s="27" t="s">
        <v>479</v>
      </c>
      <c r="K218" s="27" t="s">
        <v>85</v>
      </c>
      <c r="L218" s="27" t="s">
        <v>5</v>
      </c>
      <c r="M218" s="29">
        <v>40954</v>
      </c>
      <c r="N218" s="27"/>
      <c r="O218" s="27" t="s">
        <v>168</v>
      </c>
      <c r="P218" s="27" t="s">
        <v>161</v>
      </c>
      <c r="Q218" s="27" t="s">
        <v>19</v>
      </c>
      <c r="R218" s="27" t="s">
        <v>104</v>
      </c>
      <c r="S218" s="27" t="s">
        <v>330</v>
      </c>
      <c r="T218" s="27" t="s">
        <v>108</v>
      </c>
      <c r="U218" s="27" t="s">
        <v>290</v>
      </c>
      <c r="V218" s="27" t="s">
        <v>331</v>
      </c>
      <c r="W218" s="27" t="s">
        <v>274</v>
      </c>
      <c r="X218" s="27" t="s">
        <v>161</v>
      </c>
      <c r="Y218" s="27" t="s">
        <v>275</v>
      </c>
      <c r="Z218" s="27" t="s">
        <v>276</v>
      </c>
      <c r="AA218" s="27">
        <v>178319</v>
      </c>
      <c r="AB218" s="27"/>
      <c r="AC218" s="27" t="s">
        <v>189</v>
      </c>
      <c r="AD218" s="29">
        <v>40962.454166666663</v>
      </c>
      <c r="AE218" s="29">
        <v>40962.453472222223</v>
      </c>
      <c r="AF218" s="28"/>
      <c r="AG218" s="27"/>
      <c r="AH218" s="27" t="s">
        <v>277</v>
      </c>
      <c r="AI218" s="27"/>
      <c r="AJ218" s="29"/>
      <c r="AK218" s="29"/>
      <c r="AL218" s="27"/>
      <c r="AM218" s="27"/>
      <c r="AN218" s="27"/>
      <c r="AO218" s="30" t="s">
        <v>496</v>
      </c>
    </row>
    <row r="219" spans="1:41" s="30" customFormat="1" ht="45.75" customHeight="1">
      <c r="A219" s="27" t="s">
        <v>104</v>
      </c>
      <c r="B219" s="27" t="s">
        <v>108</v>
      </c>
      <c r="C219" s="27" t="s">
        <v>349</v>
      </c>
      <c r="D219" s="27"/>
      <c r="E219" s="27"/>
      <c r="F219" s="27"/>
      <c r="G219" s="28">
        <v>2012</v>
      </c>
      <c r="H219" s="27">
        <v>50000</v>
      </c>
      <c r="I219" s="27">
        <v>0</v>
      </c>
      <c r="J219" s="27" t="s">
        <v>480</v>
      </c>
      <c r="K219" s="27" t="s">
        <v>85</v>
      </c>
      <c r="L219" s="27" t="s">
        <v>5</v>
      </c>
      <c r="M219" s="29">
        <v>40954</v>
      </c>
      <c r="N219" s="27"/>
      <c r="O219" s="27" t="s">
        <v>184</v>
      </c>
      <c r="P219" s="27" t="s">
        <v>161</v>
      </c>
      <c r="Q219" s="27" t="s">
        <v>19</v>
      </c>
      <c r="R219" s="27" t="s">
        <v>104</v>
      </c>
      <c r="S219" s="27" t="s">
        <v>330</v>
      </c>
      <c r="T219" s="27" t="s">
        <v>108</v>
      </c>
      <c r="U219" s="27" t="s">
        <v>290</v>
      </c>
      <c r="V219" s="27" t="s">
        <v>331</v>
      </c>
      <c r="W219" s="27" t="s">
        <v>274</v>
      </c>
      <c r="X219" s="27" t="s">
        <v>161</v>
      </c>
      <c r="Y219" s="27" t="s">
        <v>275</v>
      </c>
      <c r="Z219" s="27" t="s">
        <v>276</v>
      </c>
      <c r="AA219" s="27">
        <v>178320</v>
      </c>
      <c r="AB219" s="27"/>
      <c r="AC219" s="27" t="s">
        <v>189</v>
      </c>
      <c r="AD219" s="29">
        <v>40962.454166666663</v>
      </c>
      <c r="AE219" s="29">
        <v>40962.454166666663</v>
      </c>
      <c r="AF219" s="28"/>
      <c r="AG219" s="27"/>
      <c r="AH219" s="27" t="s">
        <v>277</v>
      </c>
      <c r="AI219" s="27"/>
      <c r="AJ219" s="29"/>
      <c r="AK219" s="29"/>
      <c r="AL219" s="27"/>
      <c r="AM219" s="27"/>
      <c r="AN219" s="27"/>
      <c r="AO219" s="30" t="s">
        <v>496</v>
      </c>
    </row>
    <row r="220" spans="1:41" s="34" customFormat="1" ht="45.75" customHeight="1">
      <c r="A220" s="31" t="s">
        <v>104</v>
      </c>
      <c r="B220" s="31" t="s">
        <v>108</v>
      </c>
      <c r="C220" s="31" t="s">
        <v>80</v>
      </c>
      <c r="D220" s="31"/>
      <c r="E220" s="31"/>
      <c r="F220" s="31"/>
      <c r="G220" s="32">
        <v>2013</v>
      </c>
      <c r="H220" s="31">
        <v>1084551</v>
      </c>
      <c r="I220" s="31">
        <v>0</v>
      </c>
      <c r="J220" s="31" t="s">
        <v>95</v>
      </c>
      <c r="K220" s="31" t="s">
        <v>85</v>
      </c>
      <c r="L220" s="31" t="s">
        <v>5</v>
      </c>
      <c r="M220" s="33">
        <v>41341</v>
      </c>
      <c r="N220" s="31"/>
      <c r="O220" s="31" t="s">
        <v>101</v>
      </c>
      <c r="P220" s="31" t="s">
        <v>161</v>
      </c>
      <c r="Q220" s="31" t="s">
        <v>19</v>
      </c>
      <c r="R220" s="31" t="s">
        <v>104</v>
      </c>
      <c r="S220" s="31" t="s">
        <v>330</v>
      </c>
      <c r="T220" s="31" t="s">
        <v>108</v>
      </c>
      <c r="U220" s="31" t="s">
        <v>290</v>
      </c>
      <c r="V220" s="31" t="s">
        <v>331</v>
      </c>
      <c r="W220" s="31" t="s">
        <v>274</v>
      </c>
      <c r="X220" s="31" t="s">
        <v>161</v>
      </c>
      <c r="Y220" s="31" t="s">
        <v>288</v>
      </c>
      <c r="Z220" s="31" t="s">
        <v>276</v>
      </c>
      <c r="AA220" s="31">
        <v>198661</v>
      </c>
      <c r="AB220" s="31"/>
      <c r="AC220" s="31" t="s">
        <v>189</v>
      </c>
      <c r="AD220" s="33">
        <v>41442.597222222219</v>
      </c>
      <c r="AE220" s="33">
        <v>41442.597222222219</v>
      </c>
      <c r="AF220" s="32"/>
      <c r="AG220" s="31"/>
      <c r="AH220" s="31" t="s">
        <v>277</v>
      </c>
      <c r="AI220" s="31"/>
      <c r="AJ220" s="33"/>
      <c r="AK220" s="33"/>
      <c r="AL220" s="31"/>
      <c r="AM220" s="31"/>
      <c r="AN220" s="31"/>
      <c r="AO220" s="34" t="s">
        <v>497</v>
      </c>
    </row>
    <row r="221" spans="1:41" s="34" customFormat="1" ht="45.75" customHeight="1">
      <c r="A221" s="31" t="s">
        <v>104</v>
      </c>
      <c r="B221" s="31" t="s">
        <v>108</v>
      </c>
      <c r="C221" s="31" t="s">
        <v>88</v>
      </c>
      <c r="D221" s="31"/>
      <c r="E221" s="31"/>
      <c r="F221" s="31"/>
      <c r="G221" s="32">
        <v>2014</v>
      </c>
      <c r="H221" s="31">
        <v>1200000</v>
      </c>
      <c r="I221" s="31">
        <v>0</v>
      </c>
      <c r="J221" s="31" t="s">
        <v>211</v>
      </c>
      <c r="K221" s="31" t="s">
        <v>85</v>
      </c>
      <c r="L221" s="31" t="s">
        <v>5</v>
      </c>
      <c r="M221" s="33">
        <v>41829</v>
      </c>
      <c r="N221" s="31"/>
      <c r="O221" s="31" t="s">
        <v>101</v>
      </c>
      <c r="P221" s="31" t="s">
        <v>161</v>
      </c>
      <c r="Q221" s="31" t="s">
        <v>19</v>
      </c>
      <c r="R221" s="31" t="s">
        <v>104</v>
      </c>
      <c r="S221" s="31" t="s">
        <v>330</v>
      </c>
      <c r="T221" s="31" t="s">
        <v>108</v>
      </c>
      <c r="U221" s="31" t="s">
        <v>290</v>
      </c>
      <c r="V221" s="31" t="s">
        <v>331</v>
      </c>
      <c r="W221" s="31" t="s">
        <v>298</v>
      </c>
      <c r="X221" s="31" t="s">
        <v>299</v>
      </c>
      <c r="Y221" s="31" t="s">
        <v>288</v>
      </c>
      <c r="Z221" s="31" t="s">
        <v>276</v>
      </c>
      <c r="AA221" s="31">
        <v>220260</v>
      </c>
      <c r="AB221" s="31"/>
      <c r="AC221" s="31" t="s">
        <v>189</v>
      </c>
      <c r="AD221" s="33">
        <v>41948.652777777774</v>
      </c>
      <c r="AE221" s="33">
        <v>41948.652777777774</v>
      </c>
      <c r="AF221" s="32"/>
      <c r="AG221" s="31"/>
      <c r="AH221" s="31" t="s">
        <v>277</v>
      </c>
      <c r="AI221" s="31"/>
      <c r="AJ221" s="33"/>
      <c r="AK221" s="33"/>
      <c r="AL221" s="31"/>
      <c r="AM221" s="31"/>
      <c r="AN221" s="31"/>
      <c r="AO221" s="34" t="s">
        <v>497</v>
      </c>
    </row>
    <row r="222" spans="1:41" s="34" customFormat="1" ht="68.25" customHeight="1">
      <c r="A222" s="31" t="s">
        <v>104</v>
      </c>
      <c r="B222" s="31" t="s">
        <v>226</v>
      </c>
      <c r="C222" s="31" t="s">
        <v>88</v>
      </c>
      <c r="D222" s="31"/>
      <c r="E222" s="31"/>
      <c r="F222" s="31"/>
      <c r="G222" s="32">
        <v>2014</v>
      </c>
      <c r="H222" s="31">
        <v>798316</v>
      </c>
      <c r="I222" s="31">
        <v>0</v>
      </c>
      <c r="J222" s="31" t="s">
        <v>15</v>
      </c>
      <c r="K222" s="31" t="s">
        <v>85</v>
      </c>
      <c r="L222" s="31" t="s">
        <v>5</v>
      </c>
      <c r="M222" s="33">
        <v>41731</v>
      </c>
      <c r="N222" s="31"/>
      <c r="O222" s="31" t="s">
        <v>4</v>
      </c>
      <c r="P222" s="31" t="s">
        <v>161</v>
      </c>
      <c r="Q222" s="31" t="s">
        <v>19</v>
      </c>
      <c r="R222" s="31" t="s">
        <v>104</v>
      </c>
      <c r="S222" s="31" t="s">
        <v>330</v>
      </c>
      <c r="T222" s="31" t="s">
        <v>226</v>
      </c>
      <c r="U222" s="31" t="s">
        <v>280</v>
      </c>
      <c r="V222" s="31" t="s">
        <v>287</v>
      </c>
      <c r="W222" s="31" t="s">
        <v>298</v>
      </c>
      <c r="X222" s="31" t="s">
        <v>299</v>
      </c>
      <c r="Y222" s="31" t="s">
        <v>288</v>
      </c>
      <c r="Z222" s="31" t="s">
        <v>276</v>
      </c>
      <c r="AA222" s="31">
        <v>210336</v>
      </c>
      <c r="AB222" s="31"/>
      <c r="AC222" s="31" t="s">
        <v>189</v>
      </c>
      <c r="AD222" s="33">
        <v>41738.635416666664</v>
      </c>
      <c r="AE222" s="33">
        <v>41738.635416666664</v>
      </c>
      <c r="AF222" s="32"/>
      <c r="AG222" s="31"/>
      <c r="AH222" s="31" t="s">
        <v>277</v>
      </c>
      <c r="AI222" s="31"/>
      <c r="AJ222" s="33"/>
      <c r="AK222" s="33"/>
      <c r="AL222" s="31"/>
      <c r="AM222" s="31"/>
      <c r="AN222" s="31"/>
      <c r="AO222" s="34" t="s">
        <v>497</v>
      </c>
    </row>
    <row r="223" spans="1:41" s="38" customFormat="1" ht="57" customHeight="1">
      <c r="A223" s="35" t="s">
        <v>104</v>
      </c>
      <c r="B223" s="35" t="s">
        <v>202</v>
      </c>
      <c r="C223" s="35" t="s">
        <v>88</v>
      </c>
      <c r="D223" s="35"/>
      <c r="E223" s="35"/>
      <c r="F223" s="35"/>
      <c r="G223" s="36">
        <v>2014</v>
      </c>
      <c r="H223" s="35">
        <v>1200487</v>
      </c>
      <c r="I223" s="35">
        <v>0</v>
      </c>
      <c r="J223" s="35" t="s">
        <v>50</v>
      </c>
      <c r="K223" s="35" t="s">
        <v>85</v>
      </c>
      <c r="L223" s="35" t="s">
        <v>5</v>
      </c>
      <c r="M223" s="37">
        <v>41880</v>
      </c>
      <c r="N223" s="35"/>
      <c r="O223" s="35" t="s">
        <v>4</v>
      </c>
      <c r="P223" s="35" t="s">
        <v>65</v>
      </c>
      <c r="Q223" s="35" t="s">
        <v>19</v>
      </c>
      <c r="R223" s="35" t="s">
        <v>104</v>
      </c>
      <c r="S223" s="35" t="s">
        <v>330</v>
      </c>
      <c r="T223" s="35" t="s">
        <v>202</v>
      </c>
      <c r="U223" s="35" t="s">
        <v>280</v>
      </c>
      <c r="V223" s="35" t="s">
        <v>293</v>
      </c>
      <c r="W223" s="35" t="s">
        <v>298</v>
      </c>
      <c r="X223" s="35" t="s">
        <v>299</v>
      </c>
      <c r="Y223" s="35" t="s">
        <v>288</v>
      </c>
      <c r="Z223" s="35" t="s">
        <v>276</v>
      </c>
      <c r="AA223" s="35">
        <v>220269</v>
      </c>
      <c r="AB223" s="35"/>
      <c r="AC223" s="35" t="s">
        <v>189</v>
      </c>
      <c r="AD223" s="37">
        <v>41948.669444444444</v>
      </c>
      <c r="AE223" s="37">
        <v>41948.669444444444</v>
      </c>
      <c r="AF223" s="36"/>
      <c r="AG223" s="35"/>
      <c r="AH223" s="35" t="s">
        <v>277</v>
      </c>
      <c r="AI223" s="35"/>
      <c r="AJ223" s="37"/>
      <c r="AK223" s="37"/>
      <c r="AL223" s="35"/>
      <c r="AM223" s="35"/>
      <c r="AN223" s="35"/>
      <c r="AO223" s="38" t="s">
        <v>498</v>
      </c>
    </row>
    <row r="224" spans="1:41" s="34" customFormat="1" ht="79.5" customHeight="1">
      <c r="A224" s="31" t="s">
        <v>104</v>
      </c>
      <c r="B224" s="31" t="s">
        <v>202</v>
      </c>
      <c r="C224" s="31" t="s">
        <v>345</v>
      </c>
      <c r="D224" s="31"/>
      <c r="E224" s="31"/>
      <c r="F224" s="31"/>
      <c r="G224" s="32">
        <v>2012</v>
      </c>
      <c r="H224" s="31">
        <v>400000</v>
      </c>
      <c r="I224" s="31">
        <v>0</v>
      </c>
      <c r="J224" s="31" t="s">
        <v>481</v>
      </c>
      <c r="K224" s="31" t="s">
        <v>85</v>
      </c>
      <c r="L224" s="31" t="s">
        <v>5</v>
      </c>
      <c r="M224" s="33">
        <v>40961</v>
      </c>
      <c r="N224" s="31"/>
      <c r="O224" s="31" t="s">
        <v>101</v>
      </c>
      <c r="P224" s="31" t="s">
        <v>65</v>
      </c>
      <c r="Q224" s="31" t="s">
        <v>132</v>
      </c>
      <c r="R224" s="31" t="s">
        <v>104</v>
      </c>
      <c r="S224" s="31" t="s">
        <v>330</v>
      </c>
      <c r="T224" s="31" t="s">
        <v>202</v>
      </c>
      <c r="U224" s="31" t="s">
        <v>280</v>
      </c>
      <c r="V224" s="31" t="s">
        <v>293</v>
      </c>
      <c r="W224" s="31" t="s">
        <v>274</v>
      </c>
      <c r="X224" s="31" t="s">
        <v>65</v>
      </c>
      <c r="Y224" s="31" t="s">
        <v>275</v>
      </c>
      <c r="Z224" s="31" t="s">
        <v>276</v>
      </c>
      <c r="AA224" s="31">
        <v>178318</v>
      </c>
      <c r="AB224" s="31"/>
      <c r="AC224" s="31" t="s">
        <v>189</v>
      </c>
      <c r="AD224" s="33">
        <v>41337.52847222222</v>
      </c>
      <c r="AE224" s="33">
        <v>40962.45208333333</v>
      </c>
      <c r="AF224" s="32"/>
      <c r="AG224" s="31"/>
      <c r="AH224" s="31" t="s">
        <v>277</v>
      </c>
      <c r="AI224" s="31"/>
      <c r="AJ224" s="33"/>
      <c r="AK224" s="33"/>
      <c r="AL224" s="31"/>
      <c r="AM224" s="31"/>
      <c r="AN224" s="31"/>
      <c r="AO224" s="34" t="s">
        <v>497</v>
      </c>
    </row>
    <row r="225" spans="1:41" s="30" customFormat="1" ht="57" customHeight="1">
      <c r="A225" s="27" t="s">
        <v>104</v>
      </c>
      <c r="B225" s="27" t="s">
        <v>202</v>
      </c>
      <c r="C225" s="27" t="s">
        <v>49</v>
      </c>
      <c r="D225" s="27"/>
      <c r="E225" s="27"/>
      <c r="F225" s="27"/>
      <c r="G225" s="28">
        <v>2013</v>
      </c>
      <c r="H225" s="27">
        <v>700000</v>
      </c>
      <c r="I225" s="27">
        <v>0</v>
      </c>
      <c r="J225" s="27" t="s">
        <v>212</v>
      </c>
      <c r="K225" s="27" t="s">
        <v>85</v>
      </c>
      <c r="L225" s="27" t="s">
        <v>5</v>
      </c>
      <c r="M225" s="29">
        <v>41340</v>
      </c>
      <c r="N225" s="27"/>
      <c r="O225" s="27" t="s">
        <v>184</v>
      </c>
      <c r="P225" s="27" t="s">
        <v>65</v>
      </c>
      <c r="Q225" s="27" t="s">
        <v>19</v>
      </c>
      <c r="R225" s="27" t="s">
        <v>104</v>
      </c>
      <c r="S225" s="27" t="s">
        <v>330</v>
      </c>
      <c r="T225" s="27" t="s">
        <v>202</v>
      </c>
      <c r="U225" s="27" t="s">
        <v>280</v>
      </c>
      <c r="V225" s="27" t="s">
        <v>293</v>
      </c>
      <c r="W225" s="27" t="s">
        <v>274</v>
      </c>
      <c r="X225" s="27" t="s">
        <v>65</v>
      </c>
      <c r="Y225" s="27" t="s">
        <v>275</v>
      </c>
      <c r="Z225" s="27" t="s">
        <v>276</v>
      </c>
      <c r="AA225" s="27">
        <v>193337</v>
      </c>
      <c r="AB225" s="27"/>
      <c r="AC225" s="27" t="s">
        <v>189</v>
      </c>
      <c r="AD225" s="29">
        <v>41423.504861111112</v>
      </c>
      <c r="AE225" s="29">
        <v>41340.534722222219</v>
      </c>
      <c r="AF225" s="28"/>
      <c r="AG225" s="27"/>
      <c r="AH225" s="27" t="s">
        <v>277</v>
      </c>
      <c r="AI225" s="27"/>
      <c r="AJ225" s="29"/>
      <c r="AK225" s="29"/>
      <c r="AL225" s="27"/>
      <c r="AM225" s="27"/>
      <c r="AN225" s="27"/>
      <c r="AO225" s="30" t="s">
        <v>496</v>
      </c>
    </row>
    <row r="226" spans="1:41" s="34" customFormat="1" ht="45.75" customHeight="1">
      <c r="A226" s="31" t="s">
        <v>104</v>
      </c>
      <c r="B226" s="31" t="s">
        <v>25</v>
      </c>
      <c r="C226" s="31" t="s">
        <v>88</v>
      </c>
      <c r="D226" s="31"/>
      <c r="E226" s="31"/>
      <c r="F226" s="31"/>
      <c r="G226" s="32">
        <v>2014</v>
      </c>
      <c r="H226" s="31">
        <v>1999970</v>
      </c>
      <c r="I226" s="31">
        <v>0</v>
      </c>
      <c r="J226" s="31" t="s">
        <v>172</v>
      </c>
      <c r="K226" s="31" t="s">
        <v>85</v>
      </c>
      <c r="L226" s="31" t="s">
        <v>5</v>
      </c>
      <c r="M226" s="33">
        <v>41893</v>
      </c>
      <c r="N226" s="31"/>
      <c r="O226" s="31" t="s">
        <v>43</v>
      </c>
      <c r="P226" s="31" t="s">
        <v>161</v>
      </c>
      <c r="Q226" s="31" t="s">
        <v>19</v>
      </c>
      <c r="R226" s="31" t="s">
        <v>104</v>
      </c>
      <c r="S226" s="31" t="s">
        <v>330</v>
      </c>
      <c r="T226" s="31" t="s">
        <v>25</v>
      </c>
      <c r="U226" s="31" t="s">
        <v>311</v>
      </c>
      <c r="V226" s="31" t="s">
        <v>25</v>
      </c>
      <c r="W226" s="31" t="s">
        <v>298</v>
      </c>
      <c r="X226" s="31" t="s">
        <v>299</v>
      </c>
      <c r="Y226" s="31" t="s">
        <v>288</v>
      </c>
      <c r="Z226" s="31" t="s">
        <v>276</v>
      </c>
      <c r="AA226" s="31">
        <v>220261</v>
      </c>
      <c r="AB226" s="31"/>
      <c r="AC226" s="31" t="s">
        <v>189</v>
      </c>
      <c r="AD226" s="33">
        <v>41948.654166666667</v>
      </c>
      <c r="AE226" s="33">
        <v>41948.654166666667</v>
      </c>
      <c r="AF226" s="32"/>
      <c r="AG226" s="31"/>
      <c r="AH226" s="31" t="s">
        <v>277</v>
      </c>
      <c r="AI226" s="31"/>
      <c r="AJ226" s="33"/>
      <c r="AK226" s="33"/>
      <c r="AL226" s="31"/>
      <c r="AM226" s="31"/>
      <c r="AN226" s="31"/>
      <c r="AO226" s="34" t="s">
        <v>497</v>
      </c>
    </row>
    <row r="227" spans="1:41" s="30" customFormat="1" ht="45.75" customHeight="1">
      <c r="A227" s="27" t="s">
        <v>104</v>
      </c>
      <c r="B227" s="27" t="s">
        <v>482</v>
      </c>
      <c r="C227" s="27" t="s">
        <v>345</v>
      </c>
      <c r="D227" s="27"/>
      <c r="E227" s="27"/>
      <c r="F227" s="27"/>
      <c r="G227" s="28">
        <v>2012</v>
      </c>
      <c r="H227" s="27">
        <v>50000</v>
      </c>
      <c r="I227" s="27">
        <v>0</v>
      </c>
      <c r="J227" s="27" t="s">
        <v>483</v>
      </c>
      <c r="K227" s="27" t="s">
        <v>85</v>
      </c>
      <c r="L227" s="27" t="s">
        <v>5</v>
      </c>
      <c r="M227" s="29">
        <v>40940</v>
      </c>
      <c r="N227" s="27"/>
      <c r="O227" s="27" t="s">
        <v>207</v>
      </c>
      <c r="P227" s="27" t="s">
        <v>65</v>
      </c>
      <c r="Q227" s="27" t="s">
        <v>132</v>
      </c>
      <c r="R227" s="27" t="s">
        <v>104</v>
      </c>
      <c r="S227" s="27" t="s">
        <v>330</v>
      </c>
      <c r="T227" s="27" t="s">
        <v>482</v>
      </c>
      <c r="U227" s="27" t="s">
        <v>290</v>
      </c>
      <c r="V227" s="27" t="s">
        <v>484</v>
      </c>
      <c r="W227" s="27" t="s">
        <v>274</v>
      </c>
      <c r="X227" s="27" t="s">
        <v>65</v>
      </c>
      <c r="Y227" s="27" t="s">
        <v>275</v>
      </c>
      <c r="Z227" s="27" t="s">
        <v>276</v>
      </c>
      <c r="AA227" s="27">
        <v>178310</v>
      </c>
      <c r="AB227" s="27"/>
      <c r="AC227" s="27" t="s">
        <v>189</v>
      </c>
      <c r="AD227" s="29">
        <v>40961.456249999996</v>
      </c>
      <c r="AE227" s="29">
        <v>40961.456249999996</v>
      </c>
      <c r="AF227" s="28"/>
      <c r="AG227" s="27"/>
      <c r="AH227" s="27" t="s">
        <v>277</v>
      </c>
      <c r="AI227" s="27"/>
      <c r="AJ227" s="29"/>
      <c r="AK227" s="29"/>
      <c r="AL227" s="27"/>
      <c r="AM227" s="27"/>
      <c r="AN227" s="27"/>
      <c r="AO227" s="30" t="s">
        <v>496</v>
      </c>
    </row>
    <row r="228" spans="1:41" s="34" customFormat="1" ht="45.75" customHeight="1">
      <c r="A228" s="31" t="s">
        <v>104</v>
      </c>
      <c r="B228" s="31" t="s">
        <v>28</v>
      </c>
      <c r="C228" s="31" t="s">
        <v>80</v>
      </c>
      <c r="D228" s="31"/>
      <c r="E228" s="31"/>
      <c r="F228" s="31"/>
      <c r="G228" s="32">
        <v>2013</v>
      </c>
      <c r="H228" s="31">
        <v>600000</v>
      </c>
      <c r="I228" s="31">
        <v>0</v>
      </c>
      <c r="J228" s="31" t="s">
        <v>214</v>
      </c>
      <c r="K228" s="31" t="s">
        <v>85</v>
      </c>
      <c r="L228" s="31" t="s">
        <v>5</v>
      </c>
      <c r="M228" s="33">
        <v>41338</v>
      </c>
      <c r="N228" s="31"/>
      <c r="O228" s="31" t="s">
        <v>101</v>
      </c>
      <c r="P228" s="31" t="s">
        <v>161</v>
      </c>
      <c r="Q228" s="31" t="s">
        <v>19</v>
      </c>
      <c r="R228" s="31" t="s">
        <v>104</v>
      </c>
      <c r="S228" s="31" t="s">
        <v>330</v>
      </c>
      <c r="T228" s="31" t="s">
        <v>28</v>
      </c>
      <c r="U228" s="31" t="s">
        <v>290</v>
      </c>
      <c r="V228" s="31" t="s">
        <v>332</v>
      </c>
      <c r="W228" s="31" t="s">
        <v>274</v>
      </c>
      <c r="X228" s="31" t="s">
        <v>161</v>
      </c>
      <c r="Y228" s="31" t="s">
        <v>288</v>
      </c>
      <c r="Z228" s="31" t="s">
        <v>276</v>
      </c>
      <c r="AA228" s="31">
        <v>198662</v>
      </c>
      <c r="AB228" s="31"/>
      <c r="AC228" s="31" t="s">
        <v>189</v>
      </c>
      <c r="AD228" s="33">
        <v>41442.598611111112</v>
      </c>
      <c r="AE228" s="33">
        <v>41442.598611111112</v>
      </c>
      <c r="AF228" s="32"/>
      <c r="AG228" s="31"/>
      <c r="AH228" s="31" t="s">
        <v>277</v>
      </c>
      <c r="AI228" s="31"/>
      <c r="AJ228" s="33"/>
      <c r="AK228" s="33"/>
      <c r="AL228" s="31"/>
      <c r="AM228" s="31"/>
      <c r="AN228" s="31"/>
      <c r="AO228" s="34" t="s">
        <v>497</v>
      </c>
    </row>
    <row r="229" spans="1:41" s="34" customFormat="1" ht="45.75" customHeight="1">
      <c r="A229" s="31" t="s">
        <v>104</v>
      </c>
      <c r="B229" s="31" t="s">
        <v>28</v>
      </c>
      <c r="C229" s="31" t="s">
        <v>88</v>
      </c>
      <c r="D229" s="31"/>
      <c r="E229" s="31"/>
      <c r="F229" s="31"/>
      <c r="G229" s="32">
        <v>2014</v>
      </c>
      <c r="H229" s="31">
        <v>900000</v>
      </c>
      <c r="I229" s="31">
        <v>0</v>
      </c>
      <c r="J229" s="31" t="s">
        <v>106</v>
      </c>
      <c r="K229" s="31" t="s">
        <v>85</v>
      </c>
      <c r="L229" s="31" t="s">
        <v>5</v>
      </c>
      <c r="M229" s="33">
        <v>41794</v>
      </c>
      <c r="N229" s="31"/>
      <c r="O229" s="31" t="s">
        <v>101</v>
      </c>
      <c r="P229" s="31" t="s">
        <v>161</v>
      </c>
      <c r="Q229" s="31" t="s">
        <v>19</v>
      </c>
      <c r="R229" s="31" t="s">
        <v>104</v>
      </c>
      <c r="S229" s="31" t="s">
        <v>330</v>
      </c>
      <c r="T229" s="31" t="s">
        <v>28</v>
      </c>
      <c r="U229" s="31" t="s">
        <v>290</v>
      </c>
      <c r="V229" s="31" t="s">
        <v>332</v>
      </c>
      <c r="W229" s="31" t="s">
        <v>298</v>
      </c>
      <c r="X229" s="31" t="s">
        <v>299</v>
      </c>
      <c r="Y229" s="31" t="s">
        <v>288</v>
      </c>
      <c r="Z229" s="31" t="s">
        <v>276</v>
      </c>
      <c r="AA229" s="31">
        <v>216398</v>
      </c>
      <c r="AB229" s="31"/>
      <c r="AC229" s="31" t="s">
        <v>189</v>
      </c>
      <c r="AD229" s="33">
        <v>41858.759722222218</v>
      </c>
      <c r="AE229" s="33">
        <v>41858.759722222218</v>
      </c>
      <c r="AF229" s="32"/>
      <c r="AG229" s="31"/>
      <c r="AH229" s="31" t="s">
        <v>277</v>
      </c>
      <c r="AI229" s="31"/>
      <c r="AJ229" s="33"/>
      <c r="AK229" s="33"/>
      <c r="AL229" s="31"/>
      <c r="AM229" s="31"/>
      <c r="AN229" s="31"/>
      <c r="AO229" s="34" t="s">
        <v>497</v>
      </c>
    </row>
    <row r="230" spans="1:41" s="30" customFormat="1" ht="45.75" customHeight="1">
      <c r="A230" s="27" t="s">
        <v>104</v>
      </c>
      <c r="B230" s="27" t="s">
        <v>175</v>
      </c>
      <c r="C230" s="27" t="s">
        <v>49</v>
      </c>
      <c r="D230" s="27"/>
      <c r="E230" s="27"/>
      <c r="F230" s="27"/>
      <c r="G230" s="28">
        <v>2013</v>
      </c>
      <c r="H230" s="27">
        <v>44965</v>
      </c>
      <c r="I230" s="27">
        <v>0</v>
      </c>
      <c r="J230" s="27" t="s">
        <v>177</v>
      </c>
      <c r="K230" s="27" t="s">
        <v>85</v>
      </c>
      <c r="L230" s="27" t="s">
        <v>5</v>
      </c>
      <c r="M230" s="29">
        <v>41303</v>
      </c>
      <c r="N230" s="27"/>
      <c r="O230" s="27" t="s">
        <v>101</v>
      </c>
      <c r="P230" s="27" t="s">
        <v>65</v>
      </c>
      <c r="Q230" s="27" t="s">
        <v>19</v>
      </c>
      <c r="R230" s="27" t="s">
        <v>104</v>
      </c>
      <c r="S230" s="27" t="s">
        <v>330</v>
      </c>
      <c r="T230" s="27" t="s">
        <v>175</v>
      </c>
      <c r="U230" s="27" t="s">
        <v>290</v>
      </c>
      <c r="V230" s="27" t="s">
        <v>175</v>
      </c>
      <c r="W230" s="27" t="s">
        <v>274</v>
      </c>
      <c r="X230" s="27" t="s">
        <v>65</v>
      </c>
      <c r="Y230" s="27" t="s">
        <v>275</v>
      </c>
      <c r="Z230" s="27" t="s">
        <v>276</v>
      </c>
      <c r="AA230" s="27">
        <v>193339</v>
      </c>
      <c r="AB230" s="27"/>
      <c r="AC230" s="27" t="s">
        <v>189</v>
      </c>
      <c r="AD230" s="29">
        <v>41442.604861111111</v>
      </c>
      <c r="AE230" s="29">
        <v>41340.536805555552</v>
      </c>
      <c r="AF230" s="28"/>
      <c r="AG230" s="27"/>
      <c r="AH230" s="27" t="s">
        <v>277</v>
      </c>
      <c r="AI230" s="27"/>
      <c r="AJ230" s="29"/>
      <c r="AK230" s="29"/>
      <c r="AL230" s="27"/>
      <c r="AM230" s="27"/>
      <c r="AN230" s="27"/>
      <c r="AO230" s="30" t="s">
        <v>496</v>
      </c>
    </row>
    <row r="231" spans="1:41" s="30" customFormat="1" ht="45.75" customHeight="1">
      <c r="A231" s="27" t="s">
        <v>104</v>
      </c>
      <c r="B231" s="27" t="s">
        <v>175</v>
      </c>
      <c r="C231" s="27" t="s">
        <v>49</v>
      </c>
      <c r="D231" s="27"/>
      <c r="E231" s="27"/>
      <c r="F231" s="27"/>
      <c r="G231" s="28">
        <v>2013</v>
      </c>
      <c r="H231" s="27">
        <v>299919</v>
      </c>
      <c r="I231" s="27">
        <v>0</v>
      </c>
      <c r="J231" s="27" t="s">
        <v>18</v>
      </c>
      <c r="K231" s="27" t="s">
        <v>85</v>
      </c>
      <c r="L231" s="27" t="s">
        <v>5</v>
      </c>
      <c r="M231" s="29">
        <v>41348</v>
      </c>
      <c r="N231" s="27"/>
      <c r="O231" s="27" t="s">
        <v>207</v>
      </c>
      <c r="P231" s="27" t="s">
        <v>65</v>
      </c>
      <c r="Q231" s="27" t="s">
        <v>19</v>
      </c>
      <c r="R231" s="27" t="s">
        <v>104</v>
      </c>
      <c r="S231" s="27" t="s">
        <v>330</v>
      </c>
      <c r="T231" s="27" t="s">
        <v>175</v>
      </c>
      <c r="U231" s="27" t="s">
        <v>290</v>
      </c>
      <c r="V231" s="27" t="s">
        <v>175</v>
      </c>
      <c r="W231" s="27" t="s">
        <v>274</v>
      </c>
      <c r="X231" s="27" t="s">
        <v>65</v>
      </c>
      <c r="Y231" s="27" t="s">
        <v>275</v>
      </c>
      <c r="Z231" s="27" t="s">
        <v>276</v>
      </c>
      <c r="AA231" s="27">
        <v>198664</v>
      </c>
      <c r="AB231" s="27"/>
      <c r="AC231" s="27" t="s">
        <v>189</v>
      </c>
      <c r="AD231" s="29">
        <v>41442.604166666664</v>
      </c>
      <c r="AE231" s="29">
        <v>41442.604166666664</v>
      </c>
      <c r="AF231" s="28"/>
      <c r="AG231" s="27"/>
      <c r="AH231" s="27" t="s">
        <v>277</v>
      </c>
      <c r="AI231" s="27"/>
      <c r="AJ231" s="29"/>
      <c r="AK231" s="29"/>
      <c r="AL231" s="27"/>
      <c r="AM231" s="27"/>
      <c r="AN231" s="27"/>
      <c r="AO231" s="30" t="s">
        <v>496</v>
      </c>
    </row>
    <row r="232" spans="1:41" s="34" customFormat="1" ht="57" customHeight="1">
      <c r="A232" s="31" t="s">
        <v>104</v>
      </c>
      <c r="B232" s="31" t="s">
        <v>86</v>
      </c>
      <c r="C232" s="31" t="s">
        <v>80</v>
      </c>
      <c r="D232" s="31"/>
      <c r="E232" s="31"/>
      <c r="F232" s="31"/>
      <c r="G232" s="32">
        <v>2013</v>
      </c>
      <c r="H232" s="31">
        <v>800000</v>
      </c>
      <c r="I232" s="31">
        <v>0</v>
      </c>
      <c r="J232" s="31" t="s">
        <v>70</v>
      </c>
      <c r="K232" s="31" t="s">
        <v>85</v>
      </c>
      <c r="L232" s="31" t="s">
        <v>5</v>
      </c>
      <c r="M232" s="33">
        <v>41349</v>
      </c>
      <c r="N232" s="31"/>
      <c r="O232" s="31" t="s">
        <v>101</v>
      </c>
      <c r="P232" s="31" t="s">
        <v>161</v>
      </c>
      <c r="Q232" s="31" t="s">
        <v>19</v>
      </c>
      <c r="R232" s="31" t="s">
        <v>104</v>
      </c>
      <c r="S232" s="31" t="s">
        <v>330</v>
      </c>
      <c r="T232" s="31" t="s">
        <v>86</v>
      </c>
      <c r="U232" s="31" t="s">
        <v>290</v>
      </c>
      <c r="V232" s="31" t="s">
        <v>307</v>
      </c>
      <c r="W232" s="31" t="s">
        <v>274</v>
      </c>
      <c r="X232" s="31" t="s">
        <v>161</v>
      </c>
      <c r="Y232" s="31" t="s">
        <v>288</v>
      </c>
      <c r="Z232" s="31" t="s">
        <v>276</v>
      </c>
      <c r="AA232" s="31">
        <v>198663</v>
      </c>
      <c r="AB232" s="31"/>
      <c r="AC232" s="31" t="s">
        <v>189</v>
      </c>
      <c r="AD232" s="33">
        <v>41442.599305555552</v>
      </c>
      <c r="AE232" s="33">
        <v>41442.599305555552</v>
      </c>
      <c r="AF232" s="32"/>
      <c r="AG232" s="31"/>
      <c r="AH232" s="31" t="s">
        <v>277</v>
      </c>
      <c r="AI232" s="31"/>
      <c r="AJ232" s="33"/>
      <c r="AK232" s="33"/>
      <c r="AL232" s="31"/>
      <c r="AM232" s="31"/>
      <c r="AN232" s="31"/>
      <c r="AO232" s="34" t="s">
        <v>497</v>
      </c>
    </row>
    <row r="233" spans="1:41" s="34" customFormat="1" ht="45.75" customHeight="1">
      <c r="A233" s="31" t="s">
        <v>104</v>
      </c>
      <c r="B233" s="31" t="s">
        <v>39</v>
      </c>
      <c r="C233" s="31" t="s">
        <v>345</v>
      </c>
      <c r="D233" s="31"/>
      <c r="E233" s="31"/>
      <c r="F233" s="31"/>
      <c r="G233" s="32">
        <v>2012</v>
      </c>
      <c r="H233" s="31">
        <v>1000000</v>
      </c>
      <c r="I233" s="31">
        <v>0</v>
      </c>
      <c r="J233" s="31" t="s">
        <v>485</v>
      </c>
      <c r="K233" s="31" t="s">
        <v>85</v>
      </c>
      <c r="L233" s="31" t="s">
        <v>5</v>
      </c>
      <c r="M233" s="33">
        <v>40975</v>
      </c>
      <c r="N233" s="31"/>
      <c r="O233" s="31" t="s">
        <v>207</v>
      </c>
      <c r="P233" s="31" t="s">
        <v>65</v>
      </c>
      <c r="Q233" s="31" t="s">
        <v>19</v>
      </c>
      <c r="R233" s="31" t="s">
        <v>104</v>
      </c>
      <c r="S233" s="31" t="s">
        <v>330</v>
      </c>
      <c r="T233" s="31" t="s">
        <v>39</v>
      </c>
      <c r="U233" s="31" t="s">
        <v>280</v>
      </c>
      <c r="V233" s="31" t="s">
        <v>289</v>
      </c>
      <c r="W233" s="31" t="s">
        <v>274</v>
      </c>
      <c r="X233" s="31" t="s">
        <v>65</v>
      </c>
      <c r="Y233" s="31" t="s">
        <v>275</v>
      </c>
      <c r="Z233" s="31" t="s">
        <v>276</v>
      </c>
      <c r="AA233" s="31">
        <v>178674</v>
      </c>
      <c r="AB233" s="31"/>
      <c r="AC233" s="31" t="s">
        <v>189</v>
      </c>
      <c r="AD233" s="33">
        <v>40976.719444444439</v>
      </c>
      <c r="AE233" s="33">
        <v>40976.71597222222</v>
      </c>
      <c r="AF233" s="32"/>
      <c r="AG233" s="31"/>
      <c r="AH233" s="31" t="s">
        <v>277</v>
      </c>
      <c r="AI233" s="31"/>
      <c r="AJ233" s="33"/>
      <c r="AK233" s="33"/>
      <c r="AL233" s="31"/>
      <c r="AM233" s="31"/>
      <c r="AN233" s="31"/>
      <c r="AO233" s="34" t="s">
        <v>497</v>
      </c>
    </row>
    <row r="234" spans="1:41" s="34" customFormat="1" ht="57" customHeight="1">
      <c r="A234" s="31" t="s">
        <v>104</v>
      </c>
      <c r="B234" s="31" t="s">
        <v>129</v>
      </c>
      <c r="C234" s="31" t="s">
        <v>345</v>
      </c>
      <c r="D234" s="31"/>
      <c r="E234" s="31"/>
      <c r="F234" s="31"/>
      <c r="G234" s="32">
        <v>2012</v>
      </c>
      <c r="H234" s="31">
        <v>755000</v>
      </c>
      <c r="I234" s="31">
        <v>0</v>
      </c>
      <c r="J234" s="31" t="s">
        <v>486</v>
      </c>
      <c r="K234" s="31" t="s">
        <v>85</v>
      </c>
      <c r="L234" s="31" t="s">
        <v>5</v>
      </c>
      <c r="M234" s="33">
        <v>40949</v>
      </c>
      <c r="N234" s="31"/>
      <c r="O234" s="31" t="s">
        <v>184</v>
      </c>
      <c r="P234" s="31" t="s">
        <v>65</v>
      </c>
      <c r="Q234" s="31" t="s">
        <v>132</v>
      </c>
      <c r="R234" s="31" t="s">
        <v>104</v>
      </c>
      <c r="S234" s="31" t="s">
        <v>330</v>
      </c>
      <c r="T234" s="31" t="s">
        <v>129</v>
      </c>
      <c r="U234" s="31" t="s">
        <v>272</v>
      </c>
      <c r="V234" s="31" t="s">
        <v>273</v>
      </c>
      <c r="W234" s="31" t="s">
        <v>274</v>
      </c>
      <c r="X234" s="31" t="s">
        <v>65</v>
      </c>
      <c r="Y234" s="31" t="s">
        <v>275</v>
      </c>
      <c r="Z234" s="31" t="s">
        <v>292</v>
      </c>
      <c r="AA234" s="31">
        <v>178317</v>
      </c>
      <c r="AB234" s="31"/>
      <c r="AC234" s="31" t="s">
        <v>189</v>
      </c>
      <c r="AD234" s="33">
        <v>40963.461805555555</v>
      </c>
      <c r="AE234" s="33">
        <v>40962.451388888891</v>
      </c>
      <c r="AF234" s="32"/>
      <c r="AG234" s="31"/>
      <c r="AH234" s="31" t="s">
        <v>277</v>
      </c>
      <c r="AI234" s="31"/>
      <c r="AJ234" s="33"/>
      <c r="AK234" s="33"/>
      <c r="AL234" s="31"/>
      <c r="AM234" s="31"/>
      <c r="AN234" s="31"/>
      <c r="AO234" s="34" t="s">
        <v>497</v>
      </c>
    </row>
    <row r="235" spans="1:41" s="34" customFormat="1" ht="45.75" customHeight="1">
      <c r="A235" s="31" t="s">
        <v>104</v>
      </c>
      <c r="B235" s="31" t="s">
        <v>199</v>
      </c>
      <c r="C235" s="31" t="s">
        <v>354</v>
      </c>
      <c r="D235" s="31"/>
      <c r="E235" s="31"/>
      <c r="F235" s="31"/>
      <c r="G235" s="32">
        <v>2012</v>
      </c>
      <c r="H235" s="31">
        <v>370000</v>
      </c>
      <c r="I235" s="31">
        <v>0</v>
      </c>
      <c r="J235" s="31" t="s">
        <v>355</v>
      </c>
      <c r="K235" s="31" t="s">
        <v>85</v>
      </c>
      <c r="L235" s="31" t="s">
        <v>5</v>
      </c>
      <c r="M235" s="33">
        <v>41250</v>
      </c>
      <c r="N235" s="31"/>
      <c r="O235" s="31" t="s">
        <v>168</v>
      </c>
      <c r="P235" s="31" t="s">
        <v>161</v>
      </c>
      <c r="Q235" s="31" t="s">
        <v>132</v>
      </c>
      <c r="R235" s="31" t="s">
        <v>104</v>
      </c>
      <c r="S235" s="31" t="s">
        <v>330</v>
      </c>
      <c r="T235" s="31" t="s">
        <v>199</v>
      </c>
      <c r="U235" s="31" t="s">
        <v>280</v>
      </c>
      <c r="V235" s="31" t="s">
        <v>297</v>
      </c>
      <c r="W235" s="31" t="s">
        <v>274</v>
      </c>
      <c r="X235" s="31" t="s">
        <v>161</v>
      </c>
      <c r="Y235" s="31" t="s">
        <v>288</v>
      </c>
      <c r="Z235" s="31" t="s">
        <v>276</v>
      </c>
      <c r="AA235" s="31">
        <v>190604</v>
      </c>
      <c r="AB235" s="31"/>
      <c r="AC235" s="31" t="s">
        <v>27</v>
      </c>
      <c r="AD235" s="33">
        <v>41253.661805555552</v>
      </c>
      <c r="AE235" s="33">
        <v>41253.661805555552</v>
      </c>
      <c r="AF235" s="32"/>
      <c r="AG235" s="31"/>
      <c r="AH235" s="31" t="s">
        <v>277</v>
      </c>
      <c r="AI235" s="31"/>
      <c r="AJ235" s="33"/>
      <c r="AK235" s="33"/>
      <c r="AL235" s="31"/>
      <c r="AM235" s="31"/>
      <c r="AN235" s="31"/>
      <c r="AO235" s="34" t="s">
        <v>497</v>
      </c>
    </row>
    <row r="236" spans="1:41" s="38" customFormat="1" ht="45.75" customHeight="1">
      <c r="A236" s="35" t="s">
        <v>104</v>
      </c>
      <c r="B236" s="35" t="s">
        <v>199</v>
      </c>
      <c r="C236" s="35" t="s">
        <v>354</v>
      </c>
      <c r="D236" s="35"/>
      <c r="E236" s="35"/>
      <c r="F236" s="35"/>
      <c r="G236" s="36">
        <v>2012</v>
      </c>
      <c r="H236" s="35">
        <v>19837820</v>
      </c>
      <c r="I236" s="35">
        <v>0</v>
      </c>
      <c r="J236" s="35" t="s">
        <v>436</v>
      </c>
      <c r="K236" s="35" t="s">
        <v>85</v>
      </c>
      <c r="L236" s="35" t="s">
        <v>5</v>
      </c>
      <c r="M236" s="37">
        <v>41250</v>
      </c>
      <c r="N236" s="35"/>
      <c r="O236" s="35" t="s">
        <v>168</v>
      </c>
      <c r="P236" s="35" t="s">
        <v>161</v>
      </c>
      <c r="Q236" s="35" t="s">
        <v>132</v>
      </c>
      <c r="R236" s="35" t="s">
        <v>104</v>
      </c>
      <c r="S236" s="35" t="s">
        <v>330</v>
      </c>
      <c r="T236" s="35" t="s">
        <v>199</v>
      </c>
      <c r="U236" s="35" t="s">
        <v>280</v>
      </c>
      <c r="V236" s="35" t="s">
        <v>297</v>
      </c>
      <c r="W236" s="35" t="s">
        <v>274</v>
      </c>
      <c r="X236" s="35" t="s">
        <v>161</v>
      </c>
      <c r="Y236" s="35" t="s">
        <v>288</v>
      </c>
      <c r="Z236" s="35" t="s">
        <v>276</v>
      </c>
      <c r="AA236" s="35">
        <v>190606</v>
      </c>
      <c r="AB236" s="35"/>
      <c r="AC236" s="35" t="s">
        <v>27</v>
      </c>
      <c r="AD236" s="37">
        <v>41253.662499999999</v>
      </c>
      <c r="AE236" s="37">
        <v>41253.662499999999</v>
      </c>
      <c r="AF236" s="36"/>
      <c r="AG236" s="35"/>
      <c r="AH236" s="35" t="s">
        <v>277</v>
      </c>
      <c r="AI236" s="35"/>
      <c r="AJ236" s="37"/>
      <c r="AK236" s="37"/>
      <c r="AL236" s="35"/>
      <c r="AM236" s="35"/>
      <c r="AN236" s="35"/>
      <c r="AO236" s="38" t="s">
        <v>498</v>
      </c>
    </row>
    <row r="237" spans="1:41" s="34" customFormat="1" ht="45.75" customHeight="1">
      <c r="A237" s="31" t="s">
        <v>104</v>
      </c>
      <c r="B237" s="31" t="s">
        <v>199</v>
      </c>
      <c r="C237" s="31" t="s">
        <v>80</v>
      </c>
      <c r="D237" s="31"/>
      <c r="E237" s="31"/>
      <c r="F237" s="31"/>
      <c r="G237" s="32">
        <v>2013</v>
      </c>
      <c r="H237" s="31">
        <v>9443200</v>
      </c>
      <c r="I237" s="31">
        <v>0</v>
      </c>
      <c r="J237" s="31" t="s">
        <v>230</v>
      </c>
      <c r="K237" s="31" t="s">
        <v>85</v>
      </c>
      <c r="L237" s="31" t="s">
        <v>5</v>
      </c>
      <c r="M237" s="33">
        <v>41547</v>
      </c>
      <c r="N237" s="31"/>
      <c r="O237" s="31" t="s">
        <v>168</v>
      </c>
      <c r="P237" s="31" t="s">
        <v>161</v>
      </c>
      <c r="Q237" s="31" t="s">
        <v>19</v>
      </c>
      <c r="R237" s="31" t="s">
        <v>104</v>
      </c>
      <c r="S237" s="31" t="s">
        <v>330</v>
      </c>
      <c r="T237" s="31" t="s">
        <v>199</v>
      </c>
      <c r="U237" s="31" t="s">
        <v>280</v>
      </c>
      <c r="V237" s="31" t="s">
        <v>297</v>
      </c>
      <c r="W237" s="31" t="s">
        <v>274</v>
      </c>
      <c r="X237" s="31" t="s">
        <v>161</v>
      </c>
      <c r="Y237" s="31" t="s">
        <v>288</v>
      </c>
      <c r="Z237" s="31" t="s">
        <v>276</v>
      </c>
      <c r="AA237" s="31">
        <v>204746</v>
      </c>
      <c r="AB237" s="31"/>
      <c r="AC237" s="31" t="s">
        <v>189</v>
      </c>
      <c r="AD237" s="33">
        <v>41606.729861111111</v>
      </c>
      <c r="AE237" s="33">
        <v>41606.729861111111</v>
      </c>
      <c r="AF237" s="32"/>
      <c r="AG237" s="31"/>
      <c r="AH237" s="31" t="s">
        <v>277</v>
      </c>
      <c r="AI237" s="31"/>
      <c r="AJ237" s="33"/>
      <c r="AK237" s="33"/>
      <c r="AL237" s="31"/>
      <c r="AM237" s="31"/>
      <c r="AN237" s="31"/>
      <c r="AO237" s="34" t="s">
        <v>497</v>
      </c>
    </row>
    <row r="238" spans="1:41" s="34" customFormat="1" ht="45.75" customHeight="1">
      <c r="A238" s="31" t="s">
        <v>104</v>
      </c>
      <c r="B238" s="31" t="s">
        <v>199</v>
      </c>
      <c r="C238" s="31" t="s">
        <v>80</v>
      </c>
      <c r="D238" s="31"/>
      <c r="E238" s="31"/>
      <c r="F238" s="31"/>
      <c r="G238" s="32">
        <v>2013</v>
      </c>
      <c r="H238" s="31">
        <v>16044548</v>
      </c>
      <c r="I238" s="31">
        <v>0</v>
      </c>
      <c r="J238" s="31" t="s">
        <v>31</v>
      </c>
      <c r="K238" s="31" t="s">
        <v>85</v>
      </c>
      <c r="L238" s="31" t="s">
        <v>5</v>
      </c>
      <c r="M238" s="33">
        <v>41547</v>
      </c>
      <c r="N238" s="31"/>
      <c r="O238" s="31" t="s">
        <v>168</v>
      </c>
      <c r="P238" s="31" t="s">
        <v>161</v>
      </c>
      <c r="Q238" s="31" t="s">
        <v>19</v>
      </c>
      <c r="R238" s="31" t="s">
        <v>104</v>
      </c>
      <c r="S238" s="31" t="s">
        <v>330</v>
      </c>
      <c r="T238" s="31" t="s">
        <v>199</v>
      </c>
      <c r="U238" s="31" t="s">
        <v>280</v>
      </c>
      <c r="V238" s="31" t="s">
        <v>297</v>
      </c>
      <c r="W238" s="31" t="s">
        <v>274</v>
      </c>
      <c r="X238" s="31" t="s">
        <v>161</v>
      </c>
      <c r="Y238" s="31" t="s">
        <v>288</v>
      </c>
      <c r="Z238" s="31" t="s">
        <v>276</v>
      </c>
      <c r="AA238" s="31">
        <v>204747</v>
      </c>
      <c r="AB238" s="31"/>
      <c r="AC238" s="31" t="s">
        <v>189</v>
      </c>
      <c r="AD238" s="33">
        <v>41606.729861111111</v>
      </c>
      <c r="AE238" s="33">
        <v>41606.729861111111</v>
      </c>
      <c r="AF238" s="32"/>
      <c r="AG238" s="31"/>
      <c r="AH238" s="31" t="s">
        <v>277</v>
      </c>
      <c r="AI238" s="31"/>
      <c r="AJ238" s="33"/>
      <c r="AK238" s="33"/>
      <c r="AL238" s="31"/>
      <c r="AM238" s="31"/>
      <c r="AN238" s="31"/>
      <c r="AO238" s="34" t="s">
        <v>497</v>
      </c>
    </row>
    <row r="239" spans="1:41" s="34" customFormat="1" ht="45.75" customHeight="1">
      <c r="A239" s="31" t="s">
        <v>104</v>
      </c>
      <c r="B239" s="31" t="s">
        <v>199</v>
      </c>
      <c r="C239" s="31" t="s">
        <v>88</v>
      </c>
      <c r="D239" s="31"/>
      <c r="E239" s="31"/>
      <c r="F239" s="31"/>
      <c r="G239" s="32">
        <v>2014</v>
      </c>
      <c r="H239" s="31">
        <v>100000</v>
      </c>
      <c r="I239" s="31">
        <v>0</v>
      </c>
      <c r="J239" s="31" t="s">
        <v>91</v>
      </c>
      <c r="K239" s="31" t="s">
        <v>85</v>
      </c>
      <c r="L239" s="31" t="s">
        <v>5</v>
      </c>
      <c r="M239" s="33">
        <v>41689</v>
      </c>
      <c r="N239" s="31"/>
      <c r="O239" s="31" t="s">
        <v>168</v>
      </c>
      <c r="P239" s="31" t="s">
        <v>65</v>
      </c>
      <c r="Q239" s="31" t="s">
        <v>19</v>
      </c>
      <c r="R239" s="31" t="s">
        <v>104</v>
      </c>
      <c r="S239" s="31" t="s">
        <v>330</v>
      </c>
      <c r="T239" s="31" t="s">
        <v>199</v>
      </c>
      <c r="U239" s="31" t="s">
        <v>280</v>
      </c>
      <c r="V239" s="31" t="s">
        <v>297</v>
      </c>
      <c r="W239" s="31" t="s">
        <v>298</v>
      </c>
      <c r="X239" s="31" t="s">
        <v>299</v>
      </c>
      <c r="Y239" s="31" t="s">
        <v>288</v>
      </c>
      <c r="Z239" s="31" t="s">
        <v>276</v>
      </c>
      <c r="AA239" s="31">
        <v>217239</v>
      </c>
      <c r="AB239" s="31"/>
      <c r="AC239" s="31" t="s">
        <v>189</v>
      </c>
      <c r="AD239" s="33">
        <v>41878.456944444442</v>
      </c>
      <c r="AE239" s="33">
        <v>41878.456944444442</v>
      </c>
      <c r="AF239" s="32"/>
      <c r="AG239" s="31"/>
      <c r="AH239" s="31" t="s">
        <v>277</v>
      </c>
      <c r="AI239" s="31"/>
      <c r="AJ239" s="33"/>
      <c r="AK239" s="33"/>
      <c r="AL239" s="31"/>
      <c r="AM239" s="31"/>
      <c r="AN239" s="31"/>
      <c r="AO239" s="34" t="s">
        <v>497</v>
      </c>
    </row>
    <row r="240" spans="1:41" s="34" customFormat="1" ht="45.75" customHeight="1">
      <c r="A240" s="31" t="s">
        <v>104</v>
      </c>
      <c r="B240" s="31" t="s">
        <v>199</v>
      </c>
      <c r="C240" s="31" t="s">
        <v>88</v>
      </c>
      <c r="D240" s="31"/>
      <c r="E240" s="31"/>
      <c r="F240" s="31"/>
      <c r="G240" s="32">
        <v>2014</v>
      </c>
      <c r="H240" s="31">
        <v>450000</v>
      </c>
      <c r="I240" s="31">
        <v>0</v>
      </c>
      <c r="J240" s="31" t="s">
        <v>123</v>
      </c>
      <c r="K240" s="31" t="s">
        <v>85</v>
      </c>
      <c r="L240" s="31" t="s">
        <v>5</v>
      </c>
      <c r="M240" s="33">
        <v>41689</v>
      </c>
      <c r="N240" s="31"/>
      <c r="O240" s="31" t="s">
        <v>168</v>
      </c>
      <c r="P240" s="31" t="s">
        <v>161</v>
      </c>
      <c r="Q240" s="31" t="s">
        <v>19</v>
      </c>
      <c r="R240" s="31" t="s">
        <v>104</v>
      </c>
      <c r="S240" s="31" t="s">
        <v>330</v>
      </c>
      <c r="T240" s="31" t="s">
        <v>199</v>
      </c>
      <c r="U240" s="31" t="s">
        <v>280</v>
      </c>
      <c r="V240" s="31" t="s">
        <v>297</v>
      </c>
      <c r="W240" s="31" t="s">
        <v>298</v>
      </c>
      <c r="X240" s="31" t="s">
        <v>299</v>
      </c>
      <c r="Y240" s="31" t="s">
        <v>288</v>
      </c>
      <c r="Z240" s="31" t="s">
        <v>276</v>
      </c>
      <c r="AA240" s="31">
        <v>217240</v>
      </c>
      <c r="AB240" s="31"/>
      <c r="AC240" s="31" t="s">
        <v>189</v>
      </c>
      <c r="AD240" s="33">
        <v>41878.458333333328</v>
      </c>
      <c r="AE240" s="33">
        <v>41878.458333333328</v>
      </c>
      <c r="AF240" s="32"/>
      <c r="AG240" s="31"/>
      <c r="AH240" s="31" t="s">
        <v>277</v>
      </c>
      <c r="AI240" s="31"/>
      <c r="AJ240" s="33"/>
      <c r="AK240" s="33"/>
      <c r="AL240" s="31"/>
      <c r="AM240" s="31"/>
      <c r="AN240" s="31"/>
      <c r="AO240" s="34" t="s">
        <v>497</v>
      </c>
    </row>
    <row r="241" spans="1:41" s="34" customFormat="1" ht="45.75" customHeight="1">
      <c r="A241" s="31" t="s">
        <v>104</v>
      </c>
      <c r="B241" s="31" t="s">
        <v>199</v>
      </c>
      <c r="C241" s="31" t="s">
        <v>345</v>
      </c>
      <c r="D241" s="31"/>
      <c r="E241" s="31"/>
      <c r="F241" s="31"/>
      <c r="G241" s="32">
        <v>2012</v>
      </c>
      <c r="H241" s="31">
        <v>335000</v>
      </c>
      <c r="I241" s="31">
        <v>0</v>
      </c>
      <c r="J241" s="31" t="s">
        <v>487</v>
      </c>
      <c r="K241" s="31" t="s">
        <v>85</v>
      </c>
      <c r="L241" s="31" t="s">
        <v>5</v>
      </c>
      <c r="M241" s="33">
        <v>40975</v>
      </c>
      <c r="N241" s="31"/>
      <c r="O241" s="31" t="s">
        <v>168</v>
      </c>
      <c r="P241" s="31" t="s">
        <v>65</v>
      </c>
      <c r="Q241" s="31" t="s">
        <v>19</v>
      </c>
      <c r="R241" s="31" t="s">
        <v>104</v>
      </c>
      <c r="S241" s="31" t="s">
        <v>330</v>
      </c>
      <c r="T241" s="31" t="s">
        <v>199</v>
      </c>
      <c r="U241" s="31" t="s">
        <v>280</v>
      </c>
      <c r="V241" s="31" t="s">
        <v>297</v>
      </c>
      <c r="W241" s="31" t="s">
        <v>274</v>
      </c>
      <c r="X241" s="31" t="s">
        <v>65</v>
      </c>
      <c r="Y241" s="31" t="s">
        <v>275</v>
      </c>
      <c r="Z241" s="31" t="s">
        <v>276</v>
      </c>
      <c r="AA241" s="31">
        <v>178675</v>
      </c>
      <c r="AB241" s="31"/>
      <c r="AC241" s="31" t="s">
        <v>189</v>
      </c>
      <c r="AD241" s="33">
        <v>40976.717361111107</v>
      </c>
      <c r="AE241" s="33">
        <v>40976.717361111107</v>
      </c>
      <c r="AF241" s="32"/>
      <c r="AG241" s="31"/>
      <c r="AH241" s="31" t="s">
        <v>277</v>
      </c>
      <c r="AI241" s="31"/>
      <c r="AJ241" s="33"/>
      <c r="AK241" s="33"/>
      <c r="AL241" s="31"/>
      <c r="AM241" s="31"/>
      <c r="AN241" s="31"/>
      <c r="AO241" s="34" t="s">
        <v>497</v>
      </c>
    </row>
    <row r="242" spans="1:41" s="30" customFormat="1" ht="45.75" customHeight="1">
      <c r="A242" s="27" t="s">
        <v>104</v>
      </c>
      <c r="B242" s="27" t="s">
        <v>199</v>
      </c>
      <c r="C242" s="27" t="s">
        <v>49</v>
      </c>
      <c r="D242" s="27"/>
      <c r="E242" s="27"/>
      <c r="F242" s="27"/>
      <c r="G242" s="28">
        <v>2013</v>
      </c>
      <c r="H242" s="27">
        <v>1700000</v>
      </c>
      <c r="I242" s="27">
        <v>0</v>
      </c>
      <c r="J242" s="27" t="s">
        <v>7</v>
      </c>
      <c r="K242" s="27" t="s">
        <v>85</v>
      </c>
      <c r="L242" s="27" t="s">
        <v>5</v>
      </c>
      <c r="M242" s="29">
        <v>41340</v>
      </c>
      <c r="N242" s="27"/>
      <c r="O242" s="27" t="s">
        <v>168</v>
      </c>
      <c r="P242" s="27" t="s">
        <v>65</v>
      </c>
      <c r="Q242" s="27" t="s">
        <v>19</v>
      </c>
      <c r="R242" s="27" t="s">
        <v>104</v>
      </c>
      <c r="S242" s="27" t="s">
        <v>330</v>
      </c>
      <c r="T242" s="27" t="s">
        <v>199</v>
      </c>
      <c r="U242" s="27" t="s">
        <v>280</v>
      </c>
      <c r="V242" s="27" t="s">
        <v>297</v>
      </c>
      <c r="W242" s="27" t="s">
        <v>274</v>
      </c>
      <c r="X242" s="27" t="s">
        <v>65</v>
      </c>
      <c r="Y242" s="27" t="s">
        <v>275</v>
      </c>
      <c r="Z242" s="27" t="s">
        <v>276</v>
      </c>
      <c r="AA242" s="27">
        <v>193340</v>
      </c>
      <c r="AB242" s="27"/>
      <c r="AC242" s="27" t="s">
        <v>189</v>
      </c>
      <c r="AD242" s="29">
        <v>41340.538888888885</v>
      </c>
      <c r="AE242" s="29">
        <v>41340.538888888885</v>
      </c>
      <c r="AF242" s="28"/>
      <c r="AG242" s="27"/>
      <c r="AH242" s="27" t="s">
        <v>277</v>
      </c>
      <c r="AI242" s="27"/>
      <c r="AJ242" s="29"/>
      <c r="AK242" s="29"/>
      <c r="AL242" s="27"/>
      <c r="AM242" s="27"/>
      <c r="AN242" s="27"/>
      <c r="AO242" s="30" t="s">
        <v>496</v>
      </c>
    </row>
    <row r="243" spans="1:41" s="30" customFormat="1" ht="57" customHeight="1">
      <c r="A243" s="27" t="s">
        <v>246</v>
      </c>
      <c r="B243" s="27" t="s">
        <v>75</v>
      </c>
      <c r="C243" s="27" t="s">
        <v>49</v>
      </c>
      <c r="D243" s="27"/>
      <c r="E243" s="27"/>
      <c r="F243" s="27"/>
      <c r="G243" s="28">
        <v>2013</v>
      </c>
      <c r="H243" s="27">
        <v>0</v>
      </c>
      <c r="I243" s="27">
        <v>0</v>
      </c>
      <c r="J243" s="27" t="s">
        <v>242</v>
      </c>
      <c r="K243" s="27" t="s">
        <v>85</v>
      </c>
      <c r="L243" s="27" t="s">
        <v>5</v>
      </c>
      <c r="M243" s="29">
        <v>41340</v>
      </c>
      <c r="N243" s="27"/>
      <c r="O243" s="27" t="s">
        <v>4</v>
      </c>
      <c r="P243" s="27" t="s">
        <v>65</v>
      </c>
      <c r="Q243" s="27" t="s">
        <v>19</v>
      </c>
      <c r="R243" s="27" t="s">
        <v>246</v>
      </c>
      <c r="S243" s="27" t="s">
        <v>333</v>
      </c>
      <c r="T243" s="27" t="s">
        <v>75</v>
      </c>
      <c r="U243" s="27" t="s">
        <v>286</v>
      </c>
      <c r="V243" s="27" t="s">
        <v>75</v>
      </c>
      <c r="W243" s="27" t="s">
        <v>274</v>
      </c>
      <c r="X243" s="27" t="s">
        <v>65</v>
      </c>
      <c r="Y243" s="27" t="s">
        <v>275</v>
      </c>
      <c r="Z243" s="27" t="s">
        <v>292</v>
      </c>
      <c r="AA243" s="27">
        <v>193379</v>
      </c>
      <c r="AB243" s="27"/>
      <c r="AC243" s="27" t="s">
        <v>189</v>
      </c>
      <c r="AD243" s="29">
        <v>41340.75</v>
      </c>
      <c r="AE243" s="29">
        <v>41340.75</v>
      </c>
      <c r="AF243" s="28"/>
      <c r="AG243" s="27"/>
      <c r="AH243" s="27" t="s">
        <v>277</v>
      </c>
      <c r="AI243" s="27"/>
      <c r="AJ243" s="29"/>
      <c r="AK243" s="29"/>
      <c r="AL243" s="27"/>
      <c r="AM243" s="27"/>
      <c r="AN243" s="27"/>
      <c r="AO243" s="30" t="s">
        <v>496</v>
      </c>
    </row>
  </sheetData>
  <mergeCells count="5">
    <mergeCell ref="A1:C1"/>
    <mergeCell ref="A2:C2"/>
    <mergeCell ref="A3:C3"/>
    <mergeCell ref="A4:C4"/>
    <mergeCell ref="A5:C5"/>
  </mergeCells>
  <pageMargins left="0.75" right="0.75" top="1" bottom="1" header="0.5" footer="0.5"/>
  <pageSetup paperSize="9" orientation="portrait"/>
  <headerFooter scaleWithDoc="0" alignWithMargins="0"/>
</worksheet>
</file>

<file path=xl/worksheets/sheet6.xml><?xml version="1.0" encoding="utf-8"?>
<worksheet xmlns="http://schemas.openxmlformats.org/spreadsheetml/2006/main" xmlns:r="http://schemas.openxmlformats.org/officeDocument/2006/relationships">
  <dimension ref="A1:H31"/>
  <sheetViews>
    <sheetView workbookViewId="0">
      <selection activeCell="A9" sqref="A9"/>
    </sheetView>
  </sheetViews>
  <sheetFormatPr defaultRowHeight="12.75"/>
  <cols>
    <col min="1" max="1" width="58" customWidth="1"/>
    <col min="7" max="7" width="14.5703125" customWidth="1"/>
  </cols>
  <sheetData>
    <row r="1" spans="1:8" s="22" customFormat="1">
      <c r="A1" s="39" t="s">
        <v>564</v>
      </c>
    </row>
    <row r="2" spans="1:8">
      <c r="A2" s="63" t="s">
        <v>562</v>
      </c>
      <c r="B2" s="63">
        <v>2010</v>
      </c>
      <c r="C2" s="64">
        <v>2011</v>
      </c>
      <c r="D2" s="64">
        <v>2012</v>
      </c>
      <c r="E2" s="64">
        <v>2013</v>
      </c>
      <c r="F2" s="64">
        <v>2014</v>
      </c>
      <c r="G2" s="65" t="s">
        <v>334</v>
      </c>
      <c r="H2" s="16"/>
    </row>
    <row r="3" spans="1:8">
      <c r="A3" s="2" t="s">
        <v>199</v>
      </c>
      <c r="B3" s="5">
        <v>0.64669900000000002</v>
      </c>
      <c r="C3" s="6">
        <v>0</v>
      </c>
      <c r="D3" s="6">
        <v>36.787671000000003</v>
      </c>
      <c r="E3" s="6">
        <v>70.885506000000007</v>
      </c>
      <c r="F3" s="6">
        <v>1.347666</v>
      </c>
      <c r="G3" s="11">
        <v>109.667542</v>
      </c>
      <c r="H3" s="15">
        <f>G3/G31</f>
        <v>0.7911990347949025</v>
      </c>
    </row>
    <row r="4" spans="1:8">
      <c r="A4" s="3" t="s">
        <v>287</v>
      </c>
      <c r="B4" s="7">
        <v>0</v>
      </c>
      <c r="C4" s="8">
        <v>0</v>
      </c>
      <c r="D4" s="8">
        <v>0</v>
      </c>
      <c r="E4" s="8">
        <v>3.6935630000000002</v>
      </c>
      <c r="F4" s="8">
        <v>0.79831600000000003</v>
      </c>
      <c r="G4" s="12">
        <v>4.491879</v>
      </c>
    </row>
    <row r="5" spans="1:8">
      <c r="A5" s="3" t="s">
        <v>86</v>
      </c>
      <c r="B5" s="7">
        <v>0</v>
      </c>
      <c r="C5" s="8">
        <v>0</v>
      </c>
      <c r="D5" s="8">
        <v>0</v>
      </c>
      <c r="E5" s="8">
        <v>4.2358060000000002</v>
      </c>
      <c r="F5" s="8">
        <v>0</v>
      </c>
      <c r="G5" s="12">
        <v>4.2358060000000002</v>
      </c>
    </row>
    <row r="6" spans="1:8">
      <c r="A6" s="3" t="s">
        <v>108</v>
      </c>
      <c r="B6" s="7">
        <v>0</v>
      </c>
      <c r="C6" s="8">
        <v>0</v>
      </c>
      <c r="D6" s="8">
        <v>0.621</v>
      </c>
      <c r="E6" s="8">
        <v>1.084551</v>
      </c>
      <c r="F6" s="8">
        <v>1.2</v>
      </c>
      <c r="G6" s="12">
        <v>2.905551</v>
      </c>
    </row>
    <row r="7" spans="1:8">
      <c r="A7" s="3" t="s">
        <v>39</v>
      </c>
      <c r="B7" s="7">
        <v>9.7688999999999998E-2</v>
      </c>
      <c r="C7" s="8">
        <v>0</v>
      </c>
      <c r="D7" s="8">
        <v>0</v>
      </c>
      <c r="E7" s="8">
        <v>2.1017920000000001</v>
      </c>
      <c r="F7" s="8">
        <v>0</v>
      </c>
      <c r="G7" s="12">
        <v>2.199481</v>
      </c>
    </row>
    <row r="8" spans="1:8">
      <c r="A8" s="3" t="s">
        <v>25</v>
      </c>
      <c r="B8" s="7">
        <v>0</v>
      </c>
      <c r="C8" s="8">
        <v>0</v>
      </c>
      <c r="D8" s="8">
        <v>0</v>
      </c>
      <c r="E8" s="8">
        <v>0</v>
      </c>
      <c r="F8" s="8">
        <v>1.99997</v>
      </c>
      <c r="G8" s="12">
        <v>1.99997</v>
      </c>
    </row>
    <row r="9" spans="1:8">
      <c r="A9" s="3" t="s">
        <v>28</v>
      </c>
      <c r="B9" s="7">
        <v>0</v>
      </c>
      <c r="C9" s="8">
        <v>0</v>
      </c>
      <c r="D9" s="8">
        <v>0</v>
      </c>
      <c r="E9" s="8">
        <v>0.6</v>
      </c>
      <c r="F9" s="8">
        <v>0.9</v>
      </c>
      <c r="G9" s="12">
        <v>1.5</v>
      </c>
    </row>
    <row r="10" spans="1:8">
      <c r="A10" s="3" t="s">
        <v>390</v>
      </c>
      <c r="B10" s="7">
        <v>0.83794400000000002</v>
      </c>
      <c r="C10" s="8">
        <v>0</v>
      </c>
      <c r="D10" s="8">
        <v>0.63187899999999997</v>
      </c>
      <c r="E10" s="8">
        <v>0</v>
      </c>
      <c r="F10" s="8">
        <v>0</v>
      </c>
      <c r="G10" s="12">
        <v>1.4698230000000001</v>
      </c>
    </row>
    <row r="11" spans="1:8">
      <c r="A11" s="3" t="s">
        <v>380</v>
      </c>
      <c r="B11" s="7">
        <v>0.92476700000000001</v>
      </c>
      <c r="C11" s="8">
        <v>0</v>
      </c>
      <c r="D11" s="8">
        <v>0.41474899999999998</v>
      </c>
      <c r="E11" s="8">
        <v>0</v>
      </c>
      <c r="F11" s="8">
        <v>0</v>
      </c>
      <c r="G11" s="12">
        <v>1.3395159999999999</v>
      </c>
    </row>
    <row r="12" spans="1:8">
      <c r="A12" s="3" t="s">
        <v>396</v>
      </c>
      <c r="B12" s="7">
        <v>1.2330460000000001</v>
      </c>
      <c r="C12" s="8">
        <v>0</v>
      </c>
      <c r="D12" s="8">
        <v>0</v>
      </c>
      <c r="E12" s="8">
        <v>0</v>
      </c>
      <c r="F12" s="8">
        <v>0</v>
      </c>
      <c r="G12" s="12">
        <v>1.2330460000000001</v>
      </c>
    </row>
    <row r="13" spans="1:8">
      <c r="A13" s="3" t="s">
        <v>121</v>
      </c>
      <c r="B13" s="7">
        <v>0</v>
      </c>
      <c r="C13" s="8">
        <v>0</v>
      </c>
      <c r="D13" s="8">
        <v>0.481993</v>
      </c>
      <c r="E13" s="8">
        <v>0.46887000000000001</v>
      </c>
      <c r="F13" s="8">
        <v>0</v>
      </c>
      <c r="G13" s="12">
        <v>0.95086300000000001</v>
      </c>
    </row>
    <row r="14" spans="1:8">
      <c r="A14" s="3" t="s">
        <v>208</v>
      </c>
      <c r="B14" s="7">
        <v>0.303591</v>
      </c>
      <c r="C14" s="8">
        <v>0</v>
      </c>
      <c r="D14" s="8">
        <v>0.31677</v>
      </c>
      <c r="E14" s="8">
        <v>0</v>
      </c>
      <c r="F14" s="8">
        <v>0.32851999999999998</v>
      </c>
      <c r="G14" s="12">
        <v>0.94888099999999997</v>
      </c>
    </row>
    <row r="15" spans="1:8">
      <c r="A15" s="3" t="s">
        <v>0</v>
      </c>
      <c r="B15" s="7">
        <v>0</v>
      </c>
      <c r="C15" s="8">
        <v>0</v>
      </c>
      <c r="D15" s="8">
        <v>0.315944</v>
      </c>
      <c r="E15" s="8">
        <v>0.60908099999999998</v>
      </c>
      <c r="F15" s="8">
        <v>0</v>
      </c>
      <c r="G15" s="12">
        <v>0.92502499999999999</v>
      </c>
    </row>
    <row r="16" spans="1:8">
      <c r="A16" s="3" t="s">
        <v>244</v>
      </c>
      <c r="B16" s="7">
        <v>0.51878199999999997</v>
      </c>
      <c r="C16" s="8">
        <v>0</v>
      </c>
      <c r="D16" s="8">
        <v>0</v>
      </c>
      <c r="E16" s="8">
        <v>0</v>
      </c>
      <c r="F16" s="8">
        <v>0.32851999999999998</v>
      </c>
      <c r="G16" s="12">
        <v>0.847302</v>
      </c>
    </row>
    <row r="17" spans="1:7">
      <c r="A17" s="3" t="s">
        <v>398</v>
      </c>
      <c r="B17" s="7">
        <v>0.68670699999999996</v>
      </c>
      <c r="C17" s="8">
        <v>0</v>
      </c>
      <c r="D17" s="8">
        <v>0</v>
      </c>
      <c r="E17" s="8">
        <v>0</v>
      </c>
      <c r="F17" s="8">
        <v>0</v>
      </c>
      <c r="G17" s="12">
        <v>0.68670699999999996</v>
      </c>
    </row>
    <row r="18" spans="1:7">
      <c r="A18" s="3" t="s">
        <v>400</v>
      </c>
      <c r="B18" s="7">
        <v>0.61652300000000004</v>
      </c>
      <c r="C18" s="8">
        <v>0</v>
      </c>
      <c r="D18" s="8">
        <v>0</v>
      </c>
      <c r="E18" s="8">
        <v>0</v>
      </c>
      <c r="F18" s="8">
        <v>0</v>
      </c>
      <c r="G18" s="12">
        <v>0.61652300000000004</v>
      </c>
    </row>
    <row r="19" spans="1:7">
      <c r="A19" s="3" t="s">
        <v>201</v>
      </c>
      <c r="B19" s="7">
        <v>0</v>
      </c>
      <c r="C19" s="8">
        <v>0</v>
      </c>
      <c r="D19" s="8">
        <v>0</v>
      </c>
      <c r="E19" s="8">
        <v>0</v>
      </c>
      <c r="F19" s="8">
        <v>0.55325000000000002</v>
      </c>
      <c r="G19" s="12">
        <v>0.55325000000000002</v>
      </c>
    </row>
    <row r="20" spans="1:7">
      <c r="A20" s="3" t="s">
        <v>439</v>
      </c>
      <c r="B20" s="7">
        <v>0.50065199999999999</v>
      </c>
      <c r="C20" s="8">
        <v>0</v>
      </c>
      <c r="D20" s="8">
        <v>0</v>
      </c>
      <c r="E20" s="8">
        <v>0</v>
      </c>
      <c r="F20" s="8">
        <v>0</v>
      </c>
      <c r="G20" s="12">
        <v>0.50065199999999999</v>
      </c>
    </row>
    <row r="21" spans="1:7">
      <c r="A21" s="3" t="s">
        <v>219</v>
      </c>
      <c r="B21" s="7">
        <v>0</v>
      </c>
      <c r="C21" s="8">
        <v>0.44802799999999998</v>
      </c>
      <c r="D21" s="8">
        <v>2.9850999999999999E-2</v>
      </c>
      <c r="E21" s="8">
        <v>0</v>
      </c>
      <c r="F21" s="8">
        <v>0</v>
      </c>
      <c r="G21" s="12">
        <v>0.477879</v>
      </c>
    </row>
    <row r="22" spans="1:7">
      <c r="A22" s="3" t="s">
        <v>94</v>
      </c>
      <c r="B22" s="7">
        <v>0</v>
      </c>
      <c r="C22" s="8">
        <v>0</v>
      </c>
      <c r="D22" s="8">
        <v>0.26882099999999998</v>
      </c>
      <c r="E22" s="8">
        <v>0</v>
      </c>
      <c r="F22" s="8">
        <v>0</v>
      </c>
      <c r="G22" s="12">
        <v>0.26882099999999998</v>
      </c>
    </row>
    <row r="23" spans="1:7">
      <c r="A23" s="3" t="s">
        <v>6</v>
      </c>
      <c r="B23" s="7">
        <v>0</v>
      </c>
      <c r="C23" s="8">
        <v>0</v>
      </c>
      <c r="D23" s="8">
        <v>0</v>
      </c>
      <c r="E23" s="8">
        <v>0.25904100000000002</v>
      </c>
      <c r="F23" s="8">
        <v>0</v>
      </c>
      <c r="G23" s="12">
        <v>0.25904100000000002</v>
      </c>
    </row>
    <row r="24" spans="1:7">
      <c r="A24" s="3" t="s">
        <v>83</v>
      </c>
      <c r="B24" s="7">
        <v>0</v>
      </c>
      <c r="C24" s="8">
        <v>9.7532999999999995E-2</v>
      </c>
      <c r="D24" s="8">
        <v>0</v>
      </c>
      <c r="E24" s="8">
        <v>0.107989</v>
      </c>
      <c r="F24" s="8">
        <v>0</v>
      </c>
      <c r="G24" s="12">
        <v>0.20552200000000001</v>
      </c>
    </row>
    <row r="25" spans="1:7">
      <c r="A25" s="3" t="s">
        <v>322</v>
      </c>
      <c r="B25" s="7">
        <v>0</v>
      </c>
      <c r="C25" s="8">
        <v>0</v>
      </c>
      <c r="D25" s="8">
        <v>0.18317800000000001</v>
      </c>
      <c r="E25" s="8">
        <v>0</v>
      </c>
      <c r="F25" s="8">
        <v>0</v>
      </c>
      <c r="G25" s="12">
        <v>0.18317800000000001</v>
      </c>
    </row>
    <row r="26" spans="1:7">
      <c r="A26" s="3" t="s">
        <v>169</v>
      </c>
      <c r="B26" s="7">
        <v>0</v>
      </c>
      <c r="C26" s="8">
        <v>0</v>
      </c>
      <c r="D26" s="8">
        <v>0</v>
      </c>
      <c r="E26" s="8">
        <v>0.06</v>
      </c>
      <c r="F26" s="8">
        <v>0</v>
      </c>
      <c r="G26" s="12">
        <v>0.06</v>
      </c>
    </row>
    <row r="27" spans="1:7">
      <c r="A27" s="3" t="s">
        <v>69</v>
      </c>
      <c r="B27" s="7">
        <v>0</v>
      </c>
      <c r="C27" s="8">
        <v>0</v>
      </c>
      <c r="D27" s="8">
        <v>0</v>
      </c>
      <c r="E27" s="8">
        <v>2.9850999999999999E-2</v>
      </c>
      <c r="F27" s="8">
        <v>0</v>
      </c>
      <c r="G27" s="12">
        <v>2.9850999999999999E-2</v>
      </c>
    </row>
    <row r="28" spans="1:7">
      <c r="A28" s="3" t="s">
        <v>456</v>
      </c>
      <c r="B28" s="7">
        <v>0</v>
      </c>
      <c r="C28" s="8">
        <v>0</v>
      </c>
      <c r="D28" s="8">
        <v>2.5499999999999998E-2</v>
      </c>
      <c r="E28" s="8">
        <v>0</v>
      </c>
      <c r="F28" s="8">
        <v>0</v>
      </c>
      <c r="G28" s="12">
        <v>2.5499999999999998E-2</v>
      </c>
    </row>
    <row r="29" spans="1:7">
      <c r="A29" s="3" t="s">
        <v>232</v>
      </c>
      <c r="B29" s="7">
        <v>0</v>
      </c>
      <c r="C29" s="8">
        <v>0</v>
      </c>
      <c r="D29" s="8">
        <v>0</v>
      </c>
      <c r="E29" s="8">
        <v>0</v>
      </c>
      <c r="F29" s="8">
        <v>1.7687999999999999E-2</v>
      </c>
      <c r="G29" s="12">
        <v>1.7687999999999999E-2</v>
      </c>
    </row>
    <row r="30" spans="1:7">
      <c r="A30" s="3" t="s">
        <v>75</v>
      </c>
      <c r="B30" s="7">
        <v>0</v>
      </c>
      <c r="C30" s="8">
        <v>0</v>
      </c>
      <c r="D30" s="8">
        <v>0</v>
      </c>
      <c r="E30" s="8">
        <v>0.01</v>
      </c>
      <c r="F30" s="8">
        <v>0</v>
      </c>
      <c r="G30" s="12">
        <v>0.01</v>
      </c>
    </row>
    <row r="31" spans="1:7">
      <c r="B31" s="8">
        <f>SUM(B3:B30)</f>
        <v>6.3663999999999996</v>
      </c>
      <c r="C31" s="8">
        <f t="shared" ref="C31:F31" si="0">SUM(C3:C30)</f>
        <v>0.54556099999999996</v>
      </c>
      <c r="D31" s="8">
        <f t="shared" si="0"/>
        <v>40.077356000000009</v>
      </c>
      <c r="E31" s="8">
        <f t="shared" si="0"/>
        <v>84.146050000000002</v>
      </c>
      <c r="F31" s="8">
        <f t="shared" si="0"/>
        <v>7.4739300000000011</v>
      </c>
      <c r="G31" s="8">
        <v>138.60929700000003</v>
      </c>
    </row>
  </sheetData>
  <sortState ref="A2:G30">
    <sortCondition descending="1" ref="G2:G30"/>
  </sortState>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51"/>
  <sheetViews>
    <sheetView workbookViewId="0">
      <selection activeCell="A11" sqref="A11"/>
    </sheetView>
  </sheetViews>
  <sheetFormatPr defaultRowHeight="12.75"/>
  <cols>
    <col min="1" max="1" width="43.7109375" customWidth="1"/>
    <col min="2" max="6" width="9.5703125" bestFit="1" customWidth="1"/>
    <col min="7" max="7" width="10.5703125" bestFit="1" customWidth="1"/>
  </cols>
  <sheetData>
    <row r="1" spans="1:8">
      <c r="A1" s="39" t="s">
        <v>563</v>
      </c>
    </row>
    <row r="2" spans="1:8">
      <c r="A2" s="63" t="s">
        <v>562</v>
      </c>
      <c r="B2" s="63">
        <v>2010</v>
      </c>
      <c r="C2" s="64">
        <v>2011</v>
      </c>
      <c r="D2" s="64">
        <v>2012</v>
      </c>
      <c r="E2" s="64">
        <v>2013</v>
      </c>
      <c r="F2" s="64">
        <v>2014</v>
      </c>
      <c r="G2" s="65" t="s">
        <v>334</v>
      </c>
      <c r="H2" s="16">
        <v>1000000</v>
      </c>
    </row>
    <row r="3" spans="1:8">
      <c r="A3" s="2" t="s">
        <v>199</v>
      </c>
      <c r="B3" s="5">
        <v>3.4672160000000001</v>
      </c>
      <c r="C3" s="6">
        <v>0.532995</v>
      </c>
      <c r="D3" s="6">
        <v>2.817879</v>
      </c>
      <c r="E3" s="6">
        <v>5.9813010000000002</v>
      </c>
      <c r="F3" s="6">
        <v>0.99766600000000005</v>
      </c>
      <c r="G3" s="11">
        <v>13.797057000000001</v>
      </c>
      <c r="H3" s="15">
        <f>G3/G51</f>
        <v>0.2287695876621392</v>
      </c>
    </row>
    <row r="4" spans="1:8">
      <c r="A4" s="3" t="s">
        <v>118</v>
      </c>
      <c r="B4" s="7">
        <v>1.49587</v>
      </c>
      <c r="C4" s="8">
        <v>1.0901160000000001</v>
      </c>
      <c r="D4" s="8">
        <v>1.933227</v>
      </c>
      <c r="E4" s="8">
        <v>0</v>
      </c>
      <c r="F4" s="8">
        <v>3.6103260000000001</v>
      </c>
      <c r="G4" s="12">
        <v>8.1295389999999994</v>
      </c>
    </row>
    <row r="5" spans="1:8">
      <c r="A5" s="3" t="s">
        <v>39</v>
      </c>
      <c r="B5" s="7">
        <v>0.200075</v>
      </c>
      <c r="C5" s="8">
        <v>0</v>
      </c>
      <c r="D5" s="8">
        <v>1</v>
      </c>
      <c r="E5" s="8">
        <v>3.7285810000000001</v>
      </c>
      <c r="F5" s="8">
        <v>0</v>
      </c>
      <c r="G5" s="12">
        <v>4.9286560000000001</v>
      </c>
    </row>
    <row r="6" spans="1:8">
      <c r="A6" s="3" t="s">
        <v>202</v>
      </c>
      <c r="B6" s="7">
        <v>0</v>
      </c>
      <c r="C6" s="8">
        <v>0.27537</v>
      </c>
      <c r="D6" s="8">
        <v>0.4</v>
      </c>
      <c r="E6" s="8">
        <v>2.6675770000000001</v>
      </c>
      <c r="F6" s="8">
        <v>1.2004870000000001</v>
      </c>
      <c r="G6" s="12">
        <v>4.5434340000000004</v>
      </c>
    </row>
    <row r="7" spans="1:8">
      <c r="A7" s="3" t="s">
        <v>38</v>
      </c>
      <c r="B7" s="7">
        <v>0.56532300000000002</v>
      </c>
      <c r="C7" s="8">
        <v>0.75692599999999999</v>
      </c>
      <c r="D7" s="8">
        <v>0.62763899999999995</v>
      </c>
      <c r="E7" s="8">
        <v>0.40937200000000001</v>
      </c>
      <c r="F7" s="8">
        <v>0.56084100000000003</v>
      </c>
      <c r="G7" s="12">
        <v>2.9201009999999998</v>
      </c>
    </row>
    <row r="8" spans="1:8">
      <c r="A8" s="3" t="s">
        <v>86</v>
      </c>
      <c r="B8" s="7">
        <v>0</v>
      </c>
      <c r="C8" s="8">
        <v>0</v>
      </c>
      <c r="D8" s="8">
        <v>0.3</v>
      </c>
      <c r="E8" s="8">
        <v>1.6659839999999999</v>
      </c>
      <c r="F8" s="8">
        <v>0</v>
      </c>
      <c r="G8" s="12">
        <v>1.965984</v>
      </c>
    </row>
    <row r="9" spans="1:8">
      <c r="A9" s="3" t="s">
        <v>129</v>
      </c>
      <c r="B9" s="7">
        <v>4.8390000000000004E-3</v>
      </c>
      <c r="C9" s="8">
        <v>0</v>
      </c>
      <c r="D9" s="8">
        <v>1.358304</v>
      </c>
      <c r="E9" s="8">
        <v>1.4999999999999999E-2</v>
      </c>
      <c r="F9" s="8">
        <v>0</v>
      </c>
      <c r="G9" s="12">
        <v>1.3781429999999999</v>
      </c>
    </row>
    <row r="10" spans="1:8">
      <c r="A10" s="3" t="s">
        <v>421</v>
      </c>
      <c r="B10" s="7">
        <v>0.61652300000000004</v>
      </c>
      <c r="C10" s="8">
        <v>0.71225099999999997</v>
      </c>
      <c r="D10" s="8">
        <v>0</v>
      </c>
      <c r="E10" s="8">
        <v>0</v>
      </c>
      <c r="F10" s="8">
        <v>0</v>
      </c>
      <c r="G10" s="12">
        <v>1.3287739999999999</v>
      </c>
    </row>
    <row r="11" spans="1:8">
      <c r="A11" s="3" t="s">
        <v>226</v>
      </c>
      <c r="B11" s="7">
        <v>0.42313200000000001</v>
      </c>
      <c r="C11" s="8">
        <v>0</v>
      </c>
      <c r="D11" s="8">
        <v>0</v>
      </c>
      <c r="E11" s="8">
        <v>0.83992800000000001</v>
      </c>
      <c r="F11" s="8">
        <v>0</v>
      </c>
      <c r="G11" s="12">
        <v>1.2630600000000001</v>
      </c>
    </row>
    <row r="12" spans="1:8">
      <c r="A12" s="3" t="s">
        <v>403</v>
      </c>
      <c r="B12" s="7">
        <v>0.81844300000000003</v>
      </c>
      <c r="C12" s="8">
        <v>0</v>
      </c>
      <c r="D12" s="8">
        <v>0.44069900000000001</v>
      </c>
      <c r="E12" s="8">
        <v>0</v>
      </c>
      <c r="F12" s="8">
        <v>0</v>
      </c>
      <c r="G12" s="12">
        <v>1.259142</v>
      </c>
    </row>
    <row r="13" spans="1:8">
      <c r="A13" s="3" t="s">
        <v>414</v>
      </c>
      <c r="B13" s="7">
        <v>1.2071160000000001</v>
      </c>
      <c r="C13" s="8">
        <v>0</v>
      </c>
      <c r="D13" s="8">
        <v>0</v>
      </c>
      <c r="E13" s="8">
        <v>0</v>
      </c>
      <c r="F13" s="8">
        <v>0</v>
      </c>
      <c r="G13" s="12">
        <v>1.2071160000000001</v>
      </c>
    </row>
    <row r="14" spans="1:8">
      <c r="A14" s="3" t="s">
        <v>71</v>
      </c>
      <c r="B14" s="7">
        <v>0</v>
      </c>
      <c r="C14" s="8">
        <v>0.171014</v>
      </c>
      <c r="D14" s="8">
        <v>0.54121900000000001</v>
      </c>
      <c r="E14" s="8">
        <v>0.46126899999999998</v>
      </c>
      <c r="F14" s="8">
        <v>0</v>
      </c>
      <c r="G14" s="12">
        <v>1.173502</v>
      </c>
    </row>
    <row r="15" spans="1:8">
      <c r="A15" s="3" t="s">
        <v>75</v>
      </c>
      <c r="B15" s="7">
        <v>0.208124</v>
      </c>
      <c r="C15" s="8">
        <v>0.13317399999999999</v>
      </c>
      <c r="D15" s="8">
        <v>0.249</v>
      </c>
      <c r="E15" s="8">
        <v>0.48080000000000001</v>
      </c>
      <c r="F15" s="8">
        <v>0</v>
      </c>
      <c r="G15" s="12">
        <v>1.0710980000000001</v>
      </c>
    </row>
    <row r="16" spans="1:8">
      <c r="A16" s="3" t="s">
        <v>409</v>
      </c>
      <c r="B16" s="7">
        <v>1.023512</v>
      </c>
      <c r="C16" s="8">
        <v>0</v>
      </c>
      <c r="D16" s="8">
        <v>0</v>
      </c>
      <c r="E16" s="8">
        <v>0</v>
      </c>
      <c r="F16" s="8">
        <v>0</v>
      </c>
      <c r="G16" s="12">
        <v>1.023512</v>
      </c>
    </row>
    <row r="17" spans="1:7">
      <c r="A17" s="3" t="s">
        <v>219</v>
      </c>
      <c r="B17" s="7">
        <v>0</v>
      </c>
      <c r="C17" s="8">
        <v>3.0030000000000001E-2</v>
      </c>
      <c r="D17" s="8">
        <v>0.29545500000000002</v>
      </c>
      <c r="E17" s="8">
        <v>0.63856999999999997</v>
      </c>
      <c r="F17" s="8">
        <v>0</v>
      </c>
      <c r="G17" s="12">
        <v>0.964055</v>
      </c>
    </row>
    <row r="18" spans="1:7">
      <c r="A18" s="3" t="s">
        <v>360</v>
      </c>
      <c r="B18" s="7">
        <v>0</v>
      </c>
      <c r="C18" s="8">
        <v>0.92336200000000002</v>
      </c>
      <c r="D18" s="8">
        <v>0</v>
      </c>
      <c r="E18" s="8">
        <v>0</v>
      </c>
      <c r="F18" s="8">
        <v>0</v>
      </c>
      <c r="G18" s="12">
        <v>0.92336200000000002</v>
      </c>
    </row>
    <row r="19" spans="1:7">
      <c r="A19" s="3" t="s">
        <v>417</v>
      </c>
      <c r="B19" s="7">
        <v>0</v>
      </c>
      <c r="C19" s="8">
        <v>0</v>
      </c>
      <c r="D19" s="8">
        <v>0.85194499999999995</v>
      </c>
      <c r="E19" s="8">
        <v>0</v>
      </c>
      <c r="F19" s="8">
        <v>0</v>
      </c>
      <c r="G19" s="12">
        <v>0.85194499999999995</v>
      </c>
    </row>
    <row r="20" spans="1:7">
      <c r="A20" s="3" t="s">
        <v>130</v>
      </c>
      <c r="B20" s="7">
        <v>0</v>
      </c>
      <c r="C20" s="8">
        <v>0</v>
      </c>
      <c r="D20" s="8">
        <v>0</v>
      </c>
      <c r="E20" s="8">
        <v>0.8</v>
      </c>
      <c r="F20" s="8">
        <v>0</v>
      </c>
      <c r="G20" s="12">
        <v>0.8</v>
      </c>
    </row>
    <row r="21" spans="1:7">
      <c r="A21" s="3" t="s">
        <v>375</v>
      </c>
      <c r="B21" s="7">
        <v>0</v>
      </c>
      <c r="C21" s="8">
        <v>0</v>
      </c>
      <c r="D21" s="8">
        <v>0.79656899999999997</v>
      </c>
      <c r="E21" s="8">
        <v>0</v>
      </c>
      <c r="F21" s="8">
        <v>0</v>
      </c>
      <c r="G21" s="12">
        <v>0.79656899999999997</v>
      </c>
    </row>
    <row r="22" spans="1:7">
      <c r="A22" s="3" t="s">
        <v>227</v>
      </c>
      <c r="B22" s="7">
        <v>3.5484000000000002E-2</v>
      </c>
      <c r="C22" s="8">
        <v>0.100831</v>
      </c>
      <c r="D22" s="8">
        <v>0.326708</v>
      </c>
      <c r="E22" s="8">
        <v>0.32594099999999998</v>
      </c>
      <c r="F22" s="8">
        <v>0</v>
      </c>
      <c r="G22" s="12">
        <v>0.788964</v>
      </c>
    </row>
    <row r="23" spans="1:7">
      <c r="A23" s="3" t="s">
        <v>193</v>
      </c>
      <c r="B23" s="7">
        <v>0</v>
      </c>
      <c r="C23" s="8">
        <v>0</v>
      </c>
      <c r="D23" s="8">
        <v>0</v>
      </c>
      <c r="E23" s="8">
        <v>0.78534000000000004</v>
      </c>
      <c r="F23" s="8">
        <v>0</v>
      </c>
      <c r="G23" s="12">
        <v>0.78534000000000004</v>
      </c>
    </row>
    <row r="24" spans="1:7">
      <c r="A24" s="3" t="s">
        <v>53</v>
      </c>
      <c r="B24" s="7">
        <v>0</v>
      </c>
      <c r="C24" s="8">
        <v>0</v>
      </c>
      <c r="D24" s="8">
        <v>0</v>
      </c>
      <c r="E24" s="8">
        <v>0.74346299999999998</v>
      </c>
      <c r="F24" s="8">
        <v>0</v>
      </c>
      <c r="G24" s="12">
        <v>0.74346299999999998</v>
      </c>
    </row>
    <row r="25" spans="1:7">
      <c r="A25" s="3" t="s">
        <v>94</v>
      </c>
      <c r="B25" s="7">
        <v>0</v>
      </c>
      <c r="C25" s="8">
        <v>0</v>
      </c>
      <c r="D25" s="8">
        <v>0</v>
      </c>
      <c r="E25" s="8">
        <v>0.7</v>
      </c>
      <c r="F25" s="8">
        <v>0</v>
      </c>
      <c r="G25" s="12">
        <v>0.7</v>
      </c>
    </row>
    <row r="26" spans="1:7">
      <c r="A26" s="3" t="s">
        <v>61</v>
      </c>
      <c r="B26" s="7">
        <v>0</v>
      </c>
      <c r="C26" s="8">
        <v>0</v>
      </c>
      <c r="D26" s="8">
        <v>0.50784799999999997</v>
      </c>
      <c r="E26" s="8">
        <v>0.183175</v>
      </c>
      <c r="F26" s="8">
        <v>0</v>
      </c>
      <c r="G26" s="12">
        <v>0.69102300000000005</v>
      </c>
    </row>
    <row r="27" spans="1:7">
      <c r="A27" s="3" t="s">
        <v>173</v>
      </c>
      <c r="B27" s="7">
        <v>0</v>
      </c>
      <c r="C27" s="8">
        <v>0</v>
      </c>
      <c r="D27" s="8">
        <v>0</v>
      </c>
      <c r="E27" s="8">
        <v>0.68762000000000001</v>
      </c>
      <c r="F27" s="8">
        <v>0</v>
      </c>
      <c r="G27" s="12">
        <v>0.68762000000000001</v>
      </c>
    </row>
    <row r="28" spans="1:7">
      <c r="A28" s="3" t="s">
        <v>380</v>
      </c>
      <c r="B28" s="7">
        <v>0.24858</v>
      </c>
      <c r="C28" s="8">
        <v>0</v>
      </c>
      <c r="D28" s="8">
        <v>0.37397799999999998</v>
      </c>
      <c r="E28" s="8">
        <v>0</v>
      </c>
      <c r="F28" s="8">
        <v>0</v>
      </c>
      <c r="G28" s="12">
        <v>0.62255799999999994</v>
      </c>
    </row>
    <row r="29" spans="1:7">
      <c r="A29" s="3" t="s">
        <v>127</v>
      </c>
      <c r="B29" s="7">
        <v>0.14983399999999999</v>
      </c>
      <c r="C29" s="8">
        <v>0.17064799999999999</v>
      </c>
      <c r="D29" s="8">
        <v>0</v>
      </c>
      <c r="E29" s="8">
        <v>0.193636</v>
      </c>
      <c r="F29" s="8">
        <v>0</v>
      </c>
      <c r="G29" s="12">
        <v>0.51411799999999996</v>
      </c>
    </row>
    <row r="30" spans="1:7">
      <c r="A30" s="3" t="s">
        <v>232</v>
      </c>
      <c r="B30" s="7">
        <v>0</v>
      </c>
      <c r="C30" s="8">
        <v>0</v>
      </c>
      <c r="D30" s="8">
        <v>0</v>
      </c>
      <c r="E30" s="8">
        <v>0.50059100000000001</v>
      </c>
      <c r="F30" s="8">
        <v>0</v>
      </c>
      <c r="G30" s="12">
        <v>0.50059100000000001</v>
      </c>
    </row>
    <row r="31" spans="1:7">
      <c r="A31" s="3" t="s">
        <v>376</v>
      </c>
      <c r="B31" s="7">
        <v>0.457316</v>
      </c>
      <c r="C31" s="8">
        <v>0</v>
      </c>
      <c r="D31" s="8">
        <v>0</v>
      </c>
      <c r="E31" s="8">
        <v>0</v>
      </c>
      <c r="F31" s="8">
        <v>0</v>
      </c>
      <c r="G31" s="12">
        <v>0.457316</v>
      </c>
    </row>
    <row r="32" spans="1:7">
      <c r="A32" s="3" t="s">
        <v>145</v>
      </c>
      <c r="B32" s="7">
        <v>0</v>
      </c>
      <c r="C32" s="8">
        <v>0</v>
      </c>
      <c r="D32" s="8">
        <v>0</v>
      </c>
      <c r="E32" s="8">
        <v>0.38314199999999998</v>
      </c>
      <c r="F32" s="8">
        <v>0</v>
      </c>
      <c r="G32" s="12">
        <v>0.38314199999999998</v>
      </c>
    </row>
    <row r="33" spans="1:7">
      <c r="A33" s="3" t="s">
        <v>373</v>
      </c>
      <c r="B33" s="7">
        <v>0</v>
      </c>
      <c r="C33" s="8">
        <v>0</v>
      </c>
      <c r="D33" s="8">
        <v>0.37602600000000003</v>
      </c>
      <c r="E33" s="8">
        <v>0</v>
      </c>
      <c r="F33" s="8">
        <v>0</v>
      </c>
      <c r="G33" s="12">
        <v>0.37602600000000003</v>
      </c>
    </row>
    <row r="34" spans="1:7">
      <c r="A34" s="3" t="s">
        <v>378</v>
      </c>
      <c r="B34" s="7">
        <v>0.34573999999999999</v>
      </c>
      <c r="C34" s="8">
        <v>0</v>
      </c>
      <c r="D34" s="8">
        <v>0</v>
      </c>
      <c r="E34" s="8">
        <v>0</v>
      </c>
      <c r="F34" s="8">
        <v>0</v>
      </c>
      <c r="G34" s="12">
        <v>0.34573999999999999</v>
      </c>
    </row>
    <row r="35" spans="1:7">
      <c r="A35" s="3" t="s">
        <v>175</v>
      </c>
      <c r="B35" s="7">
        <v>0</v>
      </c>
      <c r="C35" s="8">
        <v>0</v>
      </c>
      <c r="D35" s="8">
        <v>0</v>
      </c>
      <c r="E35" s="8">
        <v>0.34488400000000002</v>
      </c>
      <c r="F35" s="8">
        <v>0</v>
      </c>
      <c r="G35" s="12">
        <v>0.34488400000000002</v>
      </c>
    </row>
    <row r="36" spans="1:7">
      <c r="A36" s="3" t="s">
        <v>93</v>
      </c>
      <c r="B36" s="7">
        <v>0</v>
      </c>
      <c r="C36" s="8">
        <v>0</v>
      </c>
      <c r="D36" s="8">
        <v>0</v>
      </c>
      <c r="E36" s="8">
        <v>0.32366099999999998</v>
      </c>
      <c r="F36" s="8">
        <v>0</v>
      </c>
      <c r="G36" s="12">
        <v>0.32366099999999998</v>
      </c>
    </row>
    <row r="37" spans="1:7">
      <c r="A37" s="3" t="s">
        <v>121</v>
      </c>
      <c r="B37" s="7">
        <v>0</v>
      </c>
      <c r="C37" s="8">
        <v>0</v>
      </c>
      <c r="D37" s="8">
        <v>0.30124499999999999</v>
      </c>
      <c r="E37" s="8">
        <v>0</v>
      </c>
      <c r="F37" s="8">
        <v>0</v>
      </c>
      <c r="G37" s="12">
        <v>0.30124499999999999</v>
      </c>
    </row>
    <row r="38" spans="1:7">
      <c r="A38" s="3" t="s">
        <v>83</v>
      </c>
      <c r="B38" s="7">
        <v>0</v>
      </c>
      <c r="C38" s="8">
        <v>0</v>
      </c>
      <c r="D38" s="8">
        <v>8.9319999999999997E-2</v>
      </c>
      <c r="E38" s="8">
        <v>0.21127699999999999</v>
      </c>
      <c r="F38" s="8">
        <v>0</v>
      </c>
      <c r="G38" s="12">
        <v>0.300597</v>
      </c>
    </row>
    <row r="39" spans="1:7">
      <c r="A39" s="3" t="s">
        <v>339</v>
      </c>
      <c r="B39" s="7">
        <v>0</v>
      </c>
      <c r="C39" s="8">
        <v>0</v>
      </c>
      <c r="D39" s="8">
        <v>0.26666699999999999</v>
      </c>
      <c r="E39" s="8">
        <v>0</v>
      </c>
      <c r="F39" s="8">
        <v>0</v>
      </c>
      <c r="G39" s="12">
        <v>0.26666699999999999</v>
      </c>
    </row>
    <row r="40" spans="1:7">
      <c r="A40" s="3" t="s">
        <v>99</v>
      </c>
      <c r="B40" s="7">
        <v>0</v>
      </c>
      <c r="C40" s="8">
        <v>0</v>
      </c>
      <c r="D40" s="8">
        <v>0</v>
      </c>
      <c r="E40" s="8">
        <v>0.15762899999999999</v>
      </c>
      <c r="F40" s="8">
        <v>0</v>
      </c>
      <c r="G40" s="12">
        <v>0.15762899999999999</v>
      </c>
    </row>
    <row r="41" spans="1:7">
      <c r="A41" s="3" t="s">
        <v>47</v>
      </c>
      <c r="B41" s="7">
        <v>0</v>
      </c>
      <c r="C41" s="8">
        <v>0</v>
      </c>
      <c r="D41" s="8">
        <v>0</v>
      </c>
      <c r="E41" s="8">
        <v>0.15762899999999999</v>
      </c>
      <c r="F41" s="8">
        <v>0</v>
      </c>
      <c r="G41" s="12">
        <v>0.15762899999999999</v>
      </c>
    </row>
    <row r="42" spans="1:7">
      <c r="A42" s="3" t="s">
        <v>169</v>
      </c>
      <c r="B42" s="7">
        <v>0</v>
      </c>
      <c r="C42" s="8">
        <v>0</v>
      </c>
      <c r="D42" s="8">
        <v>0</v>
      </c>
      <c r="E42" s="8">
        <v>0.10899</v>
      </c>
      <c r="F42" s="8">
        <v>0</v>
      </c>
      <c r="G42" s="12">
        <v>0.10899</v>
      </c>
    </row>
    <row r="43" spans="1:7">
      <c r="A43" s="3" t="s">
        <v>1</v>
      </c>
      <c r="B43" s="7">
        <v>0</v>
      </c>
      <c r="C43" s="8">
        <v>0</v>
      </c>
      <c r="D43" s="8">
        <v>0</v>
      </c>
      <c r="E43" s="8">
        <v>9.0958999999999998E-2</v>
      </c>
      <c r="F43" s="8">
        <v>0</v>
      </c>
      <c r="G43" s="12">
        <v>9.0958999999999998E-2</v>
      </c>
    </row>
    <row r="44" spans="1:7">
      <c r="A44" s="3" t="s">
        <v>456</v>
      </c>
      <c r="B44" s="7">
        <v>0</v>
      </c>
      <c r="C44" s="8">
        <v>0</v>
      </c>
      <c r="D44" s="8">
        <v>7.5200000000000003E-2</v>
      </c>
      <c r="E44" s="8">
        <v>0</v>
      </c>
      <c r="F44" s="8">
        <v>0</v>
      </c>
      <c r="G44" s="12">
        <v>7.5200000000000003E-2</v>
      </c>
    </row>
    <row r="45" spans="1:7">
      <c r="A45" s="3" t="s">
        <v>35</v>
      </c>
      <c r="B45" s="7">
        <v>0</v>
      </c>
      <c r="C45" s="8">
        <v>0</v>
      </c>
      <c r="D45" s="8">
        <v>0</v>
      </c>
      <c r="E45" s="8">
        <v>6.5731999999999999E-2</v>
      </c>
      <c r="F45" s="8">
        <v>0</v>
      </c>
      <c r="G45" s="12">
        <v>6.5731999999999999E-2</v>
      </c>
    </row>
    <row r="46" spans="1:7">
      <c r="A46" s="3" t="s">
        <v>428</v>
      </c>
      <c r="B46" s="7">
        <v>0</v>
      </c>
      <c r="C46" s="8">
        <v>0</v>
      </c>
      <c r="D46" s="8">
        <v>6.1599000000000001E-2</v>
      </c>
      <c r="E46" s="8">
        <v>0</v>
      </c>
      <c r="F46" s="8">
        <v>0</v>
      </c>
      <c r="G46" s="12">
        <v>6.1599000000000001E-2</v>
      </c>
    </row>
    <row r="47" spans="1:7">
      <c r="A47" s="3" t="s">
        <v>482</v>
      </c>
      <c r="B47" s="7">
        <v>0</v>
      </c>
      <c r="C47" s="8">
        <v>0</v>
      </c>
      <c r="D47" s="8">
        <v>0.05</v>
      </c>
      <c r="E47" s="8">
        <v>0</v>
      </c>
      <c r="F47" s="8">
        <v>0</v>
      </c>
      <c r="G47" s="12">
        <v>0.05</v>
      </c>
    </row>
    <row r="48" spans="1:7">
      <c r="A48" s="3" t="s">
        <v>109</v>
      </c>
      <c r="B48" s="7">
        <v>0</v>
      </c>
      <c r="C48" s="8">
        <v>0</v>
      </c>
      <c r="D48" s="8">
        <v>0</v>
      </c>
      <c r="E48" s="8">
        <v>3.4826000000000003E-2</v>
      </c>
      <c r="F48" s="8">
        <v>0</v>
      </c>
      <c r="G48" s="12">
        <v>3.4826000000000003E-2</v>
      </c>
    </row>
    <row r="49" spans="1:7">
      <c r="A49" s="3" t="s">
        <v>450</v>
      </c>
      <c r="B49" s="7">
        <v>2.5593000000000001E-2</v>
      </c>
      <c r="C49" s="8">
        <v>0</v>
      </c>
      <c r="D49" s="8">
        <v>0</v>
      </c>
      <c r="E49" s="8">
        <v>0</v>
      </c>
      <c r="F49" s="8">
        <v>0</v>
      </c>
      <c r="G49" s="12">
        <v>2.5593000000000001E-2</v>
      </c>
    </row>
    <row r="50" spans="1:7">
      <c r="A50" s="3" t="s">
        <v>116</v>
      </c>
      <c r="B50" s="7">
        <v>0</v>
      </c>
      <c r="C50" s="8">
        <v>0</v>
      </c>
      <c r="D50" s="8">
        <v>0</v>
      </c>
      <c r="E50" s="8">
        <v>0</v>
      </c>
      <c r="F50" s="8">
        <v>2.3678000000000001E-2</v>
      </c>
      <c r="G50" s="12">
        <v>2.3678000000000001E-2</v>
      </c>
    </row>
    <row r="51" spans="1:7">
      <c r="G51" s="8">
        <v>60.309838999999997</v>
      </c>
    </row>
  </sheetData>
  <sortState ref="A3:G51">
    <sortCondition descending="1" ref="G3:G51"/>
  </sortState>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4"/>
  <sheetViews>
    <sheetView workbookViewId="0">
      <selection activeCell="A3" sqref="A3"/>
    </sheetView>
  </sheetViews>
  <sheetFormatPr defaultRowHeight="12.75"/>
  <cols>
    <col min="1" max="1" width="29.85546875" customWidth="1"/>
    <col min="2" max="2" width="29.85546875" style="22" customWidth="1"/>
    <col min="3" max="3" width="36.7109375" customWidth="1"/>
  </cols>
  <sheetData>
    <row r="1" spans="1:5">
      <c r="A1" s="39" t="s">
        <v>559</v>
      </c>
    </row>
    <row r="2" spans="1:5">
      <c r="A2" s="39" t="s">
        <v>560</v>
      </c>
    </row>
    <row r="3" spans="1:5">
      <c r="A3" s="62" t="s">
        <v>561</v>
      </c>
    </row>
    <row r="5" spans="1:5" ht="13.5" thickBot="1"/>
    <row r="6" spans="1:5" ht="26.25" thickTop="1">
      <c r="A6" s="46" t="s">
        <v>27</v>
      </c>
      <c r="B6" s="47" t="s">
        <v>539</v>
      </c>
      <c r="C6" s="47" t="s">
        <v>510</v>
      </c>
      <c r="D6" s="47" t="s">
        <v>511</v>
      </c>
      <c r="E6" s="47" t="s">
        <v>512</v>
      </c>
    </row>
    <row r="7" spans="1:5" ht="36.75" customHeight="1">
      <c r="A7" s="73" t="s">
        <v>287</v>
      </c>
      <c r="B7" s="49">
        <v>2013</v>
      </c>
      <c r="C7" s="44" t="s">
        <v>515</v>
      </c>
      <c r="D7" s="74" t="s">
        <v>517</v>
      </c>
      <c r="E7" s="75">
        <v>709038</v>
      </c>
    </row>
    <row r="8" spans="1:5" ht="21.75" hidden="1" customHeight="1">
      <c r="A8" s="73"/>
      <c r="B8" s="49">
        <v>2013</v>
      </c>
      <c r="C8" s="44" t="s">
        <v>516</v>
      </c>
      <c r="D8" s="74"/>
      <c r="E8" s="75"/>
    </row>
    <row r="9" spans="1:5" ht="21.75">
      <c r="A9" s="76" t="s">
        <v>301</v>
      </c>
      <c r="B9" s="49">
        <v>2013</v>
      </c>
      <c r="C9" s="45" t="s">
        <v>518</v>
      </c>
      <c r="D9" s="77" t="s">
        <v>520</v>
      </c>
      <c r="E9" s="78">
        <v>108990</v>
      </c>
    </row>
    <row r="10" spans="1:5" ht="21.75" customHeight="1">
      <c r="A10" s="76"/>
      <c r="B10" s="49">
        <v>2013</v>
      </c>
      <c r="C10" s="45" t="s">
        <v>519</v>
      </c>
      <c r="D10" s="77"/>
      <c r="E10" s="78"/>
    </row>
    <row r="11" spans="1:5" ht="21.75">
      <c r="A11" s="73" t="s">
        <v>297</v>
      </c>
      <c r="B11" s="49">
        <v>2013</v>
      </c>
      <c r="C11" s="44" t="s">
        <v>521</v>
      </c>
      <c r="D11" s="74" t="s">
        <v>523</v>
      </c>
      <c r="E11" s="75">
        <v>1595184</v>
      </c>
    </row>
    <row r="12" spans="1:5" ht="21.75" customHeight="1">
      <c r="A12" s="73"/>
      <c r="B12" s="49">
        <v>2013</v>
      </c>
      <c r="C12" s="44" t="s">
        <v>522</v>
      </c>
      <c r="D12" s="74"/>
      <c r="E12" s="75"/>
    </row>
    <row r="13" spans="1:5" ht="21.75">
      <c r="A13" s="76" t="s">
        <v>293</v>
      </c>
      <c r="B13" s="49">
        <v>2013</v>
      </c>
      <c r="C13" s="45" t="s">
        <v>524</v>
      </c>
      <c r="D13" s="77" t="s">
        <v>526</v>
      </c>
      <c r="E13" s="78">
        <v>1002288</v>
      </c>
    </row>
    <row r="14" spans="1:5" ht="21.75" customHeight="1">
      <c r="A14" s="76"/>
      <c r="B14" s="49">
        <v>2013</v>
      </c>
      <c r="C14" s="45" t="s">
        <v>525</v>
      </c>
      <c r="D14" s="77"/>
      <c r="E14" s="78"/>
    </row>
    <row r="15" spans="1:5">
      <c r="A15" s="73" t="s">
        <v>289</v>
      </c>
      <c r="B15" s="49">
        <v>2013</v>
      </c>
      <c r="C15" s="44" t="s">
        <v>527</v>
      </c>
      <c r="D15" s="74" t="s">
        <v>529</v>
      </c>
      <c r="E15" s="75">
        <v>899870</v>
      </c>
    </row>
    <row r="16" spans="1:5" ht="21.75" customHeight="1">
      <c r="A16" s="73"/>
      <c r="B16" s="49">
        <v>2013</v>
      </c>
      <c r="C16" s="44" t="s">
        <v>528</v>
      </c>
      <c r="D16" s="74"/>
      <c r="E16" s="75"/>
    </row>
    <row r="17" spans="1:6" ht="32.25">
      <c r="A17" s="76" t="s">
        <v>297</v>
      </c>
      <c r="B17" s="49">
        <v>2013</v>
      </c>
      <c r="C17" s="45" t="s">
        <v>530</v>
      </c>
      <c r="D17" s="77" t="s">
        <v>532</v>
      </c>
      <c r="E17" s="78">
        <v>713937</v>
      </c>
    </row>
    <row r="18" spans="1:6" ht="21.75" customHeight="1">
      <c r="A18" s="76"/>
      <c r="B18" s="49">
        <v>2013</v>
      </c>
      <c r="C18" s="45" t="s">
        <v>531</v>
      </c>
      <c r="D18" s="77"/>
      <c r="E18" s="78"/>
    </row>
    <row r="19" spans="1:6" ht="21.75">
      <c r="A19" s="73" t="s">
        <v>281</v>
      </c>
      <c r="B19" s="49">
        <v>2013</v>
      </c>
      <c r="C19" s="44" t="s">
        <v>518</v>
      </c>
      <c r="D19" s="74" t="s">
        <v>520</v>
      </c>
      <c r="E19" s="75">
        <v>500591</v>
      </c>
    </row>
    <row r="20" spans="1:6" ht="21.75" customHeight="1">
      <c r="A20" s="73"/>
      <c r="B20" s="49">
        <v>2013</v>
      </c>
      <c r="C20" s="44" t="s">
        <v>533</v>
      </c>
      <c r="D20" s="74"/>
      <c r="E20" s="75"/>
    </row>
    <row r="21" spans="1:6" ht="21.75">
      <c r="A21" s="76" t="s">
        <v>289</v>
      </c>
      <c r="B21" s="49">
        <v>2013</v>
      </c>
      <c r="C21" s="45" t="s">
        <v>534</v>
      </c>
      <c r="D21" s="77" t="s">
        <v>520</v>
      </c>
      <c r="E21" s="78">
        <v>210790</v>
      </c>
    </row>
    <row r="22" spans="1:6" ht="21.75" customHeight="1">
      <c r="A22" s="76"/>
      <c r="B22" s="49">
        <v>2013</v>
      </c>
      <c r="C22" s="45" t="s">
        <v>535</v>
      </c>
      <c r="D22" s="77"/>
      <c r="E22" s="78"/>
    </row>
    <row r="23" spans="1:6" ht="21.75">
      <c r="A23" s="73" t="s">
        <v>289</v>
      </c>
      <c r="B23" s="49">
        <v>2013</v>
      </c>
      <c r="C23" s="44" t="s">
        <v>536</v>
      </c>
      <c r="D23" s="74" t="s">
        <v>538</v>
      </c>
      <c r="E23" s="75">
        <v>101650</v>
      </c>
    </row>
    <row r="24" spans="1:6" ht="21.75" customHeight="1">
      <c r="A24" s="73"/>
      <c r="B24" s="49">
        <v>2013</v>
      </c>
      <c r="C24" s="44" t="s">
        <v>537</v>
      </c>
      <c r="D24" s="74"/>
      <c r="E24" s="75"/>
    </row>
    <row r="26" spans="1:6" ht="13.5" thickBot="1"/>
    <row r="27" spans="1:6" ht="26.25" thickTop="1">
      <c r="A27" s="46" t="s">
        <v>27</v>
      </c>
      <c r="B27" s="47" t="s">
        <v>549</v>
      </c>
      <c r="C27" s="47" t="s">
        <v>510</v>
      </c>
      <c r="D27" s="47" t="s">
        <v>511</v>
      </c>
      <c r="E27" s="47" t="s">
        <v>540</v>
      </c>
      <c r="F27" s="47" t="s">
        <v>512</v>
      </c>
    </row>
    <row r="28" spans="1:6" ht="21.75">
      <c r="A28" s="73" t="s">
        <v>362</v>
      </c>
      <c r="B28" s="49">
        <v>2011</v>
      </c>
      <c r="C28" s="44" t="s">
        <v>541</v>
      </c>
      <c r="D28" s="74" t="s">
        <v>543</v>
      </c>
      <c r="E28" s="74" t="s">
        <v>544</v>
      </c>
      <c r="F28" s="75">
        <v>923362</v>
      </c>
    </row>
    <row r="29" spans="1:6">
      <c r="A29" s="73"/>
      <c r="B29" s="49"/>
      <c r="C29" s="44" t="s">
        <v>542</v>
      </c>
      <c r="D29" s="74"/>
      <c r="E29" s="74"/>
      <c r="F29" s="75"/>
    </row>
    <row r="30" spans="1:6" ht="21.75">
      <c r="A30" s="76" t="s">
        <v>293</v>
      </c>
      <c r="B30" s="50">
        <v>2011</v>
      </c>
      <c r="C30" s="45" t="s">
        <v>545</v>
      </c>
      <c r="D30" s="77" t="s">
        <v>526</v>
      </c>
      <c r="E30" s="77" t="s">
        <v>544</v>
      </c>
      <c r="F30" s="78">
        <v>275370</v>
      </c>
    </row>
    <row r="31" spans="1:6">
      <c r="A31" s="76"/>
      <c r="B31" s="50"/>
      <c r="C31" s="45" t="s">
        <v>546</v>
      </c>
      <c r="D31" s="77"/>
      <c r="E31" s="77"/>
      <c r="F31" s="78"/>
    </row>
    <row r="32" spans="1:6" ht="21.75">
      <c r="A32" s="73" t="s">
        <v>297</v>
      </c>
      <c r="B32" s="49">
        <v>2011</v>
      </c>
      <c r="C32" s="44" t="s">
        <v>547</v>
      </c>
      <c r="D32" s="74" t="s">
        <v>523</v>
      </c>
      <c r="E32" s="74" t="s">
        <v>544</v>
      </c>
      <c r="F32" s="75">
        <v>264178</v>
      </c>
    </row>
    <row r="33" spans="1:8" ht="13.5" thickBot="1">
      <c r="A33" s="79"/>
      <c r="B33" s="51"/>
      <c r="C33" s="51" t="s">
        <v>548</v>
      </c>
      <c r="D33" s="80"/>
      <c r="E33" s="80"/>
      <c r="F33" s="83"/>
    </row>
    <row r="34" spans="1:8" ht="13.5" thickTop="1"/>
    <row r="36" spans="1:8" ht="13.5" thickBot="1"/>
    <row r="37" spans="1:8" ht="39" thickTop="1">
      <c r="A37" s="46" t="s">
        <v>27</v>
      </c>
      <c r="B37" s="47" t="s">
        <v>539</v>
      </c>
      <c r="C37" s="47" t="s">
        <v>510</v>
      </c>
      <c r="D37" s="47" t="s">
        <v>511</v>
      </c>
      <c r="E37" s="47" t="s">
        <v>540</v>
      </c>
      <c r="F37" s="47" t="s">
        <v>512</v>
      </c>
      <c r="G37" s="47" t="s">
        <v>513</v>
      </c>
      <c r="H37" s="48" t="s">
        <v>514</v>
      </c>
    </row>
    <row r="38" spans="1:8" ht="32.25">
      <c r="A38" s="73" t="s">
        <v>297</v>
      </c>
      <c r="B38" s="49">
        <v>2010</v>
      </c>
      <c r="C38" s="44" t="s">
        <v>550</v>
      </c>
      <c r="D38" s="74" t="s">
        <v>523</v>
      </c>
      <c r="E38" s="74" t="s">
        <v>544</v>
      </c>
      <c r="F38" s="75">
        <v>2000900</v>
      </c>
      <c r="G38" s="84">
        <v>40189</v>
      </c>
      <c r="H38" s="81">
        <v>40198</v>
      </c>
    </row>
    <row r="39" spans="1:8">
      <c r="A39" s="73"/>
      <c r="B39" s="49"/>
      <c r="C39" s="44" t="s">
        <v>551</v>
      </c>
      <c r="D39" s="74"/>
      <c r="E39" s="74"/>
      <c r="F39" s="75"/>
      <c r="G39" s="84"/>
      <c r="H39" s="81"/>
    </row>
    <row r="40" spans="1:8" ht="32.25">
      <c r="A40" s="76" t="s">
        <v>287</v>
      </c>
      <c r="B40" s="50">
        <v>2010</v>
      </c>
      <c r="C40" s="45" t="s">
        <v>552</v>
      </c>
      <c r="D40" s="77" t="s">
        <v>517</v>
      </c>
      <c r="E40" s="77" t="s">
        <v>544</v>
      </c>
      <c r="F40" s="78">
        <v>423132</v>
      </c>
      <c r="G40" s="82">
        <v>40189</v>
      </c>
      <c r="H40" s="85">
        <v>40200</v>
      </c>
    </row>
    <row r="41" spans="1:8">
      <c r="A41" s="76"/>
      <c r="B41" s="50"/>
      <c r="C41" s="45" t="s">
        <v>553</v>
      </c>
      <c r="D41" s="77"/>
      <c r="E41" s="77"/>
      <c r="F41" s="78"/>
      <c r="G41" s="82"/>
      <c r="H41" s="85"/>
    </row>
    <row r="42" spans="1:8" ht="21.75">
      <c r="A42" s="73" t="s">
        <v>289</v>
      </c>
      <c r="B42" s="49">
        <v>2010</v>
      </c>
      <c r="C42" s="44" t="s">
        <v>554</v>
      </c>
      <c r="D42" s="74" t="s">
        <v>556</v>
      </c>
      <c r="E42" s="74" t="s">
        <v>544</v>
      </c>
      <c r="F42" s="75">
        <v>200075</v>
      </c>
      <c r="G42" s="84">
        <v>40189</v>
      </c>
      <c r="H42" s="81">
        <v>40197</v>
      </c>
    </row>
    <row r="43" spans="1:8" ht="13.5" thickBot="1">
      <c r="A43" s="79"/>
      <c r="B43" s="51"/>
      <c r="C43" s="51" t="s">
        <v>555</v>
      </c>
      <c r="D43" s="80"/>
      <c r="E43" s="80"/>
      <c r="F43" s="83"/>
      <c r="G43" s="86"/>
      <c r="H43" s="87"/>
    </row>
    <row r="44" spans="1:8" ht="13.5" thickTop="1">
      <c r="C44" s="22"/>
    </row>
  </sheetData>
  <mergeCells count="57">
    <mergeCell ref="E38:E39"/>
    <mergeCell ref="F38:F39"/>
    <mergeCell ref="H40:H41"/>
    <mergeCell ref="A42:A43"/>
    <mergeCell ref="D42:D43"/>
    <mergeCell ref="E42:E43"/>
    <mergeCell ref="F42:F43"/>
    <mergeCell ref="G42:G43"/>
    <mergeCell ref="H42:H43"/>
    <mergeCell ref="H38:H39"/>
    <mergeCell ref="G40:G41"/>
    <mergeCell ref="E28:E29"/>
    <mergeCell ref="F32:F33"/>
    <mergeCell ref="A30:A31"/>
    <mergeCell ref="D30:D31"/>
    <mergeCell ref="E30:E31"/>
    <mergeCell ref="F30:F31"/>
    <mergeCell ref="G38:G39"/>
    <mergeCell ref="A40:A41"/>
    <mergeCell ref="D40:D41"/>
    <mergeCell ref="E40:E41"/>
    <mergeCell ref="F40:F41"/>
    <mergeCell ref="F28:F29"/>
    <mergeCell ref="A38:A39"/>
    <mergeCell ref="D38:D39"/>
    <mergeCell ref="A23:A24"/>
    <mergeCell ref="D23:D24"/>
    <mergeCell ref="E23:E24"/>
    <mergeCell ref="A32:A33"/>
    <mergeCell ref="D32:D33"/>
    <mergeCell ref="E32:E33"/>
    <mergeCell ref="A28:A29"/>
    <mergeCell ref="D28:D29"/>
    <mergeCell ref="A19:A20"/>
    <mergeCell ref="D19:D20"/>
    <mergeCell ref="E19:E20"/>
    <mergeCell ref="A21:A22"/>
    <mergeCell ref="D21:D22"/>
    <mergeCell ref="E21:E22"/>
    <mergeCell ref="A15:A16"/>
    <mergeCell ref="D15:D16"/>
    <mergeCell ref="E15:E16"/>
    <mergeCell ref="A17:A18"/>
    <mergeCell ref="D17:D18"/>
    <mergeCell ref="E17:E18"/>
    <mergeCell ref="A11:A12"/>
    <mergeCell ref="D11:D12"/>
    <mergeCell ref="E11:E12"/>
    <mergeCell ref="A13:A14"/>
    <mergeCell ref="D13:D14"/>
    <mergeCell ref="E13:E14"/>
    <mergeCell ref="A7:A8"/>
    <mergeCell ref="D7:D8"/>
    <mergeCell ref="E7:E8"/>
    <mergeCell ref="A9:A10"/>
    <mergeCell ref="D9:D10"/>
    <mergeCell ref="E9:E1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2:D3"/>
  <sheetViews>
    <sheetView workbookViewId="0">
      <selection activeCell="C14" sqref="C14"/>
    </sheetView>
  </sheetViews>
  <sheetFormatPr defaultRowHeight="12.75"/>
  <cols>
    <col min="1" max="1" width="26.5703125" customWidth="1"/>
    <col min="2" max="2" width="25.5703125" customWidth="1"/>
    <col min="3" max="3" width="89.42578125" customWidth="1"/>
  </cols>
  <sheetData>
    <row r="2" spans="1:4" ht="30">
      <c r="A2" s="19" t="s">
        <v>80</v>
      </c>
      <c r="B2" s="18" t="s">
        <v>491</v>
      </c>
      <c r="C2" s="20" t="s">
        <v>490</v>
      </c>
      <c r="D2" s="17" t="s">
        <v>492</v>
      </c>
    </row>
    <row r="3" spans="1:4" ht="75">
      <c r="A3" s="19" t="s">
        <v>80</v>
      </c>
      <c r="B3" s="19" t="s">
        <v>493</v>
      </c>
      <c r="C3" s="20" t="s">
        <v>494</v>
      </c>
      <c r="D3" s="17" t="s">
        <v>492</v>
      </c>
    </row>
  </sheetData>
  <hyperlinks>
    <hyperlink ref="D2" r:id="rId1"/>
    <hyperlink ref="D3"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Fig 1. HA Trends 2010-2014</vt:lpstr>
      <vt:lpstr>Fig 2. HA donors Malawi</vt:lpstr>
      <vt:lpstr>Fig 3. HA donors Mozambique</vt:lpstr>
      <vt:lpstr>Fig 4. Funding to flooding</vt:lpstr>
      <vt:lpstr>Full data</vt:lpstr>
      <vt:lpstr>Delivery channel Malawi</vt:lpstr>
      <vt:lpstr>Delivery channel Mozambique</vt:lpstr>
      <vt:lpstr>Mozambique CERF</vt:lpstr>
      <vt:lpstr>Context</vt:lpstr>
    </vt:vector>
  </TitlesOfParts>
  <Company>unog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DanS</cp:lastModifiedBy>
  <cp:lastPrinted>2006-11-14T15:10:05Z</cp:lastPrinted>
  <dcterms:created xsi:type="dcterms:W3CDTF">2006-11-14T14:07:21Z</dcterms:created>
  <dcterms:modified xsi:type="dcterms:W3CDTF">2015-01-16T16:15:01Z</dcterms:modified>
</cp:coreProperties>
</file>