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6275" windowHeight="7230"/>
  </bookViews>
  <sheets>
    <sheet name="% change chart" sheetId="4" r:id="rId1"/>
    <sheet name="%GNI chart" sheetId="6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D33" i="6"/>
  <c r="D32"/>
  <c r="D31"/>
  <c r="E31" s="1"/>
  <c r="D30"/>
  <c r="D29"/>
  <c r="E29" s="1"/>
  <c r="D28"/>
  <c r="D27"/>
  <c r="E27" s="1"/>
  <c r="D26"/>
  <c r="D25"/>
  <c r="E25" s="1"/>
  <c r="D24"/>
  <c r="D23"/>
  <c r="E23" s="1"/>
  <c r="D22"/>
  <c r="D21"/>
  <c r="E21" s="1"/>
  <c r="D20"/>
  <c r="D19"/>
  <c r="E19" s="1"/>
  <c r="D18"/>
  <c r="D17"/>
  <c r="E17" s="1"/>
  <c r="D16"/>
  <c r="D15"/>
  <c r="E15" s="1"/>
  <c r="D14"/>
  <c r="D13"/>
  <c r="E13" s="1"/>
  <c r="D12"/>
  <c r="D11"/>
  <c r="E11" s="1"/>
  <c r="D10"/>
  <c r="D9"/>
  <c r="E9" s="1"/>
  <c r="D8"/>
  <c r="D7"/>
  <c r="E7" s="1"/>
  <c r="D6"/>
  <c r="G14" l="1"/>
  <c r="E14"/>
  <c r="F14"/>
  <c r="G22"/>
  <c r="E22"/>
  <c r="F22"/>
  <c r="G30"/>
  <c r="E30"/>
  <c r="F30"/>
  <c r="G10"/>
  <c r="E10"/>
  <c r="F10"/>
  <c r="G18"/>
  <c r="E18"/>
  <c r="F18"/>
  <c r="G26"/>
  <c r="E26"/>
  <c r="F26"/>
  <c r="G6"/>
  <c r="E6"/>
  <c r="F6"/>
  <c r="E33"/>
  <c r="F33"/>
  <c r="G33"/>
  <c r="G12"/>
  <c r="E12"/>
  <c r="F12"/>
  <c r="G20"/>
  <c r="E20"/>
  <c r="F20"/>
  <c r="G28"/>
  <c r="E28"/>
  <c r="F28"/>
  <c r="G8"/>
  <c r="F8"/>
  <c r="E8"/>
  <c r="G16"/>
  <c r="E16"/>
  <c r="F16"/>
  <c r="G24"/>
  <c r="E24"/>
  <c r="F24"/>
  <c r="F32"/>
  <c r="G32"/>
  <c r="E32"/>
  <c r="G7"/>
  <c r="G9"/>
  <c r="G11"/>
  <c r="G13"/>
  <c r="G15"/>
  <c r="G17"/>
  <c r="G19"/>
  <c r="G21"/>
  <c r="G23"/>
  <c r="G25"/>
  <c r="G27"/>
  <c r="G29"/>
  <c r="G31"/>
  <c r="F7"/>
  <c r="F9"/>
  <c r="F11"/>
  <c r="F13"/>
  <c r="F15"/>
  <c r="F17"/>
  <c r="F19"/>
  <c r="F21"/>
  <c r="F23"/>
  <c r="F25"/>
  <c r="F27"/>
  <c r="F29"/>
  <c r="F31"/>
</calcChain>
</file>

<file path=xl/sharedStrings.xml><?xml version="1.0" encoding="utf-8"?>
<sst xmlns="http://schemas.openxmlformats.org/spreadsheetml/2006/main" count="64" uniqueCount="36">
  <si>
    <t>Australia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</si>
  <si>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</si>
  <si>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</si>
  <si>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</si>
  <si>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</si>
  <si>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</si>
  <si>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</si>
  <si>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</si>
  <si>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</si>
  <si>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</si>
  <si>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</si>
  <si>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</si>
  <si>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</si>
  <si>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Japan</t>
  </si>
  <si>
    <t>Korea</t>
  </si>
  <si>
    <t>Luxembourg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</si>
  <si>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</si>
  <si>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</si>
  <si>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</si>
  <si>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</si>
  <si>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</si>
  <si>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</si>
  <si>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</si>
  <si>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</si>
  <si>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</si>
  <si>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</si>
  <si>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</si>
  <si>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</si>
  <si>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Donor</t>
  </si>
  <si>
    <t>% change 2013-14</t>
  </si>
  <si>
    <t>DAC donors only:</t>
  </si>
  <si>
    <t>Net ODA % GNI</t>
  </si>
  <si>
    <t>2014 greater than 2013?</t>
  </si>
  <si>
    <t>lower value</t>
  </si>
  <si>
    <t>growth from 2013</t>
  </si>
  <si>
    <t>reduction from 2013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</si>
</sst>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B7BF10"/>
      <color rgb="FFBA0C2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clustered"/>
        <c:ser>
          <c:idx val="0"/>
          <c:order val="0"/>
          <c:spPr>
            <a:solidFill>
              <a:schemeClr val="accent2"/>
            </a:solidFill>
          </c:spPr>
          <c:cat>
            <c:strRef>
              <c:f>'% change chart'!$A$2:$A$29</c:f>
              <c:strCache>
                <c:ptCount val="28"/>
                <c:pt idx="0">
                  <c:v>Spain</c:v>
                </c:pt>
                <c:pt idx="1">
                  <c:v>Japan</c:v>
                </c:pt>
                <c:pt idx="2">
                  <c:v>Portugal</c:v>
                </c:pt>
                <c:pt idx="3">
                  <c:v>Canada</c:v>
                </c:pt>
                <c:pt idx="4">
                  <c:v>France</c:v>
                </c:pt>
                <c:pt idx="5">
                  <c:v>Poland</c:v>
                </c:pt>
                <c:pt idx="6">
                  <c:v>Australia</c:v>
                </c:pt>
                <c:pt idx="7">
                  <c:v>Slovak Republic</c:v>
                </c:pt>
                <c:pt idx="8">
                  <c:v>Ireland</c:v>
                </c:pt>
                <c:pt idx="9">
                  <c:v>Norway</c:v>
                </c:pt>
                <c:pt idx="10">
                  <c:v>Iceland</c:v>
                </c:pt>
                <c:pt idx="11">
                  <c:v>Austria</c:v>
                </c:pt>
                <c:pt idx="12">
                  <c:v>Italy</c:v>
                </c:pt>
                <c:pt idx="13">
                  <c:v>Luxembourg</c:v>
                </c:pt>
                <c:pt idx="14">
                  <c:v>Slovenia</c:v>
                </c:pt>
                <c:pt idx="15">
                  <c:v>Korea</c:v>
                </c:pt>
                <c:pt idx="16">
                  <c:v>United Kingdom</c:v>
                </c:pt>
                <c:pt idx="17">
                  <c:v>Netherlands</c:v>
                </c:pt>
                <c:pt idx="18">
                  <c:v>Denmark</c:v>
                </c:pt>
                <c:pt idx="19">
                  <c:v>United States</c:v>
                </c:pt>
                <c:pt idx="20">
                  <c:v>Czech Republic</c:v>
                </c:pt>
                <c:pt idx="21">
                  <c:v>Belgium</c:v>
                </c:pt>
                <c:pt idx="22">
                  <c:v>Greece</c:v>
                </c:pt>
                <c:pt idx="23">
                  <c:v>New Zealand</c:v>
                </c:pt>
                <c:pt idx="24">
                  <c:v>Switzerland</c:v>
                </c:pt>
                <c:pt idx="25">
                  <c:v>Sweden</c:v>
                </c:pt>
                <c:pt idx="26">
                  <c:v>Germany</c:v>
                </c:pt>
                <c:pt idx="27">
                  <c:v>Finland</c:v>
                </c:pt>
              </c:strCache>
            </c:strRef>
          </c:cat>
          <c:val>
            <c:numRef>
              <c:f>'% change chart'!$B$2:$B$29</c:f>
              <c:numCache>
                <c:formatCode>General</c:formatCode>
                <c:ptCount val="28"/>
                <c:pt idx="15" formatCode="0.0%">
                  <c:v>8.3913454636601707E-3</c:v>
                </c:pt>
                <c:pt idx="16" formatCode="0.0%">
                  <c:v>1.1616774039755678E-2</c:v>
                </c:pt>
                <c:pt idx="17" formatCode="0.0%">
                  <c:v>1.5897487788499545E-2</c:v>
                </c:pt>
                <c:pt idx="18" formatCode="0.0%">
                  <c:v>1.5976307105818689E-2</c:v>
                </c:pt>
                <c:pt idx="19" formatCode="0.0%">
                  <c:v>2.2820897640600194E-2</c:v>
                </c:pt>
                <c:pt idx="20" formatCode="0.0%">
                  <c:v>2.489567526555387E-2</c:v>
                </c:pt>
                <c:pt idx="21" formatCode="0.0%">
                  <c:v>3.2554336954347445E-2</c:v>
                </c:pt>
                <c:pt idx="22" formatCode="0.0%">
                  <c:v>6.2533985861881525E-2</c:v>
                </c:pt>
                <c:pt idx="23" formatCode="0.0%">
                  <c:v>6.8268789223939932E-2</c:v>
                </c:pt>
                <c:pt idx="24" formatCode="0.0%">
                  <c:v>9.2277789582890707E-2</c:v>
                </c:pt>
                <c:pt idx="25" formatCode="0.0%">
                  <c:v>0.11023649071867028</c:v>
                </c:pt>
                <c:pt idx="26" formatCode="0.0%">
                  <c:v>0.12030915937718309</c:v>
                </c:pt>
                <c:pt idx="27" formatCode="0.0%">
                  <c:v>0.12494426485341666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75000"/>
              </a:schemeClr>
            </a:solidFill>
          </c:spPr>
          <c:cat>
            <c:strRef>
              <c:f>'% change chart'!$A$2:$A$29</c:f>
              <c:strCache>
                <c:ptCount val="28"/>
                <c:pt idx="0">
                  <c:v>Spain</c:v>
                </c:pt>
                <c:pt idx="1">
                  <c:v>Japan</c:v>
                </c:pt>
                <c:pt idx="2">
                  <c:v>Portugal</c:v>
                </c:pt>
                <c:pt idx="3">
                  <c:v>Canada</c:v>
                </c:pt>
                <c:pt idx="4">
                  <c:v>France</c:v>
                </c:pt>
                <c:pt idx="5">
                  <c:v>Poland</c:v>
                </c:pt>
                <c:pt idx="6">
                  <c:v>Australia</c:v>
                </c:pt>
                <c:pt idx="7">
                  <c:v>Slovak Republic</c:v>
                </c:pt>
                <c:pt idx="8">
                  <c:v>Ireland</c:v>
                </c:pt>
                <c:pt idx="9">
                  <c:v>Norway</c:v>
                </c:pt>
                <c:pt idx="10">
                  <c:v>Iceland</c:v>
                </c:pt>
                <c:pt idx="11">
                  <c:v>Austria</c:v>
                </c:pt>
                <c:pt idx="12">
                  <c:v>Italy</c:v>
                </c:pt>
                <c:pt idx="13">
                  <c:v>Luxembourg</c:v>
                </c:pt>
                <c:pt idx="14">
                  <c:v>Slovenia</c:v>
                </c:pt>
                <c:pt idx="15">
                  <c:v>Korea</c:v>
                </c:pt>
                <c:pt idx="16">
                  <c:v>United Kingdom</c:v>
                </c:pt>
                <c:pt idx="17">
                  <c:v>Netherlands</c:v>
                </c:pt>
                <c:pt idx="18">
                  <c:v>Denmark</c:v>
                </c:pt>
                <c:pt idx="19">
                  <c:v>United States</c:v>
                </c:pt>
                <c:pt idx="20">
                  <c:v>Czech Republic</c:v>
                </c:pt>
                <c:pt idx="21">
                  <c:v>Belgium</c:v>
                </c:pt>
                <c:pt idx="22">
                  <c:v>Greece</c:v>
                </c:pt>
                <c:pt idx="23">
                  <c:v>New Zealand</c:v>
                </c:pt>
                <c:pt idx="24">
                  <c:v>Switzerland</c:v>
                </c:pt>
                <c:pt idx="25">
                  <c:v>Sweden</c:v>
                </c:pt>
                <c:pt idx="26">
                  <c:v>Germany</c:v>
                </c:pt>
                <c:pt idx="27">
                  <c:v>Finland</c:v>
                </c:pt>
              </c:strCache>
            </c:strRef>
          </c:cat>
          <c:val>
            <c:numRef>
              <c:f>'% change chart'!$C$2:$C$29</c:f>
              <c:numCache>
                <c:formatCode>0.0%</c:formatCode>
                <c:ptCount val="28"/>
                <c:pt idx="0">
                  <c:v>-0.20294621763098164</c:v>
                </c:pt>
                <c:pt idx="1">
                  <c:v>-0.15348065334725192</c:v>
                </c:pt>
                <c:pt idx="2">
                  <c:v>-0.1489801769331586</c:v>
                </c:pt>
                <c:pt idx="3">
                  <c:v>-0.10651595637163348</c:v>
                </c:pt>
                <c:pt idx="4">
                  <c:v>-9.1821715100102008E-2</c:v>
                </c:pt>
                <c:pt idx="5">
                  <c:v>-8.3068446704810325E-2</c:v>
                </c:pt>
                <c:pt idx="6">
                  <c:v>-7.1686392669562907E-2</c:v>
                </c:pt>
                <c:pt idx="7">
                  <c:v>-5.0557880055788103E-2</c:v>
                </c:pt>
                <c:pt idx="8">
                  <c:v>-4.505526984689958E-2</c:v>
                </c:pt>
                <c:pt idx="9">
                  <c:v>-4.3041480929379136E-2</c:v>
                </c:pt>
                <c:pt idx="10">
                  <c:v>-3.838441707247197E-2</c:v>
                </c:pt>
                <c:pt idx="11">
                  <c:v>-3.8045565903251359E-2</c:v>
                </c:pt>
                <c:pt idx="12">
                  <c:v>-2.8728276682400057E-2</c:v>
                </c:pt>
                <c:pt idx="13">
                  <c:v>-1.1366812633932721E-2</c:v>
                </c:pt>
                <c:pt idx="14">
                  <c:v>-2.920655524906697E-3</c:v>
                </c:pt>
              </c:numCache>
            </c:numRef>
          </c:val>
        </c:ser>
        <c:gapWidth val="67"/>
        <c:overlap val="100"/>
        <c:axId val="58903936"/>
        <c:axId val="58913920"/>
      </c:barChart>
      <c:catAx>
        <c:axId val="58903936"/>
        <c:scaling>
          <c:orientation val="minMax"/>
        </c:scaling>
        <c:axPos val="l"/>
        <c:majorTickMark val="cross"/>
        <c:tickLblPos val="nextTo"/>
        <c:crossAx val="58913920"/>
        <c:crosses val="autoZero"/>
        <c:lblAlgn val="ctr"/>
        <c:lblOffset val="100"/>
      </c:catAx>
      <c:valAx>
        <c:axId val="58913920"/>
        <c:scaling>
          <c:orientation val="minMax"/>
        </c:scaling>
        <c:axPos val="b"/>
        <c:majorGridlines/>
        <c:numFmt formatCode="0.00%" sourceLinked="0"/>
        <c:tickLblPos val="nextTo"/>
        <c:crossAx val="58903936"/>
        <c:crosses val="autoZero"/>
        <c:crossBetween val="between"/>
      </c:valAx>
    </c:plotArea>
    <c:plotVisOnly val="1"/>
  </c:chart>
  <c:spPr>
    <a:ln>
      <a:solidFill>
        <a:schemeClr val="bg1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 b="0"/>
            </a:pPr>
            <a:r>
              <a:rPr lang="en-GB" sz="1400" b="0"/>
              <a:t>Net ODA</a:t>
            </a:r>
            <a:r>
              <a:rPr lang="en-GB" sz="1400" b="0" baseline="0"/>
              <a:t> % GNI</a:t>
            </a:r>
            <a:endParaRPr lang="en-GB" sz="1400" b="0"/>
          </a:p>
        </c:rich>
      </c:tx>
      <c:layout/>
    </c:title>
    <c:plotArea>
      <c:layout>
        <c:manualLayout>
          <c:layoutTarget val="inner"/>
          <c:xMode val="edge"/>
          <c:yMode val="edge"/>
          <c:x val="0.1320359753208932"/>
          <c:y val="0.10968208021715579"/>
          <c:w val="0.80630284582799183"/>
          <c:h val="0.86672652609888989"/>
        </c:manualLayout>
      </c:layout>
      <c:barChart>
        <c:barDir val="bar"/>
        <c:grouping val="clustered"/>
        <c:ser>
          <c:idx val="1"/>
          <c:order val="0"/>
          <c:tx>
            <c:strRef>
              <c:f>'[1]Graph (2)'!$F$5</c:f>
              <c:strCache>
                <c:ptCount val="1"/>
                <c:pt idx="0">
                  <c:v>growth from 2013</c:v>
                </c:pt>
              </c:strCache>
            </c:strRef>
          </c:tx>
          <c:spPr>
            <a:solidFill>
              <a:srgbClr val="B7BF10"/>
            </a:solidFill>
            <a:ln>
              <a:solidFill>
                <a:schemeClr val="accent3"/>
              </a:solidFill>
              <a:prstDash val="solid"/>
            </a:ln>
          </c:spPr>
          <c:cat>
            <c:strRef>
              <c:f>'[1]Graph (2)'!$A$7:$A$34</c:f>
              <c:strCache>
                <c:ptCount val="28"/>
                <c:pt idx="0">
                  <c:v>Sweden</c:v>
                </c:pt>
                <c:pt idx="1">
                  <c:v>Luxembourg</c:v>
                </c:pt>
                <c:pt idx="2">
                  <c:v>Norway</c:v>
                </c:pt>
                <c:pt idx="3">
                  <c:v>Denmark</c:v>
                </c:pt>
                <c:pt idx="4">
                  <c:v>United Kingdom</c:v>
                </c:pt>
                <c:pt idx="5">
                  <c:v>Netherlands</c:v>
                </c:pt>
                <c:pt idx="6">
                  <c:v>Finland</c:v>
                </c:pt>
                <c:pt idx="7">
                  <c:v>Switzerland</c:v>
                </c:pt>
                <c:pt idx="8">
                  <c:v>Belgium</c:v>
                </c:pt>
                <c:pt idx="9">
                  <c:v>Germany</c:v>
                </c:pt>
                <c:pt idx="10">
                  <c:v>Ireland</c:v>
                </c:pt>
                <c:pt idx="11">
                  <c:v>France</c:v>
                </c:pt>
                <c:pt idx="12">
                  <c:v>New Zealand</c:v>
                </c:pt>
                <c:pt idx="13">
                  <c:v>Australia</c:v>
                </c:pt>
                <c:pt idx="14">
                  <c:v>Austria</c:v>
                </c:pt>
                <c:pt idx="15">
                  <c:v>Canada</c:v>
                </c:pt>
                <c:pt idx="16">
                  <c:v>Iceland</c:v>
                </c:pt>
                <c:pt idx="17">
                  <c:v>Japan</c:v>
                </c:pt>
                <c:pt idx="18">
                  <c:v>United States</c:v>
                </c:pt>
                <c:pt idx="19">
                  <c:v>Portugal</c:v>
                </c:pt>
                <c:pt idx="20">
                  <c:v>Italy</c:v>
                </c:pt>
                <c:pt idx="21">
                  <c:v>Spain</c:v>
                </c:pt>
                <c:pt idx="22">
                  <c:v>Korea</c:v>
                </c:pt>
                <c:pt idx="23">
                  <c:v>Slovenia</c:v>
                </c:pt>
                <c:pt idx="24">
                  <c:v>Czech Republic</c:v>
                </c:pt>
                <c:pt idx="25">
                  <c:v>Greece</c:v>
                </c:pt>
                <c:pt idx="26">
                  <c:v>Slovak Republic</c:v>
                </c:pt>
                <c:pt idx="27">
                  <c:v>Poland</c:v>
                </c:pt>
              </c:strCache>
            </c:strRef>
          </c:cat>
          <c:val>
            <c:numRef>
              <c:f>'[1]Graph (2)'!$F$7:$F$34</c:f>
              <c:numCache>
                <c:formatCode>General</c:formatCode>
                <c:ptCount val="28"/>
                <c:pt idx="0">
                  <c:v>1.0996950515781555E-2</c:v>
                </c:pt>
                <c:pt idx="1">
                  <c:v>1.0732366575352526E-2</c:v>
                </c:pt>
                <c:pt idx="2">
                  <c:v>0</c:v>
                </c:pt>
                <c:pt idx="3">
                  <c:v>8.539253683416596E-3</c:v>
                </c:pt>
                <c:pt idx="4">
                  <c:v>7.0518612386787326E-3</c:v>
                </c:pt>
                <c:pt idx="5">
                  <c:v>0</c:v>
                </c:pt>
                <c:pt idx="6">
                  <c:v>6.0398131500009975E-3</c:v>
                </c:pt>
                <c:pt idx="7">
                  <c:v>4.8845230293050176E-3</c:v>
                </c:pt>
                <c:pt idx="8">
                  <c:v>0</c:v>
                </c:pt>
                <c:pt idx="9">
                  <c:v>4.1204064370915904E-3</c:v>
                </c:pt>
                <c:pt idx="10">
                  <c:v>0</c:v>
                </c:pt>
                <c:pt idx="11">
                  <c:v>0</c:v>
                </c:pt>
                <c:pt idx="12">
                  <c:v>2.7447483490689508E-3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1.8789790048397374E-3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1.0591019741185046E-3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1"/>
          <c:tx>
            <c:strRef>
              <c:f>'[1]Graph (2)'!$G$5</c:f>
              <c:strCache>
                <c:ptCount val="1"/>
                <c:pt idx="0">
                  <c:v>reduction from 2013</c:v>
                </c:pt>
              </c:strCache>
            </c:strRef>
          </c:tx>
          <c:spPr>
            <a:noFill/>
            <a:ln>
              <a:solidFill>
                <a:schemeClr val="tx1"/>
              </a:solidFill>
              <a:prstDash val="dash"/>
            </a:ln>
          </c:spPr>
          <c:cat>
            <c:strRef>
              <c:f>'[1]Graph (2)'!$A$7:$A$34</c:f>
              <c:strCache>
                <c:ptCount val="28"/>
                <c:pt idx="0">
                  <c:v>Sweden</c:v>
                </c:pt>
                <c:pt idx="1">
                  <c:v>Luxembourg</c:v>
                </c:pt>
                <c:pt idx="2">
                  <c:v>Norway</c:v>
                </c:pt>
                <c:pt idx="3">
                  <c:v>Denmark</c:v>
                </c:pt>
                <c:pt idx="4">
                  <c:v>United Kingdom</c:v>
                </c:pt>
                <c:pt idx="5">
                  <c:v>Netherlands</c:v>
                </c:pt>
                <c:pt idx="6">
                  <c:v>Finland</c:v>
                </c:pt>
                <c:pt idx="7">
                  <c:v>Switzerland</c:v>
                </c:pt>
                <c:pt idx="8">
                  <c:v>Belgium</c:v>
                </c:pt>
                <c:pt idx="9">
                  <c:v>Germany</c:v>
                </c:pt>
                <c:pt idx="10">
                  <c:v>Ireland</c:v>
                </c:pt>
                <c:pt idx="11">
                  <c:v>France</c:v>
                </c:pt>
                <c:pt idx="12">
                  <c:v>New Zealand</c:v>
                </c:pt>
                <c:pt idx="13">
                  <c:v>Australia</c:v>
                </c:pt>
                <c:pt idx="14">
                  <c:v>Austria</c:v>
                </c:pt>
                <c:pt idx="15">
                  <c:v>Canada</c:v>
                </c:pt>
                <c:pt idx="16">
                  <c:v>Iceland</c:v>
                </c:pt>
                <c:pt idx="17">
                  <c:v>Japan</c:v>
                </c:pt>
                <c:pt idx="18">
                  <c:v>United States</c:v>
                </c:pt>
                <c:pt idx="19">
                  <c:v>Portugal</c:v>
                </c:pt>
                <c:pt idx="20">
                  <c:v>Italy</c:v>
                </c:pt>
                <c:pt idx="21">
                  <c:v>Spain</c:v>
                </c:pt>
                <c:pt idx="22">
                  <c:v>Korea</c:v>
                </c:pt>
                <c:pt idx="23">
                  <c:v>Slovenia</c:v>
                </c:pt>
                <c:pt idx="24">
                  <c:v>Czech Republic</c:v>
                </c:pt>
                <c:pt idx="25">
                  <c:v>Greece</c:v>
                </c:pt>
                <c:pt idx="26">
                  <c:v>Slovak Republic</c:v>
                </c:pt>
                <c:pt idx="27">
                  <c:v>Poland</c:v>
                </c:pt>
              </c:strCache>
            </c:strRef>
          </c:cat>
          <c:val>
            <c:numRef>
              <c:f>'[1]Graph (2)'!$G$7:$G$34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1.0747875438444498E-2</c:v>
                </c:pt>
                <c:pt idx="3">
                  <c:v>0</c:v>
                </c:pt>
                <c:pt idx="4">
                  <c:v>0</c:v>
                </c:pt>
                <c:pt idx="5">
                  <c:v>6.6876536202802568E-3</c:v>
                </c:pt>
                <c:pt idx="6">
                  <c:v>0</c:v>
                </c:pt>
                <c:pt idx="7">
                  <c:v>0</c:v>
                </c:pt>
                <c:pt idx="8">
                  <c:v>4.5307279877439387E-3</c:v>
                </c:pt>
                <c:pt idx="9">
                  <c:v>0</c:v>
                </c:pt>
                <c:pt idx="10">
                  <c:v>4.6194031754034654E-3</c:v>
                </c:pt>
                <c:pt idx="11">
                  <c:v>4.0584492746759395E-3</c:v>
                </c:pt>
                <c:pt idx="12">
                  <c:v>0</c:v>
                </c:pt>
                <c:pt idx="13">
                  <c:v>3.3089838883545945E-3</c:v>
                </c:pt>
                <c:pt idx="14">
                  <c:v>2.7352136914735744E-3</c:v>
                </c:pt>
                <c:pt idx="15">
                  <c:v>2.7497760489150255E-3</c:v>
                </c:pt>
                <c:pt idx="16">
                  <c:v>2.5372040897607717E-3</c:v>
                </c:pt>
                <c:pt idx="17">
                  <c:v>2.2706249071141947E-3</c:v>
                </c:pt>
                <c:pt idx="18">
                  <c:v>0</c:v>
                </c:pt>
                <c:pt idx="19">
                  <c:v>2.2670476463015699E-3</c:v>
                </c:pt>
                <c:pt idx="20">
                  <c:v>1.6660961901344756E-3</c:v>
                </c:pt>
                <c:pt idx="21">
                  <c:v>1.7585913802797947E-3</c:v>
                </c:pt>
                <c:pt idx="22">
                  <c:v>1.3351986876476635E-3</c:v>
                </c:pt>
                <c:pt idx="23">
                  <c:v>1.3236854426818215E-3</c:v>
                </c:pt>
                <c:pt idx="24">
                  <c:v>1.1376471603085005E-3</c:v>
                </c:pt>
                <c:pt idx="25">
                  <c:v>0</c:v>
                </c:pt>
                <c:pt idx="26">
                  <c:v>9.3355758679920927E-4</c:v>
                </c:pt>
                <c:pt idx="27">
                  <c:v>9.5206047656003505E-4</c:v>
                </c:pt>
              </c:numCache>
            </c:numRef>
          </c:val>
        </c:ser>
        <c:ser>
          <c:idx val="0"/>
          <c:order val="2"/>
          <c:spPr>
            <a:solidFill>
              <a:srgbClr val="BA0C2F"/>
            </a:solidFill>
            <a:ln>
              <a:solidFill>
                <a:schemeClr val="accent2"/>
              </a:solidFill>
              <a:prstDash val="solid"/>
            </a:ln>
          </c:spPr>
          <c:dPt>
            <c:idx val="0"/>
            <c:spPr>
              <a:solidFill>
                <a:srgbClr val="BA0C2F"/>
              </a:solidFill>
              <a:ln>
                <a:solidFill>
                  <a:srgbClr val="BA0C2F"/>
                </a:solidFill>
                <a:prstDash val="solid"/>
              </a:ln>
            </c:spPr>
          </c:dPt>
          <c:cat>
            <c:strRef>
              <c:f>'[1]Graph (2)'!$A$7:$A$34</c:f>
              <c:strCache>
                <c:ptCount val="28"/>
                <c:pt idx="0">
                  <c:v>Sweden</c:v>
                </c:pt>
                <c:pt idx="1">
                  <c:v>Luxembourg</c:v>
                </c:pt>
                <c:pt idx="2">
                  <c:v>Norway</c:v>
                </c:pt>
                <c:pt idx="3">
                  <c:v>Denmark</c:v>
                </c:pt>
                <c:pt idx="4">
                  <c:v>United Kingdom</c:v>
                </c:pt>
                <c:pt idx="5">
                  <c:v>Netherlands</c:v>
                </c:pt>
                <c:pt idx="6">
                  <c:v>Finland</c:v>
                </c:pt>
                <c:pt idx="7">
                  <c:v>Switzerland</c:v>
                </c:pt>
                <c:pt idx="8">
                  <c:v>Belgium</c:v>
                </c:pt>
                <c:pt idx="9">
                  <c:v>Germany</c:v>
                </c:pt>
                <c:pt idx="10">
                  <c:v>Ireland</c:v>
                </c:pt>
                <c:pt idx="11">
                  <c:v>France</c:v>
                </c:pt>
                <c:pt idx="12">
                  <c:v>New Zealand</c:v>
                </c:pt>
                <c:pt idx="13">
                  <c:v>Australia</c:v>
                </c:pt>
                <c:pt idx="14">
                  <c:v>Austria</c:v>
                </c:pt>
                <c:pt idx="15">
                  <c:v>Canada</c:v>
                </c:pt>
                <c:pt idx="16">
                  <c:v>Iceland</c:v>
                </c:pt>
                <c:pt idx="17">
                  <c:v>Japan</c:v>
                </c:pt>
                <c:pt idx="18">
                  <c:v>United States</c:v>
                </c:pt>
                <c:pt idx="19">
                  <c:v>Portugal</c:v>
                </c:pt>
                <c:pt idx="20">
                  <c:v>Italy</c:v>
                </c:pt>
                <c:pt idx="21">
                  <c:v>Spain</c:v>
                </c:pt>
                <c:pt idx="22">
                  <c:v>Korea</c:v>
                </c:pt>
                <c:pt idx="23">
                  <c:v>Slovenia</c:v>
                </c:pt>
                <c:pt idx="24">
                  <c:v>Czech Republic</c:v>
                </c:pt>
                <c:pt idx="25">
                  <c:v>Greece</c:v>
                </c:pt>
                <c:pt idx="26">
                  <c:v>Slovak Republic</c:v>
                </c:pt>
                <c:pt idx="27">
                  <c:v>Poland</c:v>
                </c:pt>
              </c:strCache>
            </c:strRef>
          </c:cat>
          <c:val>
            <c:numRef>
              <c:f>'[1]Graph (2)'!$E$7:$E$34</c:f>
              <c:numCache>
                <c:formatCode>General</c:formatCode>
                <c:ptCount val="28"/>
                <c:pt idx="0">
                  <c:v>1.0137793011913148E-2</c:v>
                </c:pt>
                <c:pt idx="1">
                  <c:v>1.0016226323973549E-2</c:v>
                </c:pt>
                <c:pt idx="2">
                  <c:v>9.8829960961980511E-3</c:v>
                </c:pt>
                <c:pt idx="3">
                  <c:v>8.5183489197727599E-3</c:v>
                </c:pt>
                <c:pt idx="4">
                  <c:v>7.0462000349488683E-3</c:v>
                </c:pt>
                <c:pt idx="5">
                  <c:v>6.4346504941165993E-3</c:v>
                </c:pt>
                <c:pt idx="6">
                  <c:v>5.3534234407412017E-3</c:v>
                </c:pt>
                <c:pt idx="7">
                  <c:v>4.4599940642492406E-3</c:v>
                </c:pt>
                <c:pt idx="8">
                  <c:v>4.5133376185728042E-3</c:v>
                </c:pt>
                <c:pt idx="9">
                  <c:v>3.8086579046882254E-3</c:v>
                </c:pt>
                <c:pt idx="10">
                  <c:v>3.847522054036373E-3</c:v>
                </c:pt>
                <c:pt idx="11">
                  <c:v>3.5868853347823921E-3</c:v>
                </c:pt>
                <c:pt idx="12">
                  <c:v>2.6248392873542111E-3</c:v>
                </c:pt>
                <c:pt idx="13">
                  <c:v>2.6784277167586044E-3</c:v>
                </c:pt>
                <c:pt idx="14">
                  <c:v>2.6175247190018975E-3</c:v>
                </c:pt>
                <c:pt idx="15">
                  <c:v>2.3830498191458574E-3</c:v>
                </c:pt>
                <c:pt idx="16">
                  <c:v>2.1285689296261807E-3</c:v>
                </c:pt>
                <c:pt idx="17">
                  <c:v>1.9149624368881089E-3</c:v>
                </c:pt>
                <c:pt idx="18">
                  <c:v>1.8307382456711403E-3</c:v>
                </c:pt>
                <c:pt idx="19">
                  <c:v>1.8514202544562723E-3</c:v>
                </c:pt>
                <c:pt idx="20">
                  <c:v>1.5608571649079069E-3</c:v>
                </c:pt>
                <c:pt idx="21">
                  <c:v>1.357446244170127E-3</c:v>
                </c:pt>
                <c:pt idx="22">
                  <c:v>1.3023996061956042E-3</c:v>
                </c:pt>
                <c:pt idx="23">
                  <c:v>1.2644469693653662E-3</c:v>
                </c:pt>
                <c:pt idx="24">
                  <c:v>1.0904901215391131E-3</c:v>
                </c:pt>
                <c:pt idx="25">
                  <c:v>9.9000212560376071E-4</c:v>
                </c:pt>
                <c:pt idx="26">
                  <c:v>8.4048227791802489E-4</c:v>
                </c:pt>
                <c:pt idx="27">
                  <c:v>8.2834733922224069E-4</c:v>
                </c:pt>
              </c:numCache>
            </c:numRef>
          </c:val>
        </c:ser>
        <c:gapWidth val="90"/>
        <c:overlap val="100"/>
        <c:axId val="59222272"/>
        <c:axId val="59232256"/>
      </c:barChart>
      <c:catAx>
        <c:axId val="59222272"/>
        <c:scaling>
          <c:orientation val="maxMin"/>
        </c:scaling>
        <c:axPos val="l"/>
        <c:maj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9232256"/>
        <c:crosses val="autoZero"/>
        <c:auto val="1"/>
        <c:lblAlgn val="ctr"/>
        <c:lblOffset val="100"/>
      </c:catAx>
      <c:valAx>
        <c:axId val="59232256"/>
        <c:scaling>
          <c:orientation val="minMax"/>
          <c:max val="1.2000000000000005E-2"/>
        </c:scaling>
        <c:axPos val="t"/>
        <c:majorGridlines>
          <c:spPr>
            <a:ln>
              <a:prstDash val="dash"/>
            </a:ln>
          </c:spPr>
        </c:majorGridlines>
        <c:numFmt formatCode="0.0%" sourceLinked="0"/>
        <c:majorTickMark val="none"/>
        <c:tickLblPos val="nextTo"/>
        <c:txPr>
          <a:bodyPr/>
          <a:lstStyle/>
          <a:p>
            <a:pPr>
              <a:defRPr sz="11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9222272"/>
        <c:crosses val="autoZero"/>
        <c:crossBetween val="between"/>
        <c:majorUnit val="2.0000000000000052E-3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592248551469666"/>
          <c:y val="0.26606042807993918"/>
          <c:w val="0.27621068618266398"/>
          <c:h val="8.9660086236402745E-2"/>
        </c:manualLayout>
      </c:layout>
      <c:spPr>
        <a:solidFill>
          <a:schemeClr val="bg1"/>
        </a:solidFill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0</xdr:row>
      <xdr:rowOff>152400</xdr:rowOff>
    </xdr:from>
    <xdr:to>
      <xdr:col>14</xdr:col>
      <xdr:colOff>495299</xdr:colOff>
      <xdr:row>29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83342</xdr:colOff>
      <xdr:row>1</xdr:row>
      <xdr:rowOff>152400</xdr:rowOff>
    </xdr:from>
    <xdr:to>
      <xdr:col>21</xdr:col>
      <xdr:colOff>566736</xdr:colOff>
      <xdr:row>39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0.6011</cdr:x>
      <cdr:y>0.10398</cdr:y>
    </cdr:from>
    <cdr:to>
      <cdr:x>0.60123</cdr:x>
      <cdr:y>0.81827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4715017" y="615744"/>
          <a:ext cx="1060" cy="422976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0.56451</cdr:x>
      <cdr:y>0.82398</cdr:y>
    </cdr:from>
    <cdr:to>
      <cdr:x>0.63983</cdr:x>
      <cdr:y>0.86973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28047" y="4879349"/>
          <a:ext cx="590833" cy="270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0.7%</a:t>
          </a:r>
        </a:p>
      </cdr:txBody>
    </cdr:sp>
  </cdr:relSizeAnchor>
  <cdr:relSizeAnchor xmlns:cdr="http://schemas.openxmlformats.org/drawingml/2006/chartDrawing">
    <cdr:from>
      <cdr:x>0.60123</cdr:x>
      <cdr:y>0.87698</cdr:y>
    </cdr:from>
    <cdr:to>
      <cdr:x>0.60123</cdr:x>
      <cdr:y>0.97484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4716078" y="5193189"/>
          <a:ext cx="0" cy="5794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beccah\AppData\Local\Microsoft\Windows\Temporary%20Internet%20Files\Content.Outlook\J48B3DMQ\2013%20-%202014%20chan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ph (2)"/>
      <sheetName val="OECD.Stat export"/>
      <sheetName val="Table 1"/>
    </sheetNames>
    <sheetDataSet>
      <sheetData sheetId="0">
        <row r="5">
          <cell r="F5" t="str">
            <v>growth from 2013</v>
          </cell>
          <cell r="G5" t="str">
            <v>reduction from 2013</v>
          </cell>
        </row>
        <row r="7">
          <cell r="A7" t="str">
            <v>Sweden</v>
          </cell>
          <cell r="E7">
            <v>1.0137793011913148E-2</v>
          </cell>
          <cell r="F7">
            <v>1.0996950515781555E-2</v>
          </cell>
          <cell r="G7" t="str">
            <v/>
          </cell>
        </row>
        <row r="8">
          <cell r="A8" t="str">
            <v>Luxembourg</v>
          </cell>
          <cell r="E8">
            <v>1.0016226323973549E-2</v>
          </cell>
          <cell r="F8">
            <v>1.0732366575352526E-2</v>
          </cell>
          <cell r="G8" t="str">
            <v/>
          </cell>
        </row>
        <row r="9">
          <cell r="A9" t="str">
            <v>Norway</v>
          </cell>
          <cell r="E9">
            <v>9.8829960961980511E-3</v>
          </cell>
          <cell r="F9" t="str">
            <v/>
          </cell>
          <cell r="G9">
            <v>1.0747875438444498E-2</v>
          </cell>
        </row>
        <row r="10">
          <cell r="A10" t="str">
            <v>Denmark</v>
          </cell>
          <cell r="E10">
            <v>8.5183489197727599E-3</v>
          </cell>
          <cell r="F10">
            <v>8.539253683416596E-3</v>
          </cell>
          <cell r="G10" t="str">
            <v/>
          </cell>
        </row>
        <row r="11">
          <cell r="A11" t="str">
            <v>United Kingdom</v>
          </cell>
          <cell r="E11">
            <v>7.0462000349488683E-3</v>
          </cell>
          <cell r="F11">
            <v>7.0518612386787326E-3</v>
          </cell>
          <cell r="G11" t="str">
            <v/>
          </cell>
        </row>
        <row r="12">
          <cell r="A12" t="str">
            <v>Netherlands</v>
          </cell>
          <cell r="E12">
            <v>6.4346504941165993E-3</v>
          </cell>
          <cell r="F12" t="str">
            <v/>
          </cell>
          <cell r="G12">
            <v>6.6876536202802568E-3</v>
          </cell>
        </row>
        <row r="13">
          <cell r="A13" t="str">
            <v>Finland</v>
          </cell>
          <cell r="E13">
            <v>5.3534234407412017E-3</v>
          </cell>
          <cell r="F13">
            <v>6.0398131500009975E-3</v>
          </cell>
          <cell r="G13" t="str">
            <v/>
          </cell>
        </row>
        <row r="14">
          <cell r="A14" t="str">
            <v>Switzerland</v>
          </cell>
          <cell r="E14">
            <v>4.4599940642492406E-3</v>
          </cell>
          <cell r="F14">
            <v>4.8845230293050176E-3</v>
          </cell>
          <cell r="G14" t="str">
            <v/>
          </cell>
        </row>
        <row r="15">
          <cell r="A15" t="str">
            <v>Belgium</v>
          </cell>
          <cell r="E15">
            <v>4.5133376185728042E-3</v>
          </cell>
          <cell r="F15" t="str">
            <v/>
          </cell>
          <cell r="G15">
            <v>4.5307279877439387E-3</v>
          </cell>
        </row>
        <row r="16">
          <cell r="A16" t="str">
            <v>Germany</v>
          </cell>
          <cell r="E16">
            <v>3.8086579046882254E-3</v>
          </cell>
          <cell r="F16">
            <v>4.1204064370915904E-3</v>
          </cell>
          <cell r="G16" t="str">
            <v/>
          </cell>
        </row>
        <row r="17">
          <cell r="A17" t="str">
            <v>Ireland</v>
          </cell>
          <cell r="E17">
            <v>3.847522054036373E-3</v>
          </cell>
          <cell r="F17" t="str">
            <v/>
          </cell>
          <cell r="G17">
            <v>4.6194031754034654E-3</v>
          </cell>
        </row>
        <row r="18">
          <cell r="A18" t="str">
            <v>France</v>
          </cell>
          <cell r="E18">
            <v>3.5868853347823921E-3</v>
          </cell>
          <cell r="F18" t="str">
            <v/>
          </cell>
          <cell r="G18">
            <v>4.0584492746759395E-3</v>
          </cell>
        </row>
        <row r="19">
          <cell r="A19" t="str">
            <v>New Zealand</v>
          </cell>
          <cell r="E19">
            <v>2.6248392873542111E-3</v>
          </cell>
          <cell r="F19">
            <v>2.7447483490689508E-3</v>
          </cell>
          <cell r="G19" t="str">
            <v/>
          </cell>
        </row>
        <row r="20">
          <cell r="A20" t="str">
            <v>Australia</v>
          </cell>
          <cell r="E20">
            <v>2.6784277167586044E-3</v>
          </cell>
          <cell r="F20" t="str">
            <v/>
          </cell>
          <cell r="G20">
            <v>3.3089838883545945E-3</v>
          </cell>
        </row>
        <row r="21">
          <cell r="A21" t="str">
            <v>Austria</v>
          </cell>
          <cell r="E21">
            <v>2.6175247190018975E-3</v>
          </cell>
          <cell r="F21" t="str">
            <v/>
          </cell>
          <cell r="G21">
            <v>2.7352136914735744E-3</v>
          </cell>
        </row>
        <row r="22">
          <cell r="A22" t="str">
            <v>Canada</v>
          </cell>
          <cell r="E22">
            <v>2.3830498191458574E-3</v>
          </cell>
          <cell r="F22" t="str">
            <v/>
          </cell>
          <cell r="G22">
            <v>2.7497760489150255E-3</v>
          </cell>
        </row>
        <row r="23">
          <cell r="A23" t="str">
            <v>Iceland</v>
          </cell>
          <cell r="E23">
            <v>2.1285689296261807E-3</v>
          </cell>
          <cell r="F23" t="str">
            <v/>
          </cell>
          <cell r="G23">
            <v>2.5372040897607717E-3</v>
          </cell>
        </row>
        <row r="24">
          <cell r="A24" t="str">
            <v>Japan</v>
          </cell>
          <cell r="E24">
            <v>1.9149624368881089E-3</v>
          </cell>
          <cell r="F24" t="str">
            <v/>
          </cell>
          <cell r="G24">
            <v>2.2706249071141947E-3</v>
          </cell>
        </row>
        <row r="25">
          <cell r="A25" t="str">
            <v>United States</v>
          </cell>
          <cell r="E25">
            <v>1.8307382456711403E-3</v>
          </cell>
          <cell r="F25">
            <v>1.8789790048397374E-3</v>
          </cell>
          <cell r="G25" t="str">
            <v/>
          </cell>
        </row>
        <row r="26">
          <cell r="A26" t="str">
            <v>Portugal</v>
          </cell>
          <cell r="E26">
            <v>1.8514202544562723E-3</v>
          </cell>
          <cell r="F26" t="str">
            <v/>
          </cell>
          <cell r="G26">
            <v>2.2670476463015699E-3</v>
          </cell>
        </row>
        <row r="27">
          <cell r="A27" t="str">
            <v>Italy</v>
          </cell>
          <cell r="E27">
            <v>1.5608571649079069E-3</v>
          </cell>
          <cell r="F27" t="str">
            <v/>
          </cell>
          <cell r="G27">
            <v>1.6660961901344756E-3</v>
          </cell>
        </row>
        <row r="28">
          <cell r="A28" t="str">
            <v>Spain</v>
          </cell>
          <cell r="E28">
            <v>1.357446244170127E-3</v>
          </cell>
          <cell r="F28" t="str">
            <v/>
          </cell>
          <cell r="G28">
            <v>1.7585913802797947E-3</v>
          </cell>
        </row>
        <row r="29">
          <cell r="A29" t="str">
            <v>Korea</v>
          </cell>
          <cell r="E29">
            <v>1.3023996061956042E-3</v>
          </cell>
          <cell r="F29" t="str">
            <v/>
          </cell>
          <cell r="G29">
            <v>1.3351986876476635E-3</v>
          </cell>
        </row>
        <row r="30">
          <cell r="A30" t="str">
            <v>Slovenia</v>
          </cell>
          <cell r="E30">
            <v>1.2644469693653662E-3</v>
          </cell>
          <cell r="F30" t="str">
            <v/>
          </cell>
          <cell r="G30">
            <v>1.3236854426818215E-3</v>
          </cell>
        </row>
        <row r="31">
          <cell r="A31" t="str">
            <v>Czech Republic</v>
          </cell>
          <cell r="E31">
            <v>1.0904901215391131E-3</v>
          </cell>
          <cell r="F31" t="str">
            <v/>
          </cell>
          <cell r="G31">
            <v>1.1376471603085005E-3</v>
          </cell>
        </row>
        <row r="32">
          <cell r="A32" t="str">
            <v>Greece</v>
          </cell>
          <cell r="E32">
            <v>9.9000212560376071E-4</v>
          </cell>
          <cell r="F32">
            <v>1.0591019741185046E-3</v>
          </cell>
          <cell r="G32" t="str">
            <v/>
          </cell>
        </row>
        <row r="33">
          <cell r="A33" t="str">
            <v>Slovak Republic</v>
          </cell>
          <cell r="E33">
            <v>8.4048227791802489E-4</v>
          </cell>
          <cell r="F33" t="str">
            <v/>
          </cell>
          <cell r="G33">
            <v>9.3355758679920927E-4</v>
          </cell>
        </row>
        <row r="34">
          <cell r="A34" t="str">
            <v>Poland</v>
          </cell>
          <cell r="E34">
            <v>8.2834733922224069E-4</v>
          </cell>
          <cell r="F34" t="str">
            <v/>
          </cell>
          <cell r="G34">
            <v>9.5206047656003505E-4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tabSelected="1" workbookViewId="0">
      <selection activeCell="M34" sqref="M34"/>
    </sheetView>
  </sheetViews>
  <sheetFormatPr defaultRowHeight="15"/>
  <sheetData>
    <row r="1" spans="1:3">
      <c r="A1" t="s">
        <v>28</v>
      </c>
      <c r="B1" t="s">
        <v>29</v>
      </c>
    </row>
    <row r="2" spans="1:3">
      <c r="A2" t="s">
        <v>23</v>
      </c>
      <c r="C2" s="1">
        <v>-0.20294621763098164</v>
      </c>
    </row>
    <row r="3" spans="1:3">
      <c r="A3" t="s">
        <v>13</v>
      </c>
      <c r="C3" s="1">
        <v>-0.15348065334725192</v>
      </c>
    </row>
    <row r="4" spans="1:3">
      <c r="A4" t="s">
        <v>20</v>
      </c>
      <c r="C4" s="1">
        <v>-0.1489801769331586</v>
      </c>
    </row>
    <row r="5" spans="1:3">
      <c r="A5" t="s">
        <v>3</v>
      </c>
      <c r="C5" s="1">
        <v>-0.10651595637163348</v>
      </c>
    </row>
    <row r="6" spans="1:3">
      <c r="A6" t="s">
        <v>7</v>
      </c>
      <c r="C6" s="1">
        <v>-9.1821715100102008E-2</v>
      </c>
    </row>
    <row r="7" spans="1:3">
      <c r="A7" t="s">
        <v>19</v>
      </c>
      <c r="C7" s="1">
        <v>-8.3068446704810325E-2</v>
      </c>
    </row>
    <row r="8" spans="1:3">
      <c r="A8" t="s">
        <v>0</v>
      </c>
      <c r="C8" s="1">
        <v>-7.1686392669562907E-2</v>
      </c>
    </row>
    <row r="9" spans="1:3">
      <c r="A9" t="s">
        <v>21</v>
      </c>
      <c r="C9" s="1">
        <v>-5.0557880055788103E-2</v>
      </c>
    </row>
    <row r="10" spans="1:3">
      <c r="A10" t="s">
        <v>11</v>
      </c>
      <c r="C10" s="1">
        <v>-4.505526984689958E-2</v>
      </c>
    </row>
    <row r="11" spans="1:3">
      <c r="A11" t="s">
        <v>18</v>
      </c>
      <c r="C11" s="1">
        <v>-4.3041480929379136E-2</v>
      </c>
    </row>
    <row r="12" spans="1:3">
      <c r="A12" t="s">
        <v>10</v>
      </c>
      <c r="C12" s="1">
        <v>-3.838441707247197E-2</v>
      </c>
    </row>
    <row r="13" spans="1:3">
      <c r="A13" t="s">
        <v>1</v>
      </c>
      <c r="C13" s="1">
        <v>-3.8045565903251359E-2</v>
      </c>
    </row>
    <row r="14" spans="1:3">
      <c r="A14" t="s">
        <v>12</v>
      </c>
      <c r="C14" s="1">
        <v>-2.8728276682400057E-2</v>
      </c>
    </row>
    <row r="15" spans="1:3">
      <c r="A15" t="s">
        <v>15</v>
      </c>
      <c r="C15" s="1">
        <v>-1.1366812633932721E-2</v>
      </c>
    </row>
    <row r="16" spans="1:3">
      <c r="A16" t="s">
        <v>22</v>
      </c>
      <c r="C16" s="1">
        <v>-2.920655524906697E-3</v>
      </c>
    </row>
    <row r="17" spans="1:2">
      <c r="A17" t="s">
        <v>14</v>
      </c>
      <c r="B17" s="1">
        <v>8.3913454636601707E-3</v>
      </c>
    </row>
    <row r="18" spans="1:2">
      <c r="A18" t="s">
        <v>26</v>
      </c>
      <c r="B18" s="1">
        <v>1.1616774039755678E-2</v>
      </c>
    </row>
    <row r="19" spans="1:2">
      <c r="A19" t="s">
        <v>16</v>
      </c>
      <c r="B19" s="1">
        <v>1.5897487788499545E-2</v>
      </c>
    </row>
    <row r="20" spans="1:2">
      <c r="A20" t="s">
        <v>5</v>
      </c>
      <c r="B20" s="1">
        <v>1.5976307105818689E-2</v>
      </c>
    </row>
    <row r="21" spans="1:2">
      <c r="A21" t="s">
        <v>27</v>
      </c>
      <c r="B21" s="1">
        <v>2.2820897640600194E-2</v>
      </c>
    </row>
    <row r="22" spans="1:2">
      <c r="A22" t="s">
        <v>4</v>
      </c>
      <c r="B22" s="1">
        <v>2.489567526555387E-2</v>
      </c>
    </row>
    <row r="23" spans="1:2">
      <c r="A23" t="s">
        <v>2</v>
      </c>
      <c r="B23" s="1">
        <v>3.2554336954347445E-2</v>
      </c>
    </row>
    <row r="24" spans="1:2">
      <c r="A24" t="s">
        <v>9</v>
      </c>
      <c r="B24" s="1">
        <v>6.2533985861881525E-2</v>
      </c>
    </row>
    <row r="25" spans="1:2">
      <c r="A25" t="s">
        <v>17</v>
      </c>
      <c r="B25" s="1">
        <v>6.8268789223939932E-2</v>
      </c>
    </row>
    <row r="26" spans="1:2">
      <c r="A26" t="s">
        <v>25</v>
      </c>
      <c r="B26" s="1">
        <v>9.2277789582890707E-2</v>
      </c>
    </row>
    <row r="27" spans="1:2">
      <c r="A27" t="s">
        <v>24</v>
      </c>
      <c r="B27" s="1">
        <v>0.11023649071867028</v>
      </c>
    </row>
    <row r="28" spans="1:2">
      <c r="A28" t="s">
        <v>8</v>
      </c>
      <c r="B28" s="1">
        <v>0.12030915937718309</v>
      </c>
    </row>
    <row r="29" spans="1:2">
      <c r="A29" t="s">
        <v>6</v>
      </c>
      <c r="B29" s="1">
        <v>0.12494426485341666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topLeftCell="B1" workbookViewId="0">
      <selection activeCell="Z20" sqref="Z20"/>
    </sheetView>
  </sheetViews>
  <sheetFormatPr defaultRowHeight="15"/>
  <cols>
    <col min="1" max="1" width="14.28515625" bestFit="1" customWidth="1"/>
    <col min="4" max="4" width="21.42578125" bestFit="1" customWidth="1"/>
    <col min="5" max="5" width="10" bestFit="1" customWidth="1"/>
  </cols>
  <sheetData>
    <row r="1" spans="1:10">
      <c r="J1" t="s">
        <v>30</v>
      </c>
    </row>
    <row r="3" spans="1:10">
      <c r="A3" t="s">
        <v>31</v>
      </c>
    </row>
    <row r="5" spans="1:10">
      <c r="B5">
        <v>2013</v>
      </c>
      <c r="C5">
        <v>2014</v>
      </c>
      <c r="D5" t="s">
        <v>32</v>
      </c>
      <c r="E5" t="s">
        <v>33</v>
      </c>
      <c r="F5" t="s">
        <v>34</v>
      </c>
      <c r="G5" t="s">
        <v>35</v>
      </c>
    </row>
    <row r="6" spans="1:10">
      <c r="A6" t="s">
        <v>24</v>
      </c>
      <c r="B6" s="2">
        <v>1.0137793011913148E-2</v>
      </c>
      <c r="C6" s="2">
        <v>1.0996950515781555E-2</v>
      </c>
      <c r="D6">
        <f t="shared" ref="D6:D33" si="0">IF(C6&gt;B6,1,0)</f>
        <v>1</v>
      </c>
      <c r="E6" s="2">
        <f t="shared" ref="E6:E33" si="1">IF(D6=1,B6,C6)</f>
        <v>1.0137793011913148E-2</v>
      </c>
      <c r="F6" s="2">
        <f t="shared" ref="F6:F33" si="2">IF(D6=1,C6,"")</f>
        <v>1.0996950515781555E-2</v>
      </c>
      <c r="G6" s="2" t="str">
        <f t="shared" ref="G6:G33" si="3">IF(D6=0,B6,"")</f>
        <v/>
      </c>
    </row>
    <row r="7" spans="1:10">
      <c r="A7" t="s">
        <v>15</v>
      </c>
      <c r="B7" s="2">
        <v>1.0016226323973549E-2</v>
      </c>
      <c r="C7" s="2">
        <v>1.0732366575352526E-2</v>
      </c>
      <c r="D7">
        <f t="shared" si="0"/>
        <v>1</v>
      </c>
      <c r="E7" s="2">
        <f t="shared" si="1"/>
        <v>1.0016226323973549E-2</v>
      </c>
      <c r="F7" s="2">
        <f t="shared" si="2"/>
        <v>1.0732366575352526E-2</v>
      </c>
      <c r="G7" s="2" t="str">
        <f t="shared" si="3"/>
        <v/>
      </c>
    </row>
    <row r="8" spans="1:10">
      <c r="A8" t="s">
        <v>18</v>
      </c>
      <c r="B8" s="2">
        <v>1.0747875438444498E-2</v>
      </c>
      <c r="C8" s="2">
        <v>9.8829960961980511E-3</v>
      </c>
      <c r="D8">
        <f t="shared" si="0"/>
        <v>0</v>
      </c>
      <c r="E8" s="2">
        <f t="shared" si="1"/>
        <v>9.8829960961980511E-3</v>
      </c>
      <c r="F8" s="2" t="str">
        <f t="shared" si="2"/>
        <v/>
      </c>
      <c r="G8" s="2">
        <f t="shared" si="3"/>
        <v>1.0747875438444498E-2</v>
      </c>
    </row>
    <row r="9" spans="1:10">
      <c r="A9" t="s">
        <v>5</v>
      </c>
      <c r="B9" s="2">
        <v>8.5183489197727599E-3</v>
      </c>
      <c r="C9" s="2">
        <v>8.539253683416596E-3</v>
      </c>
      <c r="D9">
        <f t="shared" si="0"/>
        <v>1</v>
      </c>
      <c r="E9" s="2">
        <f t="shared" si="1"/>
        <v>8.5183489197727599E-3</v>
      </c>
      <c r="F9" s="2">
        <f t="shared" si="2"/>
        <v>8.539253683416596E-3</v>
      </c>
      <c r="G9" s="2" t="str">
        <f t="shared" si="3"/>
        <v/>
      </c>
    </row>
    <row r="10" spans="1:10">
      <c r="A10" t="s">
        <v>26</v>
      </c>
      <c r="B10" s="2">
        <v>7.0462000349488683E-3</v>
      </c>
      <c r="C10" s="2">
        <v>7.0518612386787326E-3</v>
      </c>
      <c r="D10">
        <f t="shared" si="0"/>
        <v>1</v>
      </c>
      <c r="E10" s="2">
        <f t="shared" si="1"/>
        <v>7.0462000349488683E-3</v>
      </c>
      <c r="F10" s="2">
        <f t="shared" si="2"/>
        <v>7.0518612386787326E-3</v>
      </c>
      <c r="G10" s="2" t="str">
        <f t="shared" si="3"/>
        <v/>
      </c>
    </row>
    <row r="11" spans="1:10">
      <c r="A11" t="s">
        <v>16</v>
      </c>
      <c r="B11" s="2">
        <v>6.6876536202802568E-3</v>
      </c>
      <c r="C11" s="2">
        <v>6.4346504941165993E-3</v>
      </c>
      <c r="D11">
        <f t="shared" si="0"/>
        <v>0</v>
      </c>
      <c r="E11" s="2">
        <f t="shared" si="1"/>
        <v>6.4346504941165993E-3</v>
      </c>
      <c r="F11" s="2" t="str">
        <f t="shared" si="2"/>
        <v/>
      </c>
      <c r="G11" s="2">
        <f t="shared" si="3"/>
        <v>6.6876536202802568E-3</v>
      </c>
    </row>
    <row r="12" spans="1:10">
      <c r="A12" t="s">
        <v>6</v>
      </c>
      <c r="B12" s="2">
        <v>5.3534234407412017E-3</v>
      </c>
      <c r="C12" s="2">
        <v>6.0398131500009975E-3</v>
      </c>
      <c r="D12">
        <f t="shared" si="0"/>
        <v>1</v>
      </c>
      <c r="E12" s="2">
        <f t="shared" si="1"/>
        <v>5.3534234407412017E-3</v>
      </c>
      <c r="F12" s="2">
        <f t="shared" si="2"/>
        <v>6.0398131500009975E-3</v>
      </c>
      <c r="G12" s="2" t="str">
        <f t="shared" si="3"/>
        <v/>
      </c>
    </row>
    <row r="13" spans="1:10">
      <c r="A13" t="s">
        <v>25</v>
      </c>
      <c r="B13" s="2">
        <v>4.4599940642492406E-3</v>
      </c>
      <c r="C13" s="2">
        <v>4.8845230293050176E-3</v>
      </c>
      <c r="D13">
        <f t="shared" si="0"/>
        <v>1</v>
      </c>
      <c r="E13" s="2">
        <f t="shared" si="1"/>
        <v>4.4599940642492406E-3</v>
      </c>
      <c r="F13" s="2">
        <f t="shared" si="2"/>
        <v>4.8845230293050176E-3</v>
      </c>
      <c r="G13" s="2" t="str">
        <f t="shared" si="3"/>
        <v/>
      </c>
    </row>
    <row r="14" spans="1:10">
      <c r="A14" t="s">
        <v>2</v>
      </c>
      <c r="B14" s="2">
        <v>4.5307279877439387E-3</v>
      </c>
      <c r="C14" s="2">
        <v>4.5133376185728042E-3</v>
      </c>
      <c r="D14">
        <f t="shared" si="0"/>
        <v>0</v>
      </c>
      <c r="E14" s="2">
        <f t="shared" si="1"/>
        <v>4.5133376185728042E-3</v>
      </c>
      <c r="F14" s="2" t="str">
        <f t="shared" si="2"/>
        <v/>
      </c>
      <c r="G14" s="2">
        <f t="shared" si="3"/>
        <v>4.5307279877439387E-3</v>
      </c>
    </row>
    <row r="15" spans="1:10">
      <c r="A15" t="s">
        <v>8</v>
      </c>
      <c r="B15" s="2">
        <v>3.8086579046882254E-3</v>
      </c>
      <c r="C15" s="2">
        <v>4.1204064370915904E-3</v>
      </c>
      <c r="D15">
        <f t="shared" si="0"/>
        <v>1</v>
      </c>
      <c r="E15" s="2">
        <f t="shared" si="1"/>
        <v>3.8086579046882254E-3</v>
      </c>
      <c r="F15" s="2">
        <f t="shared" si="2"/>
        <v>4.1204064370915904E-3</v>
      </c>
      <c r="G15" s="2" t="str">
        <f t="shared" si="3"/>
        <v/>
      </c>
    </row>
    <row r="16" spans="1:10">
      <c r="A16" t="s">
        <v>11</v>
      </c>
      <c r="B16" s="2">
        <v>4.6194031754034654E-3</v>
      </c>
      <c r="C16" s="2">
        <v>3.847522054036373E-3</v>
      </c>
      <c r="D16">
        <f t="shared" si="0"/>
        <v>0</v>
      </c>
      <c r="E16" s="2">
        <f t="shared" si="1"/>
        <v>3.847522054036373E-3</v>
      </c>
      <c r="F16" s="2" t="str">
        <f t="shared" si="2"/>
        <v/>
      </c>
      <c r="G16" s="2">
        <f t="shared" si="3"/>
        <v>4.6194031754034654E-3</v>
      </c>
    </row>
    <row r="17" spans="1:7">
      <c r="A17" t="s">
        <v>7</v>
      </c>
      <c r="B17" s="2">
        <v>4.0584492746759395E-3</v>
      </c>
      <c r="C17" s="2">
        <v>3.5868853347823921E-3</v>
      </c>
      <c r="D17">
        <f t="shared" si="0"/>
        <v>0</v>
      </c>
      <c r="E17" s="2">
        <f t="shared" si="1"/>
        <v>3.5868853347823921E-3</v>
      </c>
      <c r="F17" s="2" t="str">
        <f t="shared" si="2"/>
        <v/>
      </c>
      <c r="G17" s="2">
        <f t="shared" si="3"/>
        <v>4.0584492746759395E-3</v>
      </c>
    </row>
    <row r="18" spans="1:7">
      <c r="A18" t="s">
        <v>17</v>
      </c>
      <c r="B18" s="2">
        <v>2.6248392873542111E-3</v>
      </c>
      <c r="C18" s="2">
        <v>2.7447483490689508E-3</v>
      </c>
      <c r="D18">
        <f t="shared" si="0"/>
        <v>1</v>
      </c>
      <c r="E18" s="2">
        <f t="shared" si="1"/>
        <v>2.6248392873542111E-3</v>
      </c>
      <c r="F18" s="2">
        <f t="shared" si="2"/>
        <v>2.7447483490689508E-3</v>
      </c>
      <c r="G18" s="2" t="str">
        <f t="shared" si="3"/>
        <v/>
      </c>
    </row>
    <row r="19" spans="1:7">
      <c r="A19" t="s">
        <v>0</v>
      </c>
      <c r="B19" s="2">
        <v>3.3089838883545945E-3</v>
      </c>
      <c r="C19" s="2">
        <v>2.6784277167586044E-3</v>
      </c>
      <c r="D19">
        <f t="shared" si="0"/>
        <v>0</v>
      </c>
      <c r="E19" s="2">
        <f t="shared" si="1"/>
        <v>2.6784277167586044E-3</v>
      </c>
      <c r="F19" s="2" t="str">
        <f t="shared" si="2"/>
        <v/>
      </c>
      <c r="G19" s="2">
        <f t="shared" si="3"/>
        <v>3.3089838883545945E-3</v>
      </c>
    </row>
    <row r="20" spans="1:7">
      <c r="A20" t="s">
        <v>1</v>
      </c>
      <c r="B20" s="2">
        <v>2.7352136914735744E-3</v>
      </c>
      <c r="C20" s="2">
        <v>2.6175247190018975E-3</v>
      </c>
      <c r="D20">
        <f t="shared" si="0"/>
        <v>0</v>
      </c>
      <c r="E20" s="2">
        <f t="shared" si="1"/>
        <v>2.6175247190018975E-3</v>
      </c>
      <c r="F20" s="2" t="str">
        <f t="shared" si="2"/>
        <v/>
      </c>
      <c r="G20" s="2">
        <f t="shared" si="3"/>
        <v>2.7352136914735744E-3</v>
      </c>
    </row>
    <row r="21" spans="1:7">
      <c r="A21" t="s">
        <v>3</v>
      </c>
      <c r="B21" s="2">
        <v>2.7497760489150255E-3</v>
      </c>
      <c r="C21" s="2">
        <v>2.3830498191458574E-3</v>
      </c>
      <c r="D21">
        <f t="shared" si="0"/>
        <v>0</v>
      </c>
      <c r="E21" s="2">
        <f t="shared" si="1"/>
        <v>2.3830498191458574E-3</v>
      </c>
      <c r="F21" s="2" t="str">
        <f t="shared" si="2"/>
        <v/>
      </c>
      <c r="G21" s="2">
        <f t="shared" si="3"/>
        <v>2.7497760489150255E-3</v>
      </c>
    </row>
    <row r="22" spans="1:7">
      <c r="A22" t="s">
        <v>10</v>
      </c>
      <c r="B22" s="2">
        <v>2.5372040897607717E-3</v>
      </c>
      <c r="C22" s="2">
        <v>2.1285689296261807E-3</v>
      </c>
      <c r="D22">
        <f t="shared" si="0"/>
        <v>0</v>
      </c>
      <c r="E22" s="2">
        <f t="shared" si="1"/>
        <v>2.1285689296261807E-3</v>
      </c>
      <c r="F22" s="2" t="str">
        <f t="shared" si="2"/>
        <v/>
      </c>
      <c r="G22" s="2">
        <f t="shared" si="3"/>
        <v>2.5372040897607717E-3</v>
      </c>
    </row>
    <row r="23" spans="1:7">
      <c r="A23" t="s">
        <v>13</v>
      </c>
      <c r="B23" s="2">
        <v>2.2706249071141947E-3</v>
      </c>
      <c r="C23" s="2">
        <v>1.9149624368881089E-3</v>
      </c>
      <c r="D23">
        <f t="shared" si="0"/>
        <v>0</v>
      </c>
      <c r="E23" s="2">
        <f t="shared" si="1"/>
        <v>1.9149624368881089E-3</v>
      </c>
      <c r="F23" s="2" t="str">
        <f t="shared" si="2"/>
        <v/>
      </c>
      <c r="G23" s="2">
        <f t="shared" si="3"/>
        <v>2.2706249071141947E-3</v>
      </c>
    </row>
    <row r="24" spans="1:7">
      <c r="A24" t="s">
        <v>27</v>
      </c>
      <c r="B24" s="2">
        <v>1.8307382456711403E-3</v>
      </c>
      <c r="C24" s="2">
        <v>1.8789790048397374E-3</v>
      </c>
      <c r="D24">
        <f t="shared" si="0"/>
        <v>1</v>
      </c>
      <c r="E24" s="2">
        <f t="shared" si="1"/>
        <v>1.8307382456711403E-3</v>
      </c>
      <c r="F24" s="2">
        <f t="shared" si="2"/>
        <v>1.8789790048397374E-3</v>
      </c>
      <c r="G24" s="2" t="str">
        <f t="shared" si="3"/>
        <v/>
      </c>
    </row>
    <row r="25" spans="1:7">
      <c r="A25" t="s">
        <v>20</v>
      </c>
      <c r="B25" s="2">
        <v>2.2670476463015699E-3</v>
      </c>
      <c r="C25" s="2">
        <v>1.8514202544562723E-3</v>
      </c>
      <c r="D25">
        <f t="shared" si="0"/>
        <v>0</v>
      </c>
      <c r="E25" s="2">
        <f t="shared" si="1"/>
        <v>1.8514202544562723E-3</v>
      </c>
      <c r="F25" s="2" t="str">
        <f t="shared" si="2"/>
        <v/>
      </c>
      <c r="G25" s="2">
        <f t="shared" si="3"/>
        <v>2.2670476463015699E-3</v>
      </c>
    </row>
    <row r="26" spans="1:7">
      <c r="A26" t="s">
        <v>12</v>
      </c>
      <c r="B26" s="2">
        <v>1.6660961901344756E-3</v>
      </c>
      <c r="C26" s="2">
        <v>1.5608571649079069E-3</v>
      </c>
      <c r="D26">
        <f t="shared" si="0"/>
        <v>0</v>
      </c>
      <c r="E26" s="2">
        <f t="shared" si="1"/>
        <v>1.5608571649079069E-3</v>
      </c>
      <c r="F26" s="2" t="str">
        <f t="shared" si="2"/>
        <v/>
      </c>
      <c r="G26" s="2">
        <f t="shared" si="3"/>
        <v>1.6660961901344756E-3</v>
      </c>
    </row>
    <row r="27" spans="1:7">
      <c r="A27" t="s">
        <v>23</v>
      </c>
      <c r="B27" s="2">
        <v>1.7585913802797947E-3</v>
      </c>
      <c r="C27" s="2">
        <v>1.357446244170127E-3</v>
      </c>
      <c r="D27">
        <f t="shared" si="0"/>
        <v>0</v>
      </c>
      <c r="E27" s="2">
        <f t="shared" si="1"/>
        <v>1.357446244170127E-3</v>
      </c>
      <c r="F27" s="2" t="str">
        <f t="shared" si="2"/>
        <v/>
      </c>
      <c r="G27" s="2">
        <f t="shared" si="3"/>
        <v>1.7585913802797947E-3</v>
      </c>
    </row>
    <row r="28" spans="1:7">
      <c r="A28" t="s">
        <v>14</v>
      </c>
      <c r="B28" s="2">
        <v>1.3351986876476635E-3</v>
      </c>
      <c r="C28" s="2">
        <v>1.3023996061956042E-3</v>
      </c>
      <c r="D28">
        <f t="shared" si="0"/>
        <v>0</v>
      </c>
      <c r="E28" s="2">
        <f t="shared" si="1"/>
        <v>1.3023996061956042E-3</v>
      </c>
      <c r="F28" s="2" t="str">
        <f t="shared" si="2"/>
        <v/>
      </c>
      <c r="G28" s="2">
        <f t="shared" si="3"/>
        <v>1.3351986876476635E-3</v>
      </c>
    </row>
    <row r="29" spans="1:7">
      <c r="A29" t="s">
        <v>22</v>
      </c>
      <c r="B29" s="2">
        <v>1.3236854426818215E-3</v>
      </c>
      <c r="C29" s="2">
        <v>1.2644469693653662E-3</v>
      </c>
      <c r="D29">
        <f t="shared" si="0"/>
        <v>0</v>
      </c>
      <c r="E29" s="2">
        <f t="shared" si="1"/>
        <v>1.2644469693653662E-3</v>
      </c>
      <c r="F29" s="2" t="str">
        <f t="shared" si="2"/>
        <v/>
      </c>
      <c r="G29" s="2">
        <f t="shared" si="3"/>
        <v>1.3236854426818215E-3</v>
      </c>
    </row>
    <row r="30" spans="1:7">
      <c r="A30" t="s">
        <v>4</v>
      </c>
      <c r="B30" s="2">
        <v>1.1376471603085005E-3</v>
      </c>
      <c r="C30" s="2">
        <v>1.0904901215391131E-3</v>
      </c>
      <c r="D30">
        <f t="shared" si="0"/>
        <v>0</v>
      </c>
      <c r="E30" s="2">
        <f t="shared" si="1"/>
        <v>1.0904901215391131E-3</v>
      </c>
      <c r="F30" s="2" t="str">
        <f t="shared" si="2"/>
        <v/>
      </c>
      <c r="G30" s="2">
        <f t="shared" si="3"/>
        <v>1.1376471603085005E-3</v>
      </c>
    </row>
    <row r="31" spans="1:7">
      <c r="A31" t="s">
        <v>9</v>
      </c>
      <c r="B31" s="2">
        <v>9.9000212560376071E-4</v>
      </c>
      <c r="C31" s="2">
        <v>1.0591019741185046E-3</v>
      </c>
      <c r="D31">
        <f t="shared" si="0"/>
        <v>1</v>
      </c>
      <c r="E31" s="2">
        <f t="shared" si="1"/>
        <v>9.9000212560376071E-4</v>
      </c>
      <c r="F31" s="2">
        <f t="shared" si="2"/>
        <v>1.0591019741185046E-3</v>
      </c>
      <c r="G31" s="2" t="str">
        <f t="shared" si="3"/>
        <v/>
      </c>
    </row>
    <row r="32" spans="1:7">
      <c r="A32" t="s">
        <v>21</v>
      </c>
      <c r="B32" s="2">
        <v>9.3355758679920927E-4</v>
      </c>
      <c r="C32" s="2">
        <v>8.4048227791802489E-4</v>
      </c>
      <c r="D32">
        <f t="shared" si="0"/>
        <v>0</v>
      </c>
      <c r="E32" s="2">
        <f t="shared" si="1"/>
        <v>8.4048227791802489E-4</v>
      </c>
      <c r="F32" s="2" t="str">
        <f t="shared" si="2"/>
        <v/>
      </c>
      <c r="G32" s="2">
        <f t="shared" si="3"/>
        <v>9.3355758679920927E-4</v>
      </c>
    </row>
    <row r="33" spans="1:7">
      <c r="A33" t="s">
        <v>19</v>
      </c>
      <c r="B33" s="2">
        <v>9.5206047656003505E-4</v>
      </c>
      <c r="C33" s="2">
        <v>8.2834733922224069E-4</v>
      </c>
      <c r="D33">
        <f t="shared" si="0"/>
        <v>0</v>
      </c>
      <c r="E33" s="2">
        <f t="shared" si="1"/>
        <v>8.2834733922224069E-4</v>
      </c>
      <c r="F33" s="2" t="str">
        <f t="shared" si="2"/>
        <v/>
      </c>
      <c r="G33" s="2">
        <f t="shared" si="3"/>
        <v>9.5206047656003505E-4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change chart</vt:lpstr>
      <vt:lpstr>%GNI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robt</dc:creator>
  <cp:lastModifiedBy>Rebecca Hills</cp:lastModifiedBy>
  <dcterms:created xsi:type="dcterms:W3CDTF">2015-04-08T09:28:55Z</dcterms:created>
  <dcterms:modified xsi:type="dcterms:W3CDTF">2015-04-10T14:48:53Z</dcterms:modified>
</cp:coreProperties>
</file>