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55"/>
  </bookViews>
  <sheets>
    <sheet name="Indonesia" sheetId="1" r:id="rId1"/>
  </sheets>
  <externalReferences>
    <externalReference r:id="rId2"/>
  </externalReferences>
  <definedNames>
    <definedName name="domestic_international">[1]codes!$A$1:$A$2</definedName>
    <definedName name="yes_no">[1]codes!$B$1:$B$2</definedName>
  </definedNames>
  <calcPr calcId="125725"/>
</workbook>
</file>

<file path=xl/calcChain.xml><?xml version="1.0" encoding="utf-8"?>
<calcChain xmlns="http://schemas.openxmlformats.org/spreadsheetml/2006/main">
  <c r="C21" i="1"/>
  <c r="C19"/>
  <c r="C18"/>
</calcChain>
</file>

<file path=xl/sharedStrings.xml><?xml version="1.0" encoding="utf-8"?>
<sst xmlns="http://schemas.openxmlformats.org/spreadsheetml/2006/main" count="15" uniqueCount="15">
  <si>
    <t>Year</t>
  </si>
  <si>
    <t>Zakat collected</t>
  </si>
  <si>
    <t>International humanitarian assistance received</t>
  </si>
  <si>
    <t xml:space="preserve">Title: </t>
  </si>
  <si>
    <t>Source:</t>
  </si>
  <si>
    <t>Notes:</t>
  </si>
  <si>
    <t xml:space="preserve">GDP </t>
  </si>
  <si>
    <t>billions</t>
  </si>
  <si>
    <t>millions</t>
  </si>
  <si>
    <t>Total estimated Zakat collected, international humanitarian assistance received and GDP, Indonesia, 2004-2012</t>
  </si>
  <si>
    <t>Development Initiatives based on OECD DAC, UN OCHA FTS, World Bank and 2014 Islamic Social Financing Report data</t>
  </si>
  <si>
    <t>GDP is in current prices</t>
  </si>
  <si>
    <t>Increase in GDP</t>
  </si>
  <si>
    <t>Increase in zakat collected</t>
  </si>
  <si>
    <t>Percentage change in zakat collected</t>
  </si>
</sst>
</file>

<file path=xl/styles.xml><?xml version="1.0" encoding="utf-8"?>
<styleSheet xmlns="http://schemas.openxmlformats.org/spreadsheetml/2006/main">
  <numFmts count="24">
    <numFmt numFmtId="43" formatCode="_-* #,##0.00_-;\-* #,##0.00_-;_-* &quot;-&quot;??_-;_-@_-"/>
    <numFmt numFmtId="164" formatCode="#,##0.00_);[Red]\-#,##0.00_);0.00_);@_)"/>
    <numFmt numFmtId="165" formatCode="0.000"/>
    <numFmt numFmtId="166" formatCode="* _(#,##0.00_);[Red]* \(#,##0.00\);* _(&quot;-&quot;?_);@_)"/>
    <numFmt numFmtId="167" formatCode="\$\ * _(#,##0_);[Red]\$\ * \(#,##0\);\$\ * _(&quot;-&quot;?_);@_)"/>
    <numFmt numFmtId="168" formatCode="\$\ * _(#,##0.00_);[Red]\$\ * \(#,##0.00\);\$\ * _(&quot;-&quot;?_);@_)"/>
    <numFmt numFmtId="169" formatCode="[$EUR]\ * _(#,##0_);[Red][$EUR]\ * \(#,##0\);[$EUR]\ * _(&quot;-&quot;?_);@_)"/>
    <numFmt numFmtId="170" formatCode="[$EUR]\ * _(#,##0.00_);[Red][$EUR]\ * \(#,##0.00\);[$EUR]\ * _(&quot;-&quot;?_);@_)"/>
    <numFmt numFmtId="171" formatCode="\€\ * _(#,##0_);[Red]\€\ * \(#,##0\);\€\ * _(&quot;-&quot;?_);@_)"/>
    <numFmt numFmtId="172" formatCode="\€\ * _(#,##0.00_);[Red]\€\ * \(#,##0.00\);\€\ * _(&quot;-&quot;?_);@_)"/>
    <numFmt numFmtId="173" formatCode="[$GBP]\ * _(#,##0_);[Red][$GBP]\ * \(#,##0\);[$GBP]\ * _(&quot;-&quot;?_);@_)"/>
    <numFmt numFmtId="174" formatCode="[$GBP]\ * _(#,##0.00_);[Red][$GBP]\ * \(#,##0.00\);[$GBP]\ * _(&quot;-&quot;?_);@_)"/>
    <numFmt numFmtId="175" formatCode="\£\ * _(#,##0_);[Red]\£\ * \(#,##0\);\£\ * _(&quot;-&quot;?_);@_)"/>
    <numFmt numFmtId="176" formatCode="\£\ * _(#,##0.00_);[Red]\£\ * \(#,##0.00\);\£\ * _(&quot;-&quot;?_);@_)"/>
    <numFmt numFmtId="177" formatCode="[$USD]\ * _(#,##0_);[Red][$USD]\ * \(#,##0\);[$USD]\ * _(&quot;-&quot;?_);@_)"/>
    <numFmt numFmtId="178" formatCode="[$USD]\ * _(#,##0.00_);[Red][$USD]\ * \(#,##0.00\);[$USD]\ * _(&quot;-&quot;?_);@_)"/>
    <numFmt numFmtId="179" formatCode="dd\ mmm\ yy_)"/>
    <numFmt numFmtId="180" formatCode="mmm\ yy_)"/>
    <numFmt numFmtId="181" formatCode="yyyy_)"/>
    <numFmt numFmtId="182" formatCode="#,##0_);[Red]\-#,##0_);0_);@_)"/>
    <numFmt numFmtId="183" formatCode="#,##0%;[Red]\-#,##0%;0%;@_)"/>
    <numFmt numFmtId="184" formatCode="#,##0.00%;[Red]\-#,##0.00%;0.00%;@_)"/>
    <numFmt numFmtId="185" formatCode="#,##0.0"/>
    <numFmt numFmtId="190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sz val="10"/>
      <color indexed="8"/>
      <name val="Arial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</borders>
  <cellStyleXfs count="12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3" applyNumberFormat="0" applyAlignment="0" applyProtection="0"/>
    <xf numFmtId="0" fontId="7" fillId="28" borderId="6" applyNumberFormat="0" applyAlignment="0" applyProtection="0"/>
    <xf numFmtId="164" fontId="8" fillId="0" borderId="0" applyNumberFormat="0" applyAlignment="0">
      <alignment vertical="center"/>
    </xf>
    <xf numFmtId="0" fontId="9" fillId="29" borderId="0" applyNumberFormat="0">
      <alignment horizontal="center" vertical="top" wrapText="1"/>
    </xf>
    <xf numFmtId="0" fontId="9" fillId="29" borderId="0" applyNumberFormat="0">
      <alignment horizontal="left" vertical="top" wrapText="1"/>
    </xf>
    <xf numFmtId="0" fontId="9" fillId="29" borderId="0" applyNumberFormat="0">
      <alignment horizontal="centerContinuous" vertical="top"/>
    </xf>
    <xf numFmtId="0" fontId="10" fillId="29" borderId="0" applyNumberFormat="0">
      <alignment horizontal="center" vertical="top" wrapText="1"/>
    </xf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0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9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1" fontId="10" fillId="0" borderId="0" applyFont="0" applyFill="0" applyBorder="0" applyAlignment="0" applyProtection="0">
      <alignment vertical="center"/>
    </xf>
    <xf numFmtId="172" fontId="10" fillId="0" borderId="0" applyFont="0" applyFill="0" applyBorder="0" applyAlignment="0" applyProtection="0">
      <alignment vertical="center"/>
    </xf>
    <xf numFmtId="173" fontId="10" fillId="0" borderId="0" applyFont="0" applyFill="0" applyBorder="0" applyAlignment="0" applyProtection="0">
      <alignment vertical="center"/>
    </xf>
    <xf numFmtId="174" fontId="10" fillId="0" borderId="0" applyFont="0" applyFill="0" applyBorder="0" applyAlignment="0" applyProtection="0">
      <alignment vertical="center"/>
    </xf>
    <xf numFmtId="175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29" borderId="0" applyNumberFormat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horizontal="left"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/>
    <xf numFmtId="0" fontId="19" fillId="0" borderId="9" applyNumberFormat="0" applyFill="0" applyAlignment="0" applyProtection="0"/>
    <xf numFmtId="0" fontId="20" fillId="0" borderId="2" applyNumberFormat="0" applyFill="0" applyAlignment="0" applyProtection="0"/>
    <xf numFmtId="0" fontId="20" fillId="0" borderId="0" applyNumberFormat="0" applyFill="0" applyBorder="0" applyAlignment="0" applyProtection="0"/>
    <xf numFmtId="0" fontId="10" fillId="31" borderId="0" applyNumberFormat="0" applyFon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32" borderId="3" applyNumberFormat="0" applyAlignment="0" applyProtection="0"/>
    <xf numFmtId="0" fontId="10" fillId="0" borderId="10" applyNumberFormat="0" applyAlignment="0">
      <alignment vertical="center"/>
    </xf>
    <xf numFmtId="0" fontId="10" fillId="0" borderId="11" applyNumberFormat="0" applyAlignment="0">
      <alignment vertical="center"/>
      <protection locked="0"/>
    </xf>
    <xf numFmtId="182" fontId="10" fillId="33" borderId="11" applyNumberFormat="0" applyAlignment="0">
      <alignment vertical="center"/>
      <protection locked="0"/>
    </xf>
    <xf numFmtId="0" fontId="10" fillId="34" borderId="0" applyNumberFormat="0" applyAlignment="0">
      <alignment vertical="center"/>
    </xf>
    <xf numFmtId="0" fontId="10" fillId="35" borderId="0" applyNumberFormat="0" applyAlignment="0">
      <alignment vertical="center"/>
    </xf>
    <xf numFmtId="0" fontId="10" fillId="0" borderId="12" applyNumberFormat="0" applyAlignment="0">
      <alignment vertical="center"/>
      <protection locked="0"/>
    </xf>
    <xf numFmtId="0" fontId="25" fillId="0" borderId="5" applyNumberFormat="0" applyFill="0" applyAlignment="0" applyProtection="0"/>
    <xf numFmtId="0" fontId="26" fillId="0" borderId="0" applyNumberFormat="0" applyAlignment="0">
      <alignment vertical="center"/>
    </xf>
    <xf numFmtId="0" fontId="27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0" borderId="0">
      <alignment vertical="top"/>
    </xf>
    <xf numFmtId="0" fontId="11" fillId="37" borderId="7" applyNumberFormat="0" applyFont="0" applyAlignment="0" applyProtection="0"/>
    <xf numFmtId="182" fontId="10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0" fontId="29" fillId="27" borderId="4" applyNumberFormat="0" applyAlignment="0" applyProtection="0"/>
    <xf numFmtId="9" fontId="1" fillId="0" borderId="0" applyFont="0" applyFill="0" applyBorder="0" applyAlignment="0" applyProtection="0"/>
    <xf numFmtId="183" fontId="10" fillId="0" borderId="0" applyFont="0" applyFill="0" applyBorder="0" applyAlignment="0" applyProtection="0">
      <alignment horizontal="right" vertical="center"/>
    </xf>
    <xf numFmtId="184" fontId="10" fillId="0" borderId="0" applyFont="0" applyFill="0" applyBorder="0" applyAlignment="0" applyProtection="0">
      <alignment vertical="center"/>
    </xf>
    <xf numFmtId="0" fontId="9" fillId="0" borderId="0" applyNumberFormat="0" applyFill="0" applyBorder="0">
      <alignment horizontal="left" vertical="center" wrapText="1"/>
    </xf>
    <xf numFmtId="0" fontId="10" fillId="0" borderId="0" applyNumberFormat="0" applyFill="0" applyBorder="0">
      <alignment horizontal="left" vertical="center" wrapText="1" indent="1"/>
    </xf>
    <xf numFmtId="0" fontId="28" fillId="0" borderId="0">
      <alignment vertical="top"/>
    </xf>
    <xf numFmtId="182" fontId="9" fillId="0" borderId="13" applyNumberFormat="0" applyFill="0" applyAlignment="0" applyProtection="0">
      <alignment vertical="center"/>
    </xf>
    <xf numFmtId="182" fontId="10" fillId="0" borderId="14" applyNumberFormat="0" applyFont="0" applyFill="0" applyAlignment="0" applyProtection="0">
      <alignment vertical="center"/>
    </xf>
    <xf numFmtId="0" fontId="10" fillId="38" borderId="0" applyNumberFormat="0" applyFont="0" applyBorder="0" applyAlignment="0" applyProtection="0">
      <alignment vertical="center"/>
    </xf>
    <xf numFmtId="0" fontId="10" fillId="0" borderId="0" applyNumberFormat="0" applyFont="0" applyFill="0" applyAlignment="0" applyProtection="0">
      <alignment vertical="center"/>
    </xf>
    <xf numFmtId="182" fontId="10" fillId="0" borderId="0" applyNumberFormat="0" applyFont="0" applyBorder="0" applyAlignment="0" applyProtection="0">
      <alignment vertical="center"/>
    </xf>
    <xf numFmtId="49" fontId="10" fillId="0" borderId="0" applyFont="0" applyFill="0" applyBorder="0" applyAlignment="0" applyProtection="0">
      <alignment horizontal="center" vertical="center"/>
    </xf>
    <xf numFmtId="0" fontId="30" fillId="0" borderId="0" applyNumberFormat="0" applyFill="0" applyBorder="0" applyAlignment="0" applyProtection="0"/>
    <xf numFmtId="0" fontId="31" fillId="0" borderId="8" applyNumberFormat="0" applyFill="0" applyAlignment="0" applyProtection="0"/>
    <xf numFmtId="182" fontId="9" fillId="29" borderId="0" applyNumberFormat="0" applyAlignment="0" applyProtection="0">
      <alignment vertical="center"/>
    </xf>
    <xf numFmtId="0" fontId="10" fillId="0" borderId="0" applyNumberFormat="0" applyFont="0" applyBorder="0" applyAlignment="0" applyProtection="0">
      <alignment vertical="center"/>
    </xf>
    <xf numFmtId="0" fontId="10" fillId="0" borderId="0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2" fillId="20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185" fontId="0" fillId="0" borderId="0" xfId="0" applyNumberFormat="1"/>
    <xf numFmtId="190" fontId="0" fillId="0" borderId="0" xfId="0" applyNumberFormat="1"/>
    <xf numFmtId="0" fontId="2" fillId="20" borderId="0" xfId="0" applyFont="1" applyFill="1"/>
    <xf numFmtId="0" fontId="2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9" fontId="0" fillId="0" borderId="0" xfId="125" applyFont="1"/>
    <xf numFmtId="0" fontId="0" fillId="0" borderId="0" xfId="0" applyAlignment="1"/>
  </cellXfs>
  <cellStyles count="12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hecksum" xfId="28"/>
    <cellStyle name="Column label" xfId="29"/>
    <cellStyle name="Column label (left aligned)" xfId="30"/>
    <cellStyle name="Column label (no wrap)" xfId="31"/>
    <cellStyle name="Column label (not bold)" xfId="32"/>
    <cellStyle name="Comma 2" xfId="33"/>
    <cellStyle name="Comma 3" xfId="34"/>
    <cellStyle name="Comma 4" xfId="35"/>
    <cellStyle name="Currency (2dp)" xfId="36"/>
    <cellStyle name="Currency Dollar" xfId="37"/>
    <cellStyle name="Currency Dollar (2dp)" xfId="38"/>
    <cellStyle name="Currency EUR" xfId="39"/>
    <cellStyle name="Currency EUR (2dp)" xfId="40"/>
    <cellStyle name="Currency Euro" xfId="41"/>
    <cellStyle name="Currency Euro (2dp)" xfId="42"/>
    <cellStyle name="Currency GBP" xfId="43"/>
    <cellStyle name="Currency GBP (2dp)" xfId="44"/>
    <cellStyle name="Currency Pound" xfId="45"/>
    <cellStyle name="Currency Pound (2dp)" xfId="46"/>
    <cellStyle name="Currency USD" xfId="47"/>
    <cellStyle name="Currency USD (2dp)" xfId="48"/>
    <cellStyle name="Date" xfId="49"/>
    <cellStyle name="Date (Month)" xfId="50"/>
    <cellStyle name="Date (Year)" xfId="51"/>
    <cellStyle name="Explanatory Text 2" xfId="52"/>
    <cellStyle name="Good 2" xfId="53"/>
    <cellStyle name="H0" xfId="54"/>
    <cellStyle name="H1" xfId="55"/>
    <cellStyle name="H2" xfId="56"/>
    <cellStyle name="H3" xfId="57"/>
    <cellStyle name="H4" xfId="58"/>
    <cellStyle name="Heading 1 2" xfId="59"/>
    <cellStyle name="Heading 2 2" xfId="60"/>
    <cellStyle name="Heading 3 2" xfId="61"/>
    <cellStyle name="Heading 4 2" xfId="62"/>
    <cellStyle name="Highlight" xfId="63"/>
    <cellStyle name="Hyperlink 2" xfId="64"/>
    <cellStyle name="Hyperlink 2 2" xfId="65"/>
    <cellStyle name="Hyperlink 3" xfId="66"/>
    <cellStyle name="Input 2" xfId="67"/>
    <cellStyle name="Input calculation" xfId="68"/>
    <cellStyle name="Input data" xfId="69"/>
    <cellStyle name="Input estimate" xfId="70"/>
    <cellStyle name="Input link" xfId="71"/>
    <cellStyle name="Input link (different workbook)" xfId="72"/>
    <cellStyle name="Input parameter" xfId="73"/>
    <cellStyle name="Linked Cell 2" xfId="74"/>
    <cellStyle name="Name" xfId="75"/>
    <cellStyle name="Neutral 2" xfId="76"/>
    <cellStyle name="Normal" xfId="0" builtinId="0"/>
    <cellStyle name="Normal 10" xfId="77"/>
    <cellStyle name="Normal 10 2" xfId="78"/>
    <cellStyle name="Normal 11" xfId="79"/>
    <cellStyle name="Normal 12" xfId="80"/>
    <cellStyle name="Normal 2" xfId="81"/>
    <cellStyle name="Normal 2 2" xfId="82"/>
    <cellStyle name="Normal 2 2 2" xfId="83"/>
    <cellStyle name="Normal 2 3" xfId="84"/>
    <cellStyle name="Normal 2 3 2" xfId="85"/>
    <cellStyle name="Normal 2 3 2 2" xfId="86"/>
    <cellStyle name="Normal 2 4" xfId="87"/>
    <cellStyle name="Normal 2 4 2" xfId="88"/>
    <cellStyle name="Normal 3" xfId="89"/>
    <cellStyle name="Normal 3 2" xfId="90"/>
    <cellStyle name="Normal 3 3" xfId="91"/>
    <cellStyle name="Normal 4" xfId="92"/>
    <cellStyle name="Normal 4 2" xfId="93"/>
    <cellStyle name="Normal 5" xfId="94"/>
    <cellStyle name="Normal 5 2" xfId="95"/>
    <cellStyle name="Normal 6" xfId="96"/>
    <cellStyle name="Normal 6 2" xfId="97"/>
    <cellStyle name="Normal 6 3" xfId="98"/>
    <cellStyle name="Normal 7" xfId="99"/>
    <cellStyle name="Normal 7 2" xfId="100"/>
    <cellStyle name="Normal 8" xfId="101"/>
    <cellStyle name="Normal 9" xfId="102"/>
    <cellStyle name="Note 2" xfId="103"/>
    <cellStyle name="Number" xfId="104"/>
    <cellStyle name="Number (2dp)" xfId="105"/>
    <cellStyle name="Output 2" xfId="106"/>
    <cellStyle name="Percent" xfId="125" builtinId="5"/>
    <cellStyle name="Percent 2" xfId="107"/>
    <cellStyle name="Percentage" xfId="108"/>
    <cellStyle name="Percentage (2dp)" xfId="109"/>
    <cellStyle name="Row label" xfId="110"/>
    <cellStyle name="Row label (indent)" xfId="111"/>
    <cellStyle name="Style 1" xfId="112"/>
    <cellStyle name="Sub-total row" xfId="113"/>
    <cellStyle name="Table finish row" xfId="114"/>
    <cellStyle name="Table shading" xfId="115"/>
    <cellStyle name="Table unfinish row" xfId="116"/>
    <cellStyle name="Table unshading" xfId="117"/>
    <cellStyle name="Text" xfId="118"/>
    <cellStyle name="Title 2" xfId="119"/>
    <cellStyle name="Total 2" xfId="120"/>
    <cellStyle name="Total row" xfId="121"/>
    <cellStyle name="Unhighlight" xfId="122"/>
    <cellStyle name="Untotal row" xfId="123"/>
    <cellStyle name="Warning Text 2" xfId="124"/>
  </cellStyles>
  <dxfs count="0"/>
  <tableStyles count="0" defaultTableStyle="TableStyleMedium9" defaultPivotStyle="PivotStyleLight16"/>
  <colors>
    <mruColors>
      <color rgb="FFEA7600"/>
      <color rgb="FFEA7610"/>
      <color rgb="FF000000"/>
      <color rgb="FFB7BF10"/>
      <color rgb="FF1C1C1C"/>
      <color rgb="FFBA0C2F"/>
      <color rgb="FFCC0066"/>
      <color rgb="FF99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322228952150215"/>
          <c:y val="2.1640140727089977E-2"/>
          <c:w val="0.78625301837270345"/>
          <c:h val="0.78639330987881839"/>
        </c:manualLayout>
      </c:layout>
      <c:barChart>
        <c:barDir val="col"/>
        <c:grouping val="clustered"/>
        <c:ser>
          <c:idx val="0"/>
          <c:order val="0"/>
          <c:tx>
            <c:strRef>
              <c:f>Indonesia!$B$6</c:f>
              <c:strCache>
                <c:ptCount val="1"/>
                <c:pt idx="0">
                  <c:v>Zakat collected</c:v>
                </c:pt>
              </c:strCache>
            </c:strRef>
          </c:tx>
          <c:spPr>
            <a:solidFill>
              <a:srgbClr val="000000">
                <a:alpha val="80000"/>
              </a:srgbClr>
            </a:solidFill>
          </c:spPr>
          <c:cat>
            <c:numRef>
              <c:f>Indonesia!$A$7:$A$15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Indonesia!$B$7:$B$15</c:f>
              <c:numCache>
                <c:formatCode>General</c:formatCode>
                <c:ptCount val="9"/>
                <c:pt idx="0">
                  <c:v>15.8</c:v>
                </c:pt>
                <c:pt idx="1">
                  <c:v>31.1</c:v>
                </c:pt>
                <c:pt idx="2">
                  <c:v>39.299999999999997</c:v>
                </c:pt>
                <c:pt idx="3">
                  <c:v>77.900000000000006</c:v>
                </c:pt>
                <c:pt idx="4">
                  <c:v>96.8</c:v>
                </c:pt>
                <c:pt idx="5">
                  <c:v>126.3</c:v>
                </c:pt>
                <c:pt idx="6">
                  <c:v>157.9</c:v>
                </c:pt>
                <c:pt idx="7">
                  <c:v>182</c:v>
                </c:pt>
                <c:pt idx="8">
                  <c:v>231.6</c:v>
                </c:pt>
              </c:numCache>
            </c:numRef>
          </c:val>
        </c:ser>
        <c:ser>
          <c:idx val="1"/>
          <c:order val="1"/>
          <c:tx>
            <c:strRef>
              <c:f>Indonesia!$C$6</c:f>
              <c:strCache>
                <c:ptCount val="1"/>
                <c:pt idx="0">
                  <c:v>International humanitarian assistance received</c:v>
                </c:pt>
              </c:strCache>
            </c:strRef>
          </c:tx>
          <c:spPr>
            <a:solidFill>
              <a:srgbClr val="BA0C2F"/>
            </a:solidFill>
          </c:spPr>
          <c:cat>
            <c:numRef>
              <c:f>Indonesia!$A$7:$A$15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Indonesia!$C$7:$C$15</c:f>
              <c:numCache>
                <c:formatCode>#,##0</c:formatCode>
                <c:ptCount val="9"/>
                <c:pt idx="0" formatCode="General">
                  <c:v>40</c:v>
                </c:pt>
                <c:pt idx="1">
                  <c:v>1002</c:v>
                </c:pt>
                <c:pt idx="2" formatCode="General">
                  <c:v>586</c:v>
                </c:pt>
                <c:pt idx="3" formatCode="General">
                  <c:v>246</c:v>
                </c:pt>
                <c:pt idx="4" formatCode="General">
                  <c:v>147</c:v>
                </c:pt>
                <c:pt idx="5" formatCode="General">
                  <c:v>281</c:v>
                </c:pt>
                <c:pt idx="6" formatCode="General">
                  <c:v>143</c:v>
                </c:pt>
                <c:pt idx="7" formatCode="General">
                  <c:v>169</c:v>
                </c:pt>
                <c:pt idx="8" formatCode="General">
                  <c:v>51</c:v>
                </c:pt>
              </c:numCache>
            </c:numRef>
          </c:val>
        </c:ser>
        <c:axId val="111055232"/>
        <c:axId val="111057152"/>
      </c:barChart>
      <c:lineChart>
        <c:grouping val="standard"/>
        <c:ser>
          <c:idx val="2"/>
          <c:order val="2"/>
          <c:tx>
            <c:strRef>
              <c:f>Indonesia!$D$6</c:f>
              <c:strCache>
                <c:ptCount val="1"/>
                <c:pt idx="0">
                  <c:v>GDP </c:v>
                </c:pt>
              </c:strCache>
            </c:strRef>
          </c:tx>
          <c:spPr>
            <a:ln w="22225">
              <a:solidFill>
                <a:srgbClr val="B7BF10"/>
              </a:solidFill>
              <a:headEnd w="lg" len="med"/>
              <a:tailEnd w="lg" len="med"/>
            </a:ln>
          </c:spPr>
          <c:marker>
            <c:symbol val="x"/>
            <c:size val="7"/>
            <c:spPr>
              <a:noFill/>
              <a:ln w="22225">
                <a:solidFill>
                  <a:srgbClr val="B7BF10"/>
                </a:solidFill>
              </a:ln>
            </c:spPr>
          </c:marker>
          <c:val>
            <c:numRef>
              <c:f>Indonesia!$D$7:$D$15</c:f>
              <c:numCache>
                <c:formatCode>#,##0.0</c:formatCode>
                <c:ptCount val="9"/>
                <c:pt idx="0">
                  <c:v>256.8</c:v>
                </c:pt>
                <c:pt idx="1">
                  <c:v>285.89999999999998</c:v>
                </c:pt>
                <c:pt idx="2">
                  <c:v>364.6</c:v>
                </c:pt>
                <c:pt idx="3">
                  <c:v>432.2</c:v>
                </c:pt>
                <c:pt idx="4">
                  <c:v>510.2</c:v>
                </c:pt>
                <c:pt idx="5">
                  <c:v>539.6</c:v>
                </c:pt>
                <c:pt idx="6">
                  <c:v>709.1</c:v>
                </c:pt>
                <c:pt idx="7">
                  <c:v>845.9</c:v>
                </c:pt>
                <c:pt idx="8">
                  <c:v>876.7</c:v>
                </c:pt>
              </c:numCache>
            </c:numRef>
          </c:val>
        </c:ser>
        <c:marker val="1"/>
        <c:axId val="111069824"/>
        <c:axId val="111067904"/>
      </c:lineChart>
      <c:catAx>
        <c:axId val="111055232"/>
        <c:scaling>
          <c:orientation val="minMax"/>
        </c:scaling>
        <c:axPos val="b"/>
        <c:numFmt formatCode="General" sourceLinked="1"/>
        <c:tickLblPos val="nextTo"/>
        <c:crossAx val="111057152"/>
        <c:crosses val="autoZero"/>
        <c:auto val="1"/>
        <c:lblAlgn val="ctr"/>
        <c:lblOffset val="100"/>
      </c:catAx>
      <c:valAx>
        <c:axId val="11105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ZAKAT</a:t>
                </a:r>
                <a:r>
                  <a:rPr lang="en-GB" baseline="0"/>
                  <a:t> COLLECTED AND HUMANITARIAN ASSISTANCE IN US$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10504942201373764"/>
            </c:manualLayout>
          </c:layout>
        </c:title>
        <c:numFmt formatCode="#,##0" sourceLinked="0"/>
        <c:tickLblPos val="nextTo"/>
        <c:crossAx val="111055232"/>
        <c:crosses val="autoZero"/>
        <c:crossBetween val="between"/>
      </c:valAx>
      <c:valAx>
        <c:axId val="1110679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GDP</a:t>
                </a:r>
                <a:r>
                  <a:rPr lang="en-GB" baseline="0"/>
                  <a:t> IN US$ BILLIONS</a:t>
                </a:r>
                <a:endParaRPr lang="en-GB"/>
              </a:p>
            </c:rich>
          </c:tx>
          <c:layout/>
        </c:title>
        <c:numFmt formatCode="#,##0" sourceLinked="0"/>
        <c:tickLblPos val="nextTo"/>
        <c:crossAx val="111069824"/>
        <c:crosses val="max"/>
        <c:crossBetween val="between"/>
      </c:valAx>
      <c:catAx>
        <c:axId val="111069824"/>
        <c:scaling>
          <c:orientation val="minMax"/>
        </c:scaling>
        <c:delete val="1"/>
        <c:axPos val="b"/>
        <c:tickLblPos val="none"/>
        <c:crossAx val="11106790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4.5897355138300025E-2"/>
          <c:y val="0.88688250404869606"/>
          <c:w val="0.90410256410256395"/>
          <c:h val="9.1199530909700122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28575</xdr:rowOff>
    </xdr:from>
    <xdr:to>
      <xdr:col>15</xdr:col>
      <xdr:colOff>371475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GHA/Phase%20II/Products/Reports/Private%20funding%202015/Zakat%20report/Case%20studies/case%20studies%20data_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e studies"/>
      <sheetName val="MCF"/>
      <sheetName val="Indonesia"/>
      <sheetName val="Indonesia projections"/>
      <sheetName val="codes"/>
      <sheetName val="Sheet1"/>
      <sheetName val="Sheet2"/>
      <sheetName val="Pakistan"/>
      <sheetName val="UK"/>
    </sheetNames>
    <sheetDataSet>
      <sheetData sheetId="0"/>
      <sheetData sheetId="1"/>
      <sheetData sheetId="2"/>
      <sheetData sheetId="3"/>
      <sheetData sheetId="4">
        <row r="1">
          <cell r="A1" t="str">
            <v>domestic</v>
          </cell>
          <cell r="B1" t="str">
            <v>y</v>
          </cell>
        </row>
        <row r="2">
          <cell r="A2" t="str">
            <v>international</v>
          </cell>
          <cell r="B2" t="str">
            <v>n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E24" sqref="E24"/>
    </sheetView>
  </sheetViews>
  <sheetFormatPr defaultRowHeight="15"/>
  <cols>
    <col min="2" max="2" width="26.140625" customWidth="1"/>
    <col min="3" max="3" width="18.7109375" customWidth="1"/>
    <col min="4" max="4" width="16.42578125" bestFit="1" customWidth="1"/>
  </cols>
  <sheetData>
    <row r="1" spans="1:4">
      <c r="A1" t="s">
        <v>3</v>
      </c>
      <c r="B1" t="s">
        <v>9</v>
      </c>
    </row>
    <row r="2" spans="1:4">
      <c r="A2" t="s">
        <v>4</v>
      </c>
      <c r="B2" t="s">
        <v>10</v>
      </c>
    </row>
    <row r="3" spans="1:4">
      <c r="A3" t="s">
        <v>5</v>
      </c>
      <c r="B3" t="s">
        <v>11</v>
      </c>
    </row>
    <row r="5" spans="1:4">
      <c r="A5" s="7"/>
      <c r="B5" s="8" t="s">
        <v>8</v>
      </c>
      <c r="C5" s="8"/>
      <c r="D5" s="9" t="s">
        <v>7</v>
      </c>
    </row>
    <row r="6" spans="1:4" s="2" customFormat="1" ht="47.25" customHeight="1">
      <c r="A6" s="4" t="s">
        <v>0</v>
      </c>
      <c r="B6" s="4" t="s">
        <v>1</v>
      </c>
      <c r="C6" s="3" t="s">
        <v>2</v>
      </c>
      <c r="D6" s="4" t="s">
        <v>6</v>
      </c>
    </row>
    <row r="7" spans="1:4">
      <c r="A7">
        <v>2004</v>
      </c>
      <c r="B7">
        <v>15.8</v>
      </c>
      <c r="C7">
        <v>40</v>
      </c>
      <c r="D7" s="5">
        <v>256.8</v>
      </c>
    </row>
    <row r="8" spans="1:4">
      <c r="A8">
        <v>2005</v>
      </c>
      <c r="B8">
        <v>31.1</v>
      </c>
      <c r="C8" s="1">
        <v>1002</v>
      </c>
      <c r="D8" s="5">
        <v>285.89999999999998</v>
      </c>
    </row>
    <row r="9" spans="1:4">
      <c r="A9">
        <v>2006</v>
      </c>
      <c r="B9">
        <v>39.299999999999997</v>
      </c>
      <c r="C9">
        <v>586</v>
      </c>
      <c r="D9" s="5">
        <v>364.6</v>
      </c>
    </row>
    <row r="10" spans="1:4">
      <c r="A10">
        <v>2007</v>
      </c>
      <c r="B10">
        <v>77.900000000000006</v>
      </c>
      <c r="C10">
        <v>246</v>
      </c>
      <c r="D10" s="5">
        <v>432.2</v>
      </c>
    </row>
    <row r="11" spans="1:4">
      <c r="A11">
        <v>2008</v>
      </c>
      <c r="B11">
        <v>96.8</v>
      </c>
      <c r="C11">
        <v>147</v>
      </c>
      <c r="D11" s="5">
        <v>510.2</v>
      </c>
    </row>
    <row r="12" spans="1:4">
      <c r="A12">
        <v>2009</v>
      </c>
      <c r="B12">
        <v>126.3</v>
      </c>
      <c r="C12">
        <v>281</v>
      </c>
      <c r="D12" s="5">
        <v>539.6</v>
      </c>
    </row>
    <row r="13" spans="1:4">
      <c r="A13">
        <v>2010</v>
      </c>
      <c r="B13">
        <v>157.9</v>
      </c>
      <c r="C13">
        <v>143</v>
      </c>
      <c r="D13" s="5">
        <v>709.1</v>
      </c>
    </row>
    <row r="14" spans="1:4">
      <c r="A14">
        <v>2011</v>
      </c>
      <c r="B14">
        <v>182</v>
      </c>
      <c r="C14">
        <v>169</v>
      </c>
      <c r="D14" s="5">
        <v>845.9</v>
      </c>
    </row>
    <row r="15" spans="1:4">
      <c r="A15">
        <v>2012</v>
      </c>
      <c r="B15">
        <v>231.6</v>
      </c>
      <c r="C15">
        <v>51</v>
      </c>
      <c r="D15" s="5">
        <v>876.7</v>
      </c>
    </row>
    <row r="18" spans="1:3">
      <c r="A18" t="s">
        <v>13</v>
      </c>
      <c r="C18" s="6">
        <f>B15/B7</f>
        <v>14.658227848101264</v>
      </c>
    </row>
    <row r="19" spans="1:3">
      <c r="A19" t="s">
        <v>12</v>
      </c>
      <c r="C19" s="6">
        <f>D15/D7</f>
        <v>3.4139408099688473</v>
      </c>
    </row>
    <row r="21" spans="1:3">
      <c r="A21" s="11" t="s">
        <v>14</v>
      </c>
      <c r="C21" s="10">
        <f>(B15-B7)/B7</f>
        <v>13.658227848101264</v>
      </c>
    </row>
  </sheetData>
  <mergeCells count="1">
    <mergeCell ref="B5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alexandras</dc:creator>
  <cp:lastModifiedBy>alexandras</cp:lastModifiedBy>
  <dcterms:created xsi:type="dcterms:W3CDTF">2015-04-01T08:05:44Z</dcterms:created>
  <dcterms:modified xsi:type="dcterms:W3CDTF">2015-04-01T15:56:51Z</dcterms:modified>
</cp:coreProperties>
</file>