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xls" ContentType="application/vnd.ms-exce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4295" windowHeight="4620" activeTab="1"/>
  </bookViews>
  <sheets>
    <sheet name="Fig 1" sheetId="1" r:id="rId1"/>
    <sheet name="Fig 2" sheetId="8" r:id="rId2"/>
    <sheet name="Fig 3" sheetId="2" r:id="rId3"/>
    <sheet name="Fig 4" sheetId="3" r:id="rId4"/>
    <sheet name="Fig 5" sheetId="4" r:id="rId5"/>
    <sheet name="Fig 6" sheetId="5" r:id="rId6"/>
    <sheet name="Fig 7" sheetId="6" r:id="rId7"/>
    <sheet name="Fig 8" sheetId="7" r:id="rId8"/>
  </sheets>
  <calcPr calcId="125725"/>
</workbook>
</file>

<file path=xl/calcChain.xml><?xml version="1.0" encoding="utf-8"?>
<calcChain xmlns="http://schemas.openxmlformats.org/spreadsheetml/2006/main">
  <c r="C10" i="6"/>
</calcChain>
</file>

<file path=xl/sharedStrings.xml><?xml version="1.0" encoding="utf-8"?>
<sst xmlns="http://schemas.openxmlformats.org/spreadsheetml/2006/main" count="116" uniqueCount="70">
  <si>
    <t>Title:</t>
  </si>
  <si>
    <t>Source:</t>
  </si>
  <si>
    <t>Figure 1: Top 10 humanitarian donors to Mauritania, 2015</t>
  </si>
  <si>
    <t xml:space="preserve">UN OCHA FTS. Data downloaded 29 July 2015. </t>
  </si>
  <si>
    <t>Emergency year</t>
  </si>
  <si>
    <t>Data</t>
  </si>
  <si>
    <t>Donor</t>
  </si>
  <si>
    <t>US$ Millions</t>
  </si>
  <si>
    <t>Sum of USD committed/contributed</t>
  </si>
  <si>
    <t>WFP</t>
  </si>
  <si>
    <t>Switzerland</t>
  </si>
  <si>
    <t>Canada</t>
  </si>
  <si>
    <t>Spain</t>
  </si>
  <si>
    <t>Finland</t>
  </si>
  <si>
    <t>France</t>
  </si>
  <si>
    <t>Sweden</t>
  </si>
  <si>
    <t xml:space="preserve">Various Donors </t>
  </si>
  <si>
    <t>US</t>
  </si>
  <si>
    <t>Japan</t>
  </si>
  <si>
    <t>ECHO</t>
  </si>
  <si>
    <t>Grand Total</t>
  </si>
  <si>
    <t>UN OCHA FTS. Data downloaded 29 July 2015.</t>
  </si>
  <si>
    <t>Total requirements</t>
  </si>
  <si>
    <t>Requirement met</t>
  </si>
  <si>
    <t>Unmet need</t>
  </si>
  <si>
    <t xml:space="preserve">% unmet </t>
  </si>
  <si>
    <t>% met</t>
  </si>
  <si>
    <t>Agriculture</t>
  </si>
  <si>
    <t>Coordination and support services</t>
  </si>
  <si>
    <t>Economic recovery and infrastructure</t>
  </si>
  <si>
    <t>Food</t>
  </si>
  <si>
    <t>Health</t>
  </si>
  <si>
    <t>Multi-sector</t>
  </si>
  <si>
    <t>Protection/Human rights/Rule of law</t>
  </si>
  <si>
    <t>Sector not yet specified</t>
  </si>
  <si>
    <t>Water and Sanitation</t>
  </si>
  <si>
    <t>IASC Standard Sector</t>
  </si>
  <si>
    <t>US$ millions</t>
  </si>
  <si>
    <t xml:space="preserve">Sector </t>
  </si>
  <si>
    <t>Proportion of total funding</t>
  </si>
  <si>
    <t>Other</t>
  </si>
  <si>
    <t>Appealing Agency  type</t>
  </si>
  <si>
    <t>Total</t>
  </si>
  <si>
    <t>NGOs</t>
  </si>
  <si>
    <t>Red Cross / Red Crescent</t>
  </si>
  <si>
    <t>UN Agencies</t>
  </si>
  <si>
    <t>Development Initiatives based on UN CERF data. Data downloaded 29 July 2015.</t>
  </si>
  <si>
    <t>US$m</t>
  </si>
  <si>
    <t>Multi Sector</t>
  </si>
  <si>
    <t>Health-nutrition</t>
  </si>
  <si>
    <t>Protection</t>
  </si>
  <si>
    <t>CERF Funding by Sector</t>
  </si>
  <si>
    <t>Committed/contributed</t>
  </si>
  <si>
    <t>UN OCHA FTS. Data downloaded 29 July 2015</t>
  </si>
  <si>
    <t>Germany</t>
  </si>
  <si>
    <t>CERF</t>
  </si>
  <si>
    <t>UK</t>
  </si>
  <si>
    <t>Donors</t>
  </si>
  <si>
    <t>Sum</t>
  </si>
  <si>
    <t>Figure 3: UN-coordinated appeals for Mauritania, 2012-2015</t>
  </si>
  <si>
    <t>Figure 4: Humanitarian funding to Mauritania by sector, 2015</t>
  </si>
  <si>
    <t>Figure 5: Humanitarian funding to Mauritania by appealing agency type, 2015</t>
  </si>
  <si>
    <t xml:space="preserve">Figure 6: CERF allocations to Mauritania by sector, 2014 </t>
  </si>
  <si>
    <t>Figure 7: Humanitarian funding to Mauritania, 2011-2015</t>
  </si>
  <si>
    <t>Figure 8: 10 largest humanitarian donors to Mauritania, 2011-2015</t>
  </si>
  <si>
    <t>Figure 2: Recent funding for food security and nutrition in Hodh El Chargui and Assaba</t>
  </si>
  <si>
    <t>Food and regional coding</t>
  </si>
  <si>
    <t xml:space="preserve">Nutrition and food security issues in Hod El Chargui </t>
  </si>
  <si>
    <t>Other nutrition and food security projects.</t>
  </si>
  <si>
    <t>Not coded as related to nutrition and food security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</si>
</sst>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_-;\-* #,##0.0_-;_-* &quot;-&quot;??_-;_-@_-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</fonts>
  <fills count="3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24">
    <xf numFmtId="0" fontId="0" fillId="0" borderId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3" applyNumberFormat="0" applyAlignment="0" applyProtection="0"/>
    <xf numFmtId="0" fontId="5" fillId="30" borderId="6" applyNumberFormat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18" applyNumberFormat="0" applyFill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3" applyNumberFormat="0" applyAlignment="0" applyProtection="0"/>
    <xf numFmtId="0" fontId="17" fillId="0" borderId="5" applyNumberFormat="0" applyFill="0" applyAlignment="0" applyProtection="0"/>
    <xf numFmtId="0" fontId="18" fillId="32" borderId="0" applyNumberFormat="0" applyBorder="0" applyAlignment="0" applyProtection="0"/>
    <xf numFmtId="0" fontId="2" fillId="3" borderId="7" applyNumberFormat="0" applyFon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1"/>
    <xf numFmtId="0" fontId="8" fillId="0" borderId="0" xfId="1" applyFont="1"/>
    <xf numFmtId="0" fontId="2" fillId="0" borderId="15" xfId="1" applyBorder="1"/>
    <xf numFmtId="164" fontId="2" fillId="0" borderId="15" xfId="29" applyNumberFormat="1" applyFont="1" applyBorder="1"/>
    <xf numFmtId="0" fontId="2" fillId="0" borderId="19" xfId="1" applyBorder="1"/>
    <xf numFmtId="0" fontId="0" fillId="0" borderId="15" xfId="0" applyBorder="1"/>
    <xf numFmtId="0" fontId="8" fillId="0" borderId="15" xfId="44" applyFont="1" applyBorder="1"/>
    <xf numFmtId="0" fontId="2" fillId="0" borderId="15" xfId="44" applyBorder="1"/>
    <xf numFmtId="164" fontId="2" fillId="0" borderId="15" xfId="72" applyNumberFormat="1" applyFont="1" applyBorder="1"/>
    <xf numFmtId="43" fontId="2" fillId="0" borderId="15" xfId="72" applyFont="1" applyBorder="1"/>
    <xf numFmtId="43" fontId="2" fillId="0" borderId="15" xfId="44" applyNumberFormat="1" applyBorder="1"/>
    <xf numFmtId="0" fontId="2" fillId="0" borderId="0" xfId="87"/>
    <xf numFmtId="0" fontId="2" fillId="0" borderId="11" xfId="129" applyBorder="1"/>
    <xf numFmtId="0" fontId="2" fillId="0" borderId="12" xfId="129" applyBorder="1"/>
    <xf numFmtId="0" fontId="2" fillId="0" borderId="13" xfId="129" applyBorder="1"/>
    <xf numFmtId="0" fontId="2" fillId="0" borderId="9" xfId="129" applyNumberFormat="1" applyBorder="1"/>
    <xf numFmtId="0" fontId="2" fillId="0" borderId="14" xfId="129" applyNumberFormat="1" applyBorder="1"/>
    <xf numFmtId="0" fontId="2" fillId="0" borderId="10" xfId="129" applyNumberFormat="1" applyBorder="1"/>
    <xf numFmtId="0" fontId="8" fillId="0" borderId="15" xfId="212" applyFont="1" applyBorder="1" applyAlignment="1">
      <alignment horizontal="center" vertical="center" wrapText="1"/>
    </xf>
    <xf numFmtId="0" fontId="8" fillId="0" borderId="15" xfId="254" applyFont="1" applyBorder="1"/>
    <xf numFmtId="0" fontId="2" fillId="0" borderId="15" xfId="254" applyBorder="1"/>
    <xf numFmtId="9" fontId="2" fillId="0" borderId="15" xfId="282" applyNumberFormat="1" applyFont="1" applyBorder="1"/>
    <xf numFmtId="9" fontId="2" fillId="0" borderId="15" xfId="254" applyNumberFormat="1" applyBorder="1"/>
    <xf numFmtId="0" fontId="8" fillId="0" borderId="15" xfId="297" applyFont="1" applyBorder="1"/>
    <xf numFmtId="0" fontId="2" fillId="0" borderId="15" xfId="297" applyBorder="1"/>
    <xf numFmtId="9" fontId="2" fillId="0" borderId="0" xfId="337" applyFont="1"/>
    <xf numFmtId="9" fontId="2" fillId="0" borderId="15" xfId="325" applyNumberFormat="1" applyFont="1" applyBorder="1"/>
    <xf numFmtId="0" fontId="2" fillId="0" borderId="0" xfId="341"/>
    <xf numFmtId="0" fontId="2" fillId="0" borderId="0" xfId="383"/>
    <xf numFmtId="0" fontId="8" fillId="0" borderId="0" xfId="383" applyFont="1"/>
    <xf numFmtId="9" fontId="2" fillId="0" borderId="0" xfId="422" applyFont="1"/>
    <xf numFmtId="0" fontId="2" fillId="0" borderId="0" xfId="426"/>
    <xf numFmtId="0" fontId="2" fillId="0" borderId="0" xfId="468"/>
    <xf numFmtId="43" fontId="2" fillId="0" borderId="0" xfId="496" applyFont="1"/>
    <xf numFmtId="0" fontId="8" fillId="0" borderId="0" xfId="468" applyFont="1"/>
    <xf numFmtId="43" fontId="2" fillId="0" borderId="0" xfId="468" applyNumberFormat="1"/>
    <xf numFmtId="9" fontId="2" fillId="0" borderId="0" xfId="508" applyFont="1"/>
    <xf numFmtId="0" fontId="8" fillId="0" borderId="0" xfId="512" applyFont="1"/>
    <xf numFmtId="0" fontId="2" fillId="0" borderId="0" xfId="554"/>
    <xf numFmtId="0" fontId="8" fillId="0" borderId="15" xfId="596" applyFont="1" applyBorder="1"/>
    <xf numFmtId="0" fontId="2" fillId="0" borderId="15" xfId="596" applyBorder="1"/>
    <xf numFmtId="164" fontId="2" fillId="0" borderId="15" xfId="624" applyNumberFormat="1" applyFont="1" applyBorder="1"/>
    <xf numFmtId="164" fontId="0" fillId="0" borderId="15" xfId="0" applyNumberFormat="1" applyBorder="1"/>
    <xf numFmtId="0" fontId="2" fillId="0" borderId="0" xfId="639"/>
    <xf numFmtId="0" fontId="2" fillId="0" borderId="0" xfId="681"/>
    <xf numFmtId="0" fontId="2" fillId="0" borderId="15" xfId="681" applyBorder="1"/>
    <xf numFmtId="43" fontId="2" fillId="0" borderId="16" xfId="709" applyFont="1" applyBorder="1"/>
    <xf numFmtId="43" fontId="2" fillId="0" borderId="17" xfId="709" applyFont="1" applyBorder="1"/>
    <xf numFmtId="0" fontId="0" fillId="0" borderId="19" xfId="0" applyBorder="1"/>
    <xf numFmtId="0" fontId="2" fillId="0" borderId="19" xfId="681" applyBorder="1"/>
    <xf numFmtId="43" fontId="2" fillId="0" borderId="15" xfId="709" applyFont="1" applyBorder="1"/>
    <xf numFmtId="0" fontId="1" fillId="0" borderId="15" xfId="0" applyFont="1" applyBorder="1"/>
    <xf numFmtId="0" fontId="1" fillId="0" borderId="0" xfId="0" applyFont="1"/>
    <xf numFmtId="0" fontId="0" fillId="0" borderId="20" xfId="0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0" fontId="0" fillId="0" borderId="17" xfId="0" applyBorder="1"/>
  </cellXfs>
  <cellStyles count="724">
    <cellStyle name="20% - Accent1 10" xfId="342"/>
    <cellStyle name="20% - Accent1 11" xfId="384"/>
    <cellStyle name="20% - Accent1 12" xfId="427"/>
    <cellStyle name="20% - Accent1 13" xfId="469"/>
    <cellStyle name="20% - Accent1 14" xfId="513"/>
    <cellStyle name="20% - Accent1 15" xfId="555"/>
    <cellStyle name="20% - Accent1 16" xfId="597"/>
    <cellStyle name="20% - Accent1 17" xfId="640"/>
    <cellStyle name="20% - Accent1 18" xfId="682"/>
    <cellStyle name="20% - Accent1 2" xfId="2"/>
    <cellStyle name="20% - Accent1 3" xfId="45"/>
    <cellStyle name="20% - Accent1 4" xfId="88"/>
    <cellStyle name="20% - Accent1 5" xfId="130"/>
    <cellStyle name="20% - Accent1 6" xfId="171"/>
    <cellStyle name="20% - Accent1 7" xfId="213"/>
    <cellStyle name="20% - Accent1 8" xfId="255"/>
    <cellStyle name="20% - Accent1 9" xfId="298"/>
    <cellStyle name="20% - Accent2 10" xfId="343"/>
    <cellStyle name="20% - Accent2 11" xfId="385"/>
    <cellStyle name="20% - Accent2 12" xfId="428"/>
    <cellStyle name="20% - Accent2 13" xfId="470"/>
    <cellStyle name="20% - Accent2 14" xfId="514"/>
    <cellStyle name="20% - Accent2 15" xfId="556"/>
    <cellStyle name="20% - Accent2 16" xfId="598"/>
    <cellStyle name="20% - Accent2 17" xfId="641"/>
    <cellStyle name="20% - Accent2 18" xfId="683"/>
    <cellStyle name="20% - Accent2 2" xfId="3"/>
    <cellStyle name="20% - Accent2 3" xfId="46"/>
    <cellStyle name="20% - Accent2 4" xfId="89"/>
    <cellStyle name="20% - Accent2 5" xfId="131"/>
    <cellStyle name="20% - Accent2 6" xfId="172"/>
    <cellStyle name="20% - Accent2 7" xfId="214"/>
    <cellStyle name="20% - Accent2 8" xfId="256"/>
    <cellStyle name="20% - Accent2 9" xfId="299"/>
    <cellStyle name="20% - Accent3 10" xfId="344"/>
    <cellStyle name="20% - Accent3 11" xfId="386"/>
    <cellStyle name="20% - Accent3 12" xfId="429"/>
    <cellStyle name="20% - Accent3 13" xfId="471"/>
    <cellStyle name="20% - Accent3 14" xfId="515"/>
    <cellStyle name="20% - Accent3 15" xfId="557"/>
    <cellStyle name="20% - Accent3 16" xfId="599"/>
    <cellStyle name="20% - Accent3 17" xfId="642"/>
    <cellStyle name="20% - Accent3 18" xfId="684"/>
    <cellStyle name="20% - Accent3 2" xfId="4"/>
    <cellStyle name="20% - Accent3 3" xfId="47"/>
    <cellStyle name="20% - Accent3 4" xfId="90"/>
    <cellStyle name="20% - Accent3 5" xfId="132"/>
    <cellStyle name="20% - Accent3 6" xfId="173"/>
    <cellStyle name="20% - Accent3 7" xfId="215"/>
    <cellStyle name="20% - Accent3 8" xfId="257"/>
    <cellStyle name="20% - Accent3 9" xfId="300"/>
    <cellStyle name="20% - Accent4 10" xfId="345"/>
    <cellStyle name="20% - Accent4 11" xfId="387"/>
    <cellStyle name="20% - Accent4 12" xfId="430"/>
    <cellStyle name="20% - Accent4 13" xfId="472"/>
    <cellStyle name="20% - Accent4 14" xfId="516"/>
    <cellStyle name="20% - Accent4 15" xfId="558"/>
    <cellStyle name="20% - Accent4 16" xfId="600"/>
    <cellStyle name="20% - Accent4 17" xfId="643"/>
    <cellStyle name="20% - Accent4 18" xfId="685"/>
    <cellStyle name="20% - Accent4 2" xfId="5"/>
    <cellStyle name="20% - Accent4 3" xfId="48"/>
    <cellStyle name="20% - Accent4 4" xfId="91"/>
    <cellStyle name="20% - Accent4 5" xfId="133"/>
    <cellStyle name="20% - Accent4 6" xfId="174"/>
    <cellStyle name="20% - Accent4 7" xfId="216"/>
    <cellStyle name="20% - Accent4 8" xfId="258"/>
    <cellStyle name="20% - Accent4 9" xfId="301"/>
    <cellStyle name="20% - Accent5 10" xfId="346"/>
    <cellStyle name="20% - Accent5 11" xfId="388"/>
    <cellStyle name="20% - Accent5 12" xfId="431"/>
    <cellStyle name="20% - Accent5 13" xfId="473"/>
    <cellStyle name="20% - Accent5 14" xfId="517"/>
    <cellStyle name="20% - Accent5 15" xfId="559"/>
    <cellStyle name="20% - Accent5 16" xfId="601"/>
    <cellStyle name="20% - Accent5 17" xfId="644"/>
    <cellStyle name="20% - Accent5 18" xfId="686"/>
    <cellStyle name="20% - Accent5 2" xfId="6"/>
    <cellStyle name="20% - Accent5 3" xfId="49"/>
    <cellStyle name="20% - Accent5 4" xfId="92"/>
    <cellStyle name="20% - Accent5 5" xfId="134"/>
    <cellStyle name="20% - Accent5 6" xfId="175"/>
    <cellStyle name="20% - Accent5 7" xfId="217"/>
    <cellStyle name="20% - Accent5 8" xfId="259"/>
    <cellStyle name="20% - Accent5 9" xfId="302"/>
    <cellStyle name="20% - Accent6 10" xfId="347"/>
    <cellStyle name="20% - Accent6 11" xfId="389"/>
    <cellStyle name="20% - Accent6 12" xfId="432"/>
    <cellStyle name="20% - Accent6 13" xfId="474"/>
    <cellStyle name="20% - Accent6 14" xfId="518"/>
    <cellStyle name="20% - Accent6 15" xfId="560"/>
    <cellStyle name="20% - Accent6 16" xfId="602"/>
    <cellStyle name="20% - Accent6 17" xfId="645"/>
    <cellStyle name="20% - Accent6 18" xfId="687"/>
    <cellStyle name="20% - Accent6 2" xfId="7"/>
    <cellStyle name="20% - Accent6 3" xfId="50"/>
    <cellStyle name="20% - Accent6 4" xfId="93"/>
    <cellStyle name="20% - Accent6 5" xfId="135"/>
    <cellStyle name="20% - Accent6 6" xfId="176"/>
    <cellStyle name="20% - Accent6 7" xfId="218"/>
    <cellStyle name="20% - Accent6 8" xfId="260"/>
    <cellStyle name="20% - Accent6 9" xfId="303"/>
    <cellStyle name="40% - Accent1 10" xfId="348"/>
    <cellStyle name="40% - Accent1 11" xfId="390"/>
    <cellStyle name="40% - Accent1 12" xfId="433"/>
    <cellStyle name="40% - Accent1 13" xfId="475"/>
    <cellStyle name="40% - Accent1 14" xfId="519"/>
    <cellStyle name="40% - Accent1 15" xfId="561"/>
    <cellStyle name="40% - Accent1 16" xfId="603"/>
    <cellStyle name="40% - Accent1 17" xfId="646"/>
    <cellStyle name="40% - Accent1 18" xfId="688"/>
    <cellStyle name="40% - Accent1 2" xfId="8"/>
    <cellStyle name="40% - Accent1 3" xfId="51"/>
    <cellStyle name="40% - Accent1 4" xfId="94"/>
    <cellStyle name="40% - Accent1 5" xfId="136"/>
    <cellStyle name="40% - Accent1 6" xfId="177"/>
    <cellStyle name="40% - Accent1 7" xfId="219"/>
    <cellStyle name="40% - Accent1 8" xfId="261"/>
    <cellStyle name="40% - Accent1 9" xfId="304"/>
    <cellStyle name="40% - Accent2 10" xfId="349"/>
    <cellStyle name="40% - Accent2 11" xfId="391"/>
    <cellStyle name="40% - Accent2 12" xfId="434"/>
    <cellStyle name="40% - Accent2 13" xfId="476"/>
    <cellStyle name="40% - Accent2 14" xfId="520"/>
    <cellStyle name="40% - Accent2 15" xfId="562"/>
    <cellStyle name="40% - Accent2 16" xfId="604"/>
    <cellStyle name="40% - Accent2 17" xfId="647"/>
    <cellStyle name="40% - Accent2 18" xfId="689"/>
    <cellStyle name="40% - Accent2 2" xfId="9"/>
    <cellStyle name="40% - Accent2 3" xfId="52"/>
    <cellStyle name="40% - Accent2 4" xfId="95"/>
    <cellStyle name="40% - Accent2 5" xfId="137"/>
    <cellStyle name="40% - Accent2 6" xfId="178"/>
    <cellStyle name="40% - Accent2 7" xfId="220"/>
    <cellStyle name="40% - Accent2 8" xfId="262"/>
    <cellStyle name="40% - Accent2 9" xfId="305"/>
    <cellStyle name="40% - Accent3 10" xfId="350"/>
    <cellStyle name="40% - Accent3 11" xfId="392"/>
    <cellStyle name="40% - Accent3 12" xfId="435"/>
    <cellStyle name="40% - Accent3 13" xfId="477"/>
    <cellStyle name="40% - Accent3 14" xfId="521"/>
    <cellStyle name="40% - Accent3 15" xfId="563"/>
    <cellStyle name="40% - Accent3 16" xfId="605"/>
    <cellStyle name="40% - Accent3 17" xfId="648"/>
    <cellStyle name="40% - Accent3 18" xfId="690"/>
    <cellStyle name="40% - Accent3 2" xfId="10"/>
    <cellStyle name="40% - Accent3 3" xfId="53"/>
    <cellStyle name="40% - Accent3 4" xfId="96"/>
    <cellStyle name="40% - Accent3 5" xfId="138"/>
    <cellStyle name="40% - Accent3 6" xfId="179"/>
    <cellStyle name="40% - Accent3 7" xfId="221"/>
    <cellStyle name="40% - Accent3 8" xfId="263"/>
    <cellStyle name="40% - Accent3 9" xfId="306"/>
    <cellStyle name="40% - Accent4 10" xfId="351"/>
    <cellStyle name="40% - Accent4 11" xfId="393"/>
    <cellStyle name="40% - Accent4 12" xfId="436"/>
    <cellStyle name="40% - Accent4 13" xfId="478"/>
    <cellStyle name="40% - Accent4 14" xfId="522"/>
    <cellStyle name="40% - Accent4 15" xfId="564"/>
    <cellStyle name="40% - Accent4 16" xfId="606"/>
    <cellStyle name="40% - Accent4 17" xfId="649"/>
    <cellStyle name="40% - Accent4 18" xfId="691"/>
    <cellStyle name="40% - Accent4 2" xfId="11"/>
    <cellStyle name="40% - Accent4 3" xfId="54"/>
    <cellStyle name="40% - Accent4 4" xfId="97"/>
    <cellStyle name="40% - Accent4 5" xfId="139"/>
    <cellStyle name="40% - Accent4 6" xfId="180"/>
    <cellStyle name="40% - Accent4 7" xfId="222"/>
    <cellStyle name="40% - Accent4 8" xfId="264"/>
    <cellStyle name="40% - Accent4 9" xfId="307"/>
    <cellStyle name="40% - Accent5 10" xfId="352"/>
    <cellStyle name="40% - Accent5 11" xfId="394"/>
    <cellStyle name="40% - Accent5 12" xfId="437"/>
    <cellStyle name="40% - Accent5 13" xfId="479"/>
    <cellStyle name="40% - Accent5 14" xfId="523"/>
    <cellStyle name="40% - Accent5 15" xfId="565"/>
    <cellStyle name="40% - Accent5 16" xfId="607"/>
    <cellStyle name="40% - Accent5 17" xfId="650"/>
    <cellStyle name="40% - Accent5 18" xfId="692"/>
    <cellStyle name="40% - Accent5 2" xfId="12"/>
    <cellStyle name="40% - Accent5 3" xfId="55"/>
    <cellStyle name="40% - Accent5 4" xfId="98"/>
    <cellStyle name="40% - Accent5 5" xfId="140"/>
    <cellStyle name="40% - Accent5 6" xfId="181"/>
    <cellStyle name="40% - Accent5 7" xfId="223"/>
    <cellStyle name="40% - Accent5 8" xfId="265"/>
    <cellStyle name="40% - Accent5 9" xfId="308"/>
    <cellStyle name="40% - Accent6 10" xfId="353"/>
    <cellStyle name="40% - Accent6 11" xfId="395"/>
    <cellStyle name="40% - Accent6 12" xfId="438"/>
    <cellStyle name="40% - Accent6 13" xfId="480"/>
    <cellStyle name="40% - Accent6 14" xfId="524"/>
    <cellStyle name="40% - Accent6 15" xfId="566"/>
    <cellStyle name="40% - Accent6 16" xfId="608"/>
    <cellStyle name="40% - Accent6 17" xfId="651"/>
    <cellStyle name="40% - Accent6 18" xfId="693"/>
    <cellStyle name="40% - Accent6 2" xfId="13"/>
    <cellStyle name="40% - Accent6 3" xfId="56"/>
    <cellStyle name="40% - Accent6 4" xfId="99"/>
    <cellStyle name="40% - Accent6 5" xfId="141"/>
    <cellStyle name="40% - Accent6 6" xfId="182"/>
    <cellStyle name="40% - Accent6 7" xfId="224"/>
    <cellStyle name="40% - Accent6 8" xfId="266"/>
    <cellStyle name="40% - Accent6 9" xfId="309"/>
    <cellStyle name="60% - Accent1 10" xfId="354"/>
    <cellStyle name="60% - Accent1 11" xfId="396"/>
    <cellStyle name="60% - Accent1 12" xfId="439"/>
    <cellStyle name="60% - Accent1 13" xfId="481"/>
    <cellStyle name="60% - Accent1 14" xfId="525"/>
    <cellStyle name="60% - Accent1 15" xfId="567"/>
    <cellStyle name="60% - Accent1 16" xfId="609"/>
    <cellStyle name="60% - Accent1 17" xfId="652"/>
    <cellStyle name="60% - Accent1 18" xfId="694"/>
    <cellStyle name="60% - Accent1 2" xfId="14"/>
    <cellStyle name="60% - Accent1 3" xfId="57"/>
    <cellStyle name="60% - Accent1 4" xfId="100"/>
    <cellStyle name="60% - Accent1 5" xfId="142"/>
    <cellStyle name="60% - Accent1 6" xfId="183"/>
    <cellStyle name="60% - Accent1 7" xfId="225"/>
    <cellStyle name="60% - Accent1 8" xfId="267"/>
    <cellStyle name="60% - Accent1 9" xfId="310"/>
    <cellStyle name="60% - Accent2 10" xfId="355"/>
    <cellStyle name="60% - Accent2 11" xfId="397"/>
    <cellStyle name="60% - Accent2 12" xfId="440"/>
    <cellStyle name="60% - Accent2 13" xfId="482"/>
    <cellStyle name="60% - Accent2 14" xfId="526"/>
    <cellStyle name="60% - Accent2 15" xfId="568"/>
    <cellStyle name="60% - Accent2 16" xfId="610"/>
    <cellStyle name="60% - Accent2 17" xfId="653"/>
    <cellStyle name="60% - Accent2 18" xfId="695"/>
    <cellStyle name="60% - Accent2 2" xfId="15"/>
    <cellStyle name="60% - Accent2 3" xfId="58"/>
    <cellStyle name="60% - Accent2 4" xfId="101"/>
    <cellStyle name="60% - Accent2 5" xfId="143"/>
    <cellStyle name="60% - Accent2 6" xfId="184"/>
    <cellStyle name="60% - Accent2 7" xfId="226"/>
    <cellStyle name="60% - Accent2 8" xfId="268"/>
    <cellStyle name="60% - Accent2 9" xfId="311"/>
    <cellStyle name="60% - Accent3 10" xfId="356"/>
    <cellStyle name="60% - Accent3 11" xfId="398"/>
    <cellStyle name="60% - Accent3 12" xfId="441"/>
    <cellStyle name="60% - Accent3 13" xfId="483"/>
    <cellStyle name="60% - Accent3 14" xfId="527"/>
    <cellStyle name="60% - Accent3 15" xfId="569"/>
    <cellStyle name="60% - Accent3 16" xfId="611"/>
    <cellStyle name="60% - Accent3 17" xfId="654"/>
    <cellStyle name="60% - Accent3 18" xfId="696"/>
    <cellStyle name="60% - Accent3 2" xfId="16"/>
    <cellStyle name="60% - Accent3 3" xfId="59"/>
    <cellStyle name="60% - Accent3 4" xfId="102"/>
    <cellStyle name="60% - Accent3 5" xfId="144"/>
    <cellStyle name="60% - Accent3 6" xfId="185"/>
    <cellStyle name="60% - Accent3 7" xfId="227"/>
    <cellStyle name="60% - Accent3 8" xfId="269"/>
    <cellStyle name="60% - Accent3 9" xfId="312"/>
    <cellStyle name="60% - Accent4 10" xfId="357"/>
    <cellStyle name="60% - Accent4 11" xfId="399"/>
    <cellStyle name="60% - Accent4 12" xfId="442"/>
    <cellStyle name="60% - Accent4 13" xfId="484"/>
    <cellStyle name="60% - Accent4 14" xfId="528"/>
    <cellStyle name="60% - Accent4 15" xfId="570"/>
    <cellStyle name="60% - Accent4 16" xfId="612"/>
    <cellStyle name="60% - Accent4 17" xfId="655"/>
    <cellStyle name="60% - Accent4 18" xfId="697"/>
    <cellStyle name="60% - Accent4 2" xfId="17"/>
    <cellStyle name="60% - Accent4 3" xfId="60"/>
    <cellStyle name="60% - Accent4 4" xfId="103"/>
    <cellStyle name="60% - Accent4 5" xfId="145"/>
    <cellStyle name="60% - Accent4 6" xfId="186"/>
    <cellStyle name="60% - Accent4 7" xfId="228"/>
    <cellStyle name="60% - Accent4 8" xfId="270"/>
    <cellStyle name="60% - Accent4 9" xfId="313"/>
    <cellStyle name="60% - Accent5 10" xfId="358"/>
    <cellStyle name="60% - Accent5 11" xfId="400"/>
    <cellStyle name="60% - Accent5 12" xfId="443"/>
    <cellStyle name="60% - Accent5 13" xfId="485"/>
    <cellStyle name="60% - Accent5 14" xfId="529"/>
    <cellStyle name="60% - Accent5 15" xfId="571"/>
    <cellStyle name="60% - Accent5 16" xfId="613"/>
    <cellStyle name="60% - Accent5 17" xfId="656"/>
    <cellStyle name="60% - Accent5 18" xfId="698"/>
    <cellStyle name="60% - Accent5 2" xfId="18"/>
    <cellStyle name="60% - Accent5 3" xfId="61"/>
    <cellStyle name="60% - Accent5 4" xfId="104"/>
    <cellStyle name="60% - Accent5 5" xfId="146"/>
    <cellStyle name="60% - Accent5 6" xfId="187"/>
    <cellStyle name="60% - Accent5 7" xfId="229"/>
    <cellStyle name="60% - Accent5 8" xfId="271"/>
    <cellStyle name="60% - Accent5 9" xfId="314"/>
    <cellStyle name="60% - Accent6 10" xfId="359"/>
    <cellStyle name="60% - Accent6 11" xfId="401"/>
    <cellStyle name="60% - Accent6 12" xfId="444"/>
    <cellStyle name="60% - Accent6 13" xfId="486"/>
    <cellStyle name="60% - Accent6 14" xfId="530"/>
    <cellStyle name="60% - Accent6 15" xfId="572"/>
    <cellStyle name="60% - Accent6 16" xfId="614"/>
    <cellStyle name="60% - Accent6 17" xfId="657"/>
    <cellStyle name="60% - Accent6 18" xfId="699"/>
    <cellStyle name="60% - Accent6 2" xfId="19"/>
    <cellStyle name="60% - Accent6 3" xfId="62"/>
    <cellStyle name="60% - Accent6 4" xfId="105"/>
    <cellStyle name="60% - Accent6 5" xfId="147"/>
    <cellStyle name="60% - Accent6 6" xfId="188"/>
    <cellStyle name="60% - Accent6 7" xfId="230"/>
    <cellStyle name="60% - Accent6 8" xfId="272"/>
    <cellStyle name="60% - Accent6 9" xfId="315"/>
    <cellStyle name="Accent1 10" xfId="360"/>
    <cellStyle name="Accent1 11" xfId="402"/>
    <cellStyle name="Accent1 12" xfId="445"/>
    <cellStyle name="Accent1 13" xfId="487"/>
    <cellStyle name="Accent1 14" xfId="531"/>
    <cellStyle name="Accent1 15" xfId="573"/>
    <cellStyle name="Accent1 16" xfId="615"/>
    <cellStyle name="Accent1 17" xfId="658"/>
    <cellStyle name="Accent1 18" xfId="700"/>
    <cellStyle name="Accent1 2" xfId="20"/>
    <cellStyle name="Accent1 3" xfId="63"/>
    <cellStyle name="Accent1 4" xfId="106"/>
    <cellStyle name="Accent1 5" xfId="148"/>
    <cellStyle name="Accent1 6" xfId="189"/>
    <cellStyle name="Accent1 7" xfId="231"/>
    <cellStyle name="Accent1 8" xfId="273"/>
    <cellStyle name="Accent1 9" xfId="316"/>
    <cellStyle name="Accent2 10" xfId="361"/>
    <cellStyle name="Accent2 11" xfId="403"/>
    <cellStyle name="Accent2 12" xfId="446"/>
    <cellStyle name="Accent2 13" xfId="488"/>
    <cellStyle name="Accent2 14" xfId="532"/>
    <cellStyle name="Accent2 15" xfId="574"/>
    <cellStyle name="Accent2 16" xfId="616"/>
    <cellStyle name="Accent2 17" xfId="659"/>
    <cellStyle name="Accent2 18" xfId="701"/>
    <cellStyle name="Accent2 2" xfId="21"/>
    <cellStyle name="Accent2 3" xfId="64"/>
    <cellStyle name="Accent2 4" xfId="107"/>
    <cellStyle name="Accent2 5" xfId="149"/>
    <cellStyle name="Accent2 6" xfId="190"/>
    <cellStyle name="Accent2 7" xfId="232"/>
    <cellStyle name="Accent2 8" xfId="274"/>
    <cellStyle name="Accent2 9" xfId="317"/>
    <cellStyle name="Accent3 10" xfId="362"/>
    <cellStyle name="Accent3 11" xfId="404"/>
    <cellStyle name="Accent3 12" xfId="447"/>
    <cellStyle name="Accent3 13" xfId="489"/>
    <cellStyle name="Accent3 14" xfId="533"/>
    <cellStyle name="Accent3 15" xfId="575"/>
    <cellStyle name="Accent3 16" xfId="617"/>
    <cellStyle name="Accent3 17" xfId="660"/>
    <cellStyle name="Accent3 18" xfId="702"/>
    <cellStyle name="Accent3 2" xfId="22"/>
    <cellStyle name="Accent3 3" xfId="65"/>
    <cellStyle name="Accent3 4" xfId="108"/>
    <cellStyle name="Accent3 5" xfId="150"/>
    <cellStyle name="Accent3 6" xfId="191"/>
    <cellStyle name="Accent3 7" xfId="233"/>
    <cellStyle name="Accent3 8" xfId="275"/>
    <cellStyle name="Accent3 9" xfId="318"/>
    <cellStyle name="Accent4 10" xfId="363"/>
    <cellStyle name="Accent4 11" xfId="405"/>
    <cellStyle name="Accent4 12" xfId="448"/>
    <cellStyle name="Accent4 13" xfId="490"/>
    <cellStyle name="Accent4 14" xfId="534"/>
    <cellStyle name="Accent4 15" xfId="576"/>
    <cellStyle name="Accent4 16" xfId="618"/>
    <cellStyle name="Accent4 17" xfId="661"/>
    <cellStyle name="Accent4 18" xfId="703"/>
    <cellStyle name="Accent4 2" xfId="23"/>
    <cellStyle name="Accent4 3" xfId="66"/>
    <cellStyle name="Accent4 4" xfId="109"/>
    <cellStyle name="Accent4 5" xfId="151"/>
    <cellStyle name="Accent4 6" xfId="192"/>
    <cellStyle name="Accent4 7" xfId="234"/>
    <cellStyle name="Accent4 8" xfId="276"/>
    <cellStyle name="Accent4 9" xfId="319"/>
    <cellStyle name="Accent5 10" xfId="364"/>
    <cellStyle name="Accent5 11" xfId="406"/>
    <cellStyle name="Accent5 12" xfId="449"/>
    <cellStyle name="Accent5 13" xfId="491"/>
    <cellStyle name="Accent5 14" xfId="535"/>
    <cellStyle name="Accent5 15" xfId="577"/>
    <cellStyle name="Accent5 16" xfId="619"/>
    <cellStyle name="Accent5 17" xfId="662"/>
    <cellStyle name="Accent5 18" xfId="704"/>
    <cellStyle name="Accent5 2" xfId="24"/>
    <cellStyle name="Accent5 3" xfId="67"/>
    <cellStyle name="Accent5 4" xfId="110"/>
    <cellStyle name="Accent5 5" xfId="152"/>
    <cellStyle name="Accent5 6" xfId="193"/>
    <cellStyle name="Accent5 7" xfId="235"/>
    <cellStyle name="Accent5 8" xfId="277"/>
    <cellStyle name="Accent5 9" xfId="320"/>
    <cellStyle name="Accent6 10" xfId="365"/>
    <cellStyle name="Accent6 11" xfId="407"/>
    <cellStyle name="Accent6 12" xfId="450"/>
    <cellStyle name="Accent6 13" xfId="492"/>
    <cellStyle name="Accent6 14" xfId="536"/>
    <cellStyle name="Accent6 15" xfId="578"/>
    <cellStyle name="Accent6 16" xfId="620"/>
    <cellStyle name="Accent6 17" xfId="663"/>
    <cellStyle name="Accent6 18" xfId="705"/>
    <cellStyle name="Accent6 2" xfId="25"/>
    <cellStyle name="Accent6 3" xfId="68"/>
    <cellStyle name="Accent6 4" xfId="111"/>
    <cellStyle name="Accent6 5" xfId="153"/>
    <cellStyle name="Accent6 6" xfId="194"/>
    <cellStyle name="Accent6 7" xfId="236"/>
    <cellStyle name="Accent6 8" xfId="278"/>
    <cellStyle name="Accent6 9" xfId="321"/>
    <cellStyle name="Bad 10" xfId="366"/>
    <cellStyle name="Bad 11" xfId="408"/>
    <cellStyle name="Bad 12" xfId="451"/>
    <cellStyle name="Bad 13" xfId="493"/>
    <cellStyle name="Bad 14" xfId="537"/>
    <cellStyle name="Bad 15" xfId="579"/>
    <cellStyle name="Bad 16" xfId="621"/>
    <cellStyle name="Bad 17" xfId="664"/>
    <cellStyle name="Bad 18" xfId="706"/>
    <cellStyle name="Bad 2" xfId="26"/>
    <cellStyle name="Bad 3" xfId="69"/>
    <cellStyle name="Bad 4" xfId="112"/>
    <cellStyle name="Bad 5" xfId="154"/>
    <cellStyle name="Bad 6" xfId="195"/>
    <cellStyle name="Bad 7" xfId="237"/>
    <cellStyle name="Bad 8" xfId="279"/>
    <cellStyle name="Bad 9" xfId="322"/>
    <cellStyle name="Calculation 10" xfId="367"/>
    <cellStyle name="Calculation 11" xfId="409"/>
    <cellStyle name="Calculation 12" xfId="452"/>
    <cellStyle name="Calculation 13" xfId="494"/>
    <cellStyle name="Calculation 14" xfId="538"/>
    <cellStyle name="Calculation 15" xfId="580"/>
    <cellStyle name="Calculation 16" xfId="622"/>
    <cellStyle name="Calculation 17" xfId="665"/>
    <cellStyle name="Calculation 18" xfId="707"/>
    <cellStyle name="Calculation 2" xfId="27"/>
    <cellStyle name="Calculation 3" xfId="70"/>
    <cellStyle name="Calculation 4" xfId="113"/>
    <cellStyle name="Calculation 5" xfId="155"/>
    <cellStyle name="Calculation 6" xfId="196"/>
    <cellStyle name="Calculation 7" xfId="238"/>
    <cellStyle name="Calculation 8" xfId="280"/>
    <cellStyle name="Calculation 9" xfId="323"/>
    <cellStyle name="Check Cell 10" xfId="368"/>
    <cellStyle name="Check Cell 11" xfId="410"/>
    <cellStyle name="Check Cell 12" xfId="453"/>
    <cellStyle name="Check Cell 13" xfId="495"/>
    <cellStyle name="Check Cell 14" xfId="539"/>
    <cellStyle name="Check Cell 15" xfId="581"/>
    <cellStyle name="Check Cell 16" xfId="623"/>
    <cellStyle name="Check Cell 17" xfId="666"/>
    <cellStyle name="Check Cell 18" xfId="708"/>
    <cellStyle name="Check Cell 2" xfId="28"/>
    <cellStyle name="Check Cell 3" xfId="71"/>
    <cellStyle name="Check Cell 4" xfId="114"/>
    <cellStyle name="Check Cell 5" xfId="156"/>
    <cellStyle name="Check Cell 6" xfId="197"/>
    <cellStyle name="Check Cell 7" xfId="239"/>
    <cellStyle name="Check Cell 8" xfId="281"/>
    <cellStyle name="Check Cell 9" xfId="324"/>
    <cellStyle name="Comma 13" xfId="496"/>
    <cellStyle name="Comma 16" xfId="624"/>
    <cellStyle name="Comma 18" xfId="709"/>
    <cellStyle name="Comma 2" xfId="29"/>
    <cellStyle name="Comma 3" xfId="72"/>
    <cellStyle name="Comma 8" xfId="282"/>
    <cellStyle name="Comma 9" xfId="325"/>
    <cellStyle name="Explanatory Text 10" xfId="369"/>
    <cellStyle name="Explanatory Text 11" xfId="411"/>
    <cellStyle name="Explanatory Text 12" xfId="454"/>
    <cellStyle name="Explanatory Text 13" xfId="497"/>
    <cellStyle name="Explanatory Text 14" xfId="540"/>
    <cellStyle name="Explanatory Text 15" xfId="582"/>
    <cellStyle name="Explanatory Text 16" xfId="625"/>
    <cellStyle name="Explanatory Text 17" xfId="667"/>
    <cellStyle name="Explanatory Text 18" xfId="710"/>
    <cellStyle name="Explanatory Text 2" xfId="30"/>
    <cellStyle name="Explanatory Text 3" xfId="73"/>
    <cellStyle name="Explanatory Text 4" xfId="115"/>
    <cellStyle name="Explanatory Text 5" xfId="157"/>
    <cellStyle name="Explanatory Text 6" xfId="198"/>
    <cellStyle name="Explanatory Text 7" xfId="240"/>
    <cellStyle name="Explanatory Text 8" xfId="283"/>
    <cellStyle name="Explanatory Text 9" xfId="326"/>
    <cellStyle name="Good 10" xfId="370"/>
    <cellStyle name="Good 11" xfId="412"/>
    <cellStyle name="Good 12" xfId="455"/>
    <cellStyle name="Good 13" xfId="498"/>
    <cellStyle name="Good 14" xfId="541"/>
    <cellStyle name="Good 15" xfId="583"/>
    <cellStyle name="Good 16" xfId="626"/>
    <cellStyle name="Good 17" xfId="668"/>
    <cellStyle name="Good 18" xfId="711"/>
    <cellStyle name="Good 2" xfId="31"/>
    <cellStyle name="Good 3" xfId="74"/>
    <cellStyle name="Good 4" xfId="116"/>
    <cellStyle name="Good 5" xfId="158"/>
    <cellStyle name="Good 6" xfId="199"/>
    <cellStyle name="Good 7" xfId="241"/>
    <cellStyle name="Good 8" xfId="284"/>
    <cellStyle name="Good 9" xfId="327"/>
    <cellStyle name="Heading 1 10" xfId="371"/>
    <cellStyle name="Heading 1 11" xfId="413"/>
    <cellStyle name="Heading 1 12" xfId="456"/>
    <cellStyle name="Heading 1 13" xfId="499"/>
    <cellStyle name="Heading 1 14" xfId="542"/>
    <cellStyle name="Heading 1 15" xfId="584"/>
    <cellStyle name="Heading 1 16" xfId="627"/>
    <cellStyle name="Heading 1 17" xfId="669"/>
    <cellStyle name="Heading 1 18" xfId="712"/>
    <cellStyle name="Heading 1 2" xfId="32"/>
    <cellStyle name="Heading 1 3" xfId="75"/>
    <cellStyle name="Heading 1 4" xfId="117"/>
    <cellStyle name="Heading 1 5" xfId="159"/>
    <cellStyle name="Heading 1 6" xfId="200"/>
    <cellStyle name="Heading 1 7" xfId="242"/>
    <cellStyle name="Heading 1 8" xfId="285"/>
    <cellStyle name="Heading 1 9" xfId="328"/>
    <cellStyle name="Heading 2 10" xfId="372"/>
    <cellStyle name="Heading 2 11" xfId="414"/>
    <cellStyle name="Heading 2 12" xfId="457"/>
    <cellStyle name="Heading 2 13" xfId="500"/>
    <cellStyle name="Heading 2 14" xfId="543"/>
    <cellStyle name="Heading 2 15" xfId="585"/>
    <cellStyle name="Heading 2 16" xfId="628"/>
    <cellStyle name="Heading 2 17" xfId="670"/>
    <cellStyle name="Heading 2 18" xfId="713"/>
    <cellStyle name="Heading 2 2" xfId="33"/>
    <cellStyle name="Heading 2 3" xfId="76"/>
    <cellStyle name="Heading 2 4" xfId="118"/>
    <cellStyle name="Heading 2 5" xfId="160"/>
    <cellStyle name="Heading 2 6" xfId="201"/>
    <cellStyle name="Heading 2 7" xfId="243"/>
    <cellStyle name="Heading 2 8" xfId="286"/>
    <cellStyle name="Heading 2 9" xfId="329"/>
    <cellStyle name="Heading 3 10" xfId="373"/>
    <cellStyle name="Heading 3 11" xfId="415"/>
    <cellStyle name="Heading 3 12" xfId="458"/>
    <cellStyle name="Heading 3 13" xfId="501"/>
    <cellStyle name="Heading 3 14" xfId="544"/>
    <cellStyle name="Heading 3 15" xfId="586"/>
    <cellStyle name="Heading 3 16" xfId="629"/>
    <cellStyle name="Heading 3 17" xfId="671"/>
    <cellStyle name="Heading 3 18" xfId="714"/>
    <cellStyle name="Heading 3 2" xfId="34"/>
    <cellStyle name="Heading 3 3" xfId="77"/>
    <cellStyle name="Heading 3 4" xfId="119"/>
    <cellStyle name="Heading 3 5" xfId="161"/>
    <cellStyle name="Heading 3 6" xfId="202"/>
    <cellStyle name="Heading 3 7" xfId="244"/>
    <cellStyle name="Heading 3 8" xfId="287"/>
    <cellStyle name="Heading 3 9" xfId="330"/>
    <cellStyle name="Heading 4 10" xfId="374"/>
    <cellStyle name="Heading 4 11" xfId="416"/>
    <cellStyle name="Heading 4 12" xfId="459"/>
    <cellStyle name="Heading 4 13" xfId="502"/>
    <cellStyle name="Heading 4 14" xfId="545"/>
    <cellStyle name="Heading 4 15" xfId="587"/>
    <cellStyle name="Heading 4 16" xfId="630"/>
    <cellStyle name="Heading 4 17" xfId="672"/>
    <cellStyle name="Heading 4 18" xfId="715"/>
    <cellStyle name="Heading 4 2" xfId="35"/>
    <cellStyle name="Heading 4 3" xfId="78"/>
    <cellStyle name="Heading 4 4" xfId="120"/>
    <cellStyle name="Heading 4 5" xfId="162"/>
    <cellStyle name="Heading 4 6" xfId="203"/>
    <cellStyle name="Heading 4 7" xfId="245"/>
    <cellStyle name="Heading 4 8" xfId="288"/>
    <cellStyle name="Heading 4 9" xfId="331"/>
    <cellStyle name="Input 10" xfId="375"/>
    <cellStyle name="Input 11" xfId="417"/>
    <cellStyle name="Input 12" xfId="460"/>
    <cellStyle name="Input 13" xfId="503"/>
    <cellStyle name="Input 14" xfId="546"/>
    <cellStyle name="Input 15" xfId="588"/>
    <cellStyle name="Input 16" xfId="631"/>
    <cellStyle name="Input 17" xfId="673"/>
    <cellStyle name="Input 18" xfId="716"/>
    <cellStyle name="Input 2" xfId="36"/>
    <cellStyle name="Input 3" xfId="79"/>
    <cellStyle name="Input 4" xfId="121"/>
    <cellStyle name="Input 5" xfId="163"/>
    <cellStyle name="Input 6" xfId="204"/>
    <cellStyle name="Input 7" xfId="246"/>
    <cellStyle name="Input 8" xfId="289"/>
    <cellStyle name="Input 9" xfId="332"/>
    <cellStyle name="Linked Cell 10" xfId="376"/>
    <cellStyle name="Linked Cell 11" xfId="418"/>
    <cellStyle name="Linked Cell 12" xfId="461"/>
    <cellStyle name="Linked Cell 13" xfId="504"/>
    <cellStyle name="Linked Cell 14" xfId="547"/>
    <cellStyle name="Linked Cell 15" xfId="589"/>
    <cellStyle name="Linked Cell 16" xfId="632"/>
    <cellStyle name="Linked Cell 17" xfId="674"/>
    <cellStyle name="Linked Cell 18" xfId="717"/>
    <cellStyle name="Linked Cell 2" xfId="37"/>
    <cellStyle name="Linked Cell 3" xfId="80"/>
    <cellStyle name="Linked Cell 4" xfId="122"/>
    <cellStyle name="Linked Cell 5" xfId="164"/>
    <cellStyle name="Linked Cell 6" xfId="205"/>
    <cellStyle name="Linked Cell 7" xfId="247"/>
    <cellStyle name="Linked Cell 8" xfId="290"/>
    <cellStyle name="Linked Cell 9" xfId="333"/>
    <cellStyle name="Neutral 10" xfId="377"/>
    <cellStyle name="Neutral 11" xfId="419"/>
    <cellStyle name="Neutral 12" xfId="462"/>
    <cellStyle name="Neutral 13" xfId="505"/>
    <cellStyle name="Neutral 14" xfId="548"/>
    <cellStyle name="Neutral 15" xfId="590"/>
    <cellStyle name="Neutral 16" xfId="633"/>
    <cellStyle name="Neutral 17" xfId="675"/>
    <cellStyle name="Neutral 18" xfId="718"/>
    <cellStyle name="Neutral 2" xfId="38"/>
    <cellStyle name="Neutral 3" xfId="81"/>
    <cellStyle name="Neutral 4" xfId="123"/>
    <cellStyle name="Neutral 5" xfId="165"/>
    <cellStyle name="Neutral 6" xfId="206"/>
    <cellStyle name="Neutral 7" xfId="248"/>
    <cellStyle name="Neutral 8" xfId="291"/>
    <cellStyle name="Neutral 9" xfId="334"/>
    <cellStyle name="Normal" xfId="0" builtinId="0"/>
    <cellStyle name="Normal 10" xfId="341"/>
    <cellStyle name="Normal 11" xfId="383"/>
    <cellStyle name="Normal 12" xfId="426"/>
    <cellStyle name="Normal 13" xfId="468"/>
    <cellStyle name="Normal 14" xfId="512"/>
    <cellStyle name="Normal 15" xfId="554"/>
    <cellStyle name="Normal 16" xfId="596"/>
    <cellStyle name="Normal 17" xfId="639"/>
    <cellStyle name="Normal 18" xfId="681"/>
    <cellStyle name="Normal 2" xfId="1"/>
    <cellStyle name="Normal 3" xfId="44"/>
    <cellStyle name="Normal 4" xfId="87"/>
    <cellStyle name="Normal 5" xfId="129"/>
    <cellStyle name="Normal 7" xfId="212"/>
    <cellStyle name="Normal 8" xfId="254"/>
    <cellStyle name="Normal 9" xfId="297"/>
    <cellStyle name="Note 10" xfId="378"/>
    <cellStyle name="Note 11" xfId="420"/>
    <cellStyle name="Note 12" xfId="463"/>
    <cellStyle name="Note 13" xfId="506"/>
    <cellStyle name="Note 14" xfId="549"/>
    <cellStyle name="Note 15" xfId="591"/>
    <cellStyle name="Note 16" xfId="634"/>
    <cellStyle name="Note 17" xfId="676"/>
    <cellStyle name="Note 18" xfId="719"/>
    <cellStyle name="Note 2" xfId="39"/>
    <cellStyle name="Note 3" xfId="82"/>
    <cellStyle name="Note 4" xfId="124"/>
    <cellStyle name="Note 5" xfId="166"/>
    <cellStyle name="Note 6" xfId="207"/>
    <cellStyle name="Note 7" xfId="249"/>
    <cellStyle name="Note 8" xfId="292"/>
    <cellStyle name="Note 9" xfId="335"/>
    <cellStyle name="Output 10" xfId="379"/>
    <cellStyle name="Output 11" xfId="421"/>
    <cellStyle name="Output 12" xfId="464"/>
    <cellStyle name="Output 13" xfId="507"/>
    <cellStyle name="Output 14" xfId="550"/>
    <cellStyle name="Output 15" xfId="592"/>
    <cellStyle name="Output 16" xfId="635"/>
    <cellStyle name="Output 17" xfId="677"/>
    <cellStyle name="Output 18" xfId="720"/>
    <cellStyle name="Output 2" xfId="40"/>
    <cellStyle name="Output 3" xfId="83"/>
    <cellStyle name="Output 4" xfId="125"/>
    <cellStyle name="Output 5" xfId="167"/>
    <cellStyle name="Output 6" xfId="208"/>
    <cellStyle name="Output 7" xfId="250"/>
    <cellStyle name="Output 8" xfId="293"/>
    <cellStyle name="Output 9" xfId="336"/>
    <cellStyle name="Percent 11" xfId="422"/>
    <cellStyle name="Percent 13" xfId="508"/>
    <cellStyle name="Percent 9" xfId="337"/>
    <cellStyle name="Title 10" xfId="380"/>
    <cellStyle name="Title 11" xfId="423"/>
    <cellStyle name="Title 12" xfId="465"/>
    <cellStyle name="Title 13" xfId="509"/>
    <cellStyle name="Title 14" xfId="551"/>
    <cellStyle name="Title 15" xfId="593"/>
    <cellStyle name="Title 16" xfId="636"/>
    <cellStyle name="Title 17" xfId="678"/>
    <cellStyle name="Title 18" xfId="721"/>
    <cellStyle name="Title 2" xfId="41"/>
    <cellStyle name="Title 3" xfId="84"/>
    <cellStyle name="Title 4" xfId="126"/>
    <cellStyle name="Title 5" xfId="168"/>
    <cellStyle name="Title 6" xfId="209"/>
    <cellStyle name="Title 7" xfId="251"/>
    <cellStyle name="Title 8" xfId="294"/>
    <cellStyle name="Title 9" xfId="338"/>
    <cellStyle name="Total 10" xfId="381"/>
    <cellStyle name="Total 11" xfId="424"/>
    <cellStyle name="Total 12" xfId="466"/>
    <cellStyle name="Total 13" xfId="510"/>
    <cellStyle name="Total 14" xfId="552"/>
    <cellStyle name="Total 15" xfId="594"/>
    <cellStyle name="Total 16" xfId="637"/>
    <cellStyle name="Total 17" xfId="679"/>
    <cellStyle name="Total 18" xfId="722"/>
    <cellStyle name="Total 2" xfId="42"/>
    <cellStyle name="Total 3" xfId="85"/>
    <cellStyle name="Total 4" xfId="127"/>
    <cellStyle name="Total 5" xfId="169"/>
    <cellStyle name="Total 6" xfId="210"/>
    <cellStyle name="Total 7" xfId="252"/>
    <cellStyle name="Total 8" xfId="295"/>
    <cellStyle name="Total 9" xfId="339"/>
    <cellStyle name="Warning Text 10" xfId="382"/>
    <cellStyle name="Warning Text 11" xfId="425"/>
    <cellStyle name="Warning Text 12" xfId="467"/>
    <cellStyle name="Warning Text 13" xfId="511"/>
    <cellStyle name="Warning Text 14" xfId="553"/>
    <cellStyle name="Warning Text 15" xfId="595"/>
    <cellStyle name="Warning Text 16" xfId="638"/>
    <cellStyle name="Warning Text 17" xfId="680"/>
    <cellStyle name="Warning Text 18" xfId="723"/>
    <cellStyle name="Warning Text 2" xfId="43"/>
    <cellStyle name="Warning Text 3" xfId="86"/>
    <cellStyle name="Warning Text 4" xfId="128"/>
    <cellStyle name="Warning Text 5" xfId="170"/>
    <cellStyle name="Warning Text 6" xfId="211"/>
    <cellStyle name="Warning Text 7" xfId="253"/>
    <cellStyle name="Warning Text 8" xfId="296"/>
    <cellStyle name="Warning Text 9" xfId="34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2</xdr:col>
      <xdr:colOff>3828620</xdr:colOff>
      <xdr:row>25</xdr:row>
      <xdr:rowOff>172475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1905000"/>
          <a:ext cx="3828620" cy="302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Excel_97-2003_Worksheet1.xls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Microsoft_Office_Excel_97-2003_Worksheet2.xls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Microsoft_Office_Excel_97-2003_Worksheet3.xls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Microsoft_Office_Excel_97-2003_Worksheet4.xls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Microsoft_Office_Excel_97-2003_Worksheet5.xls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Microsoft_Office_Excel_97-2003_Worksheet6.xls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Microsoft_Office_Excel_97-2003_Worksheet7.xls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1" sqref="B1:D2"/>
    </sheetView>
  </sheetViews>
  <sheetFormatPr defaultRowHeight="15"/>
  <cols>
    <col min="2" max="2" width="35.7109375" bestFit="1" customWidth="1"/>
    <col min="4" max="4" width="31" bestFit="1" customWidth="1"/>
  </cols>
  <sheetData>
    <row r="1" spans="1:4">
      <c r="B1" t="s">
        <v>0</v>
      </c>
      <c r="C1" t="s">
        <v>2</v>
      </c>
    </row>
    <row r="2" spans="1:4">
      <c r="B2" t="s">
        <v>1</v>
      </c>
      <c r="C2" t="s">
        <v>3</v>
      </c>
    </row>
    <row r="4" spans="1:4">
      <c r="B4" s="1" t="s">
        <v>4</v>
      </c>
      <c r="C4" s="1"/>
      <c r="D4" s="1">
        <v>2015</v>
      </c>
    </row>
    <row r="6" spans="1:4">
      <c r="B6" s="1"/>
      <c r="C6" s="1"/>
      <c r="D6" s="1" t="s">
        <v>5</v>
      </c>
    </row>
    <row r="7" spans="1:4">
      <c r="B7" s="2" t="s">
        <v>6</v>
      </c>
      <c r="C7" s="2" t="s">
        <v>7</v>
      </c>
      <c r="D7" s="2" t="s">
        <v>8</v>
      </c>
    </row>
    <row r="8" spans="1:4">
      <c r="A8" s="6">
        <v>10</v>
      </c>
      <c r="B8" s="3" t="s">
        <v>10</v>
      </c>
      <c r="C8" s="4">
        <v>0.13000100000000001</v>
      </c>
      <c r="D8" s="3">
        <v>130001</v>
      </c>
    </row>
    <row r="9" spans="1:4">
      <c r="A9" s="6">
        <v>9</v>
      </c>
      <c r="B9" s="3" t="s">
        <v>11</v>
      </c>
      <c r="C9" s="4">
        <v>0.16678200000000001</v>
      </c>
      <c r="D9" s="3">
        <v>166782</v>
      </c>
    </row>
    <row r="10" spans="1:4">
      <c r="A10" s="6">
        <v>8</v>
      </c>
      <c r="B10" s="3" t="s">
        <v>12</v>
      </c>
      <c r="C10" s="4">
        <v>0.39281700000000003</v>
      </c>
      <c r="D10" s="3">
        <v>392817</v>
      </c>
    </row>
    <row r="11" spans="1:4">
      <c r="A11" s="6">
        <v>7</v>
      </c>
      <c r="B11" s="3" t="s">
        <v>13</v>
      </c>
      <c r="C11" s="4">
        <v>0.530223</v>
      </c>
      <c r="D11" s="3">
        <v>530223</v>
      </c>
    </row>
    <row r="12" spans="1:4">
      <c r="A12" s="6">
        <v>6</v>
      </c>
      <c r="B12" s="3" t="s">
        <v>14</v>
      </c>
      <c r="C12" s="4">
        <v>0.56689299999999998</v>
      </c>
      <c r="D12" s="3">
        <v>566893</v>
      </c>
    </row>
    <row r="13" spans="1:4">
      <c r="A13" s="6">
        <v>5</v>
      </c>
      <c r="B13" s="3" t="s">
        <v>15</v>
      </c>
      <c r="C13" s="4">
        <v>0.58058500000000002</v>
      </c>
      <c r="D13" s="3">
        <v>580585</v>
      </c>
    </row>
    <row r="14" spans="1:4">
      <c r="A14" s="6">
        <v>4</v>
      </c>
      <c r="B14" s="3" t="s">
        <v>16</v>
      </c>
      <c r="C14" s="4">
        <v>2.3074080000000001</v>
      </c>
      <c r="D14" s="3">
        <v>2307408</v>
      </c>
    </row>
    <row r="15" spans="1:4">
      <c r="A15" s="6">
        <v>3</v>
      </c>
      <c r="B15" s="3" t="s">
        <v>17</v>
      </c>
      <c r="C15" s="4">
        <v>7.023123</v>
      </c>
      <c r="D15" s="3">
        <v>7023123</v>
      </c>
    </row>
    <row r="16" spans="1:4">
      <c r="A16" s="6">
        <v>2</v>
      </c>
      <c r="B16" s="3" t="s">
        <v>18</v>
      </c>
      <c r="C16" s="4">
        <v>10.8</v>
      </c>
      <c r="D16" s="3">
        <v>10800000</v>
      </c>
    </row>
    <row r="17" spans="1:4">
      <c r="A17" s="6">
        <v>1</v>
      </c>
      <c r="B17" s="3" t="s">
        <v>19</v>
      </c>
      <c r="C17" s="4">
        <v>13.151441999999999</v>
      </c>
      <c r="D17" s="3">
        <v>13151442</v>
      </c>
    </row>
    <row r="18" spans="1:4">
      <c r="B18" s="5" t="s">
        <v>20</v>
      </c>
      <c r="C18" s="4">
        <v>35.762653999999998</v>
      </c>
      <c r="D18" s="3">
        <v>35762654</v>
      </c>
    </row>
  </sheetData>
  <pageMargins left="0.7" right="0.7" top="0.75" bottom="0.75" header="0.3" footer="0.3"/>
  <pageSetup paperSize="9" orientation="portrait" r:id="rId1"/>
  <legacyDrawing r:id="rId2"/>
  <oleObjects>
    <oleObject progId="Excel.Sheet.8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1:E9"/>
  <sheetViews>
    <sheetView tabSelected="1" workbookViewId="0">
      <selection activeCell="C20" sqref="C20"/>
    </sheetView>
  </sheetViews>
  <sheetFormatPr defaultRowHeight="15"/>
  <cols>
    <col min="3" max="3" width="78.42578125" bestFit="1" customWidth="1"/>
  </cols>
  <sheetData>
    <row r="1" spans="2:5">
      <c r="B1" t="s">
        <v>0</v>
      </c>
      <c r="C1" t="s">
        <v>65</v>
      </c>
    </row>
    <row r="2" spans="2:5">
      <c r="B2" t="s">
        <v>1</v>
      </c>
      <c r="C2" t="s">
        <v>3</v>
      </c>
    </row>
    <row r="4" spans="2:5">
      <c r="C4" s="53" t="s">
        <v>8</v>
      </c>
    </row>
    <row r="5" spans="2:5">
      <c r="C5" s="54" t="s">
        <v>66</v>
      </c>
      <c r="D5" s="55" t="s">
        <v>42</v>
      </c>
      <c r="E5" s="56"/>
    </row>
    <row r="6" spans="2:5">
      <c r="C6" s="57" t="s">
        <v>67</v>
      </c>
      <c r="D6" s="58">
        <v>1174497</v>
      </c>
      <c r="E6" s="59"/>
    </row>
    <row r="7" spans="2:5">
      <c r="C7" s="57" t="s">
        <v>68</v>
      </c>
      <c r="D7" s="58">
        <v>15500592</v>
      </c>
      <c r="E7" s="59">
        <v>16675089</v>
      </c>
    </row>
    <row r="8" spans="2:5">
      <c r="C8" s="57" t="s">
        <v>69</v>
      </c>
      <c r="D8" s="58">
        <v>19087565</v>
      </c>
      <c r="E8" s="59"/>
    </row>
    <row r="9" spans="2:5">
      <c r="C9" s="60" t="s">
        <v>20</v>
      </c>
      <c r="D9" s="61">
        <v>35762654</v>
      </c>
      <c r="E9" s="6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C13" sqref="C13"/>
    </sheetView>
  </sheetViews>
  <sheetFormatPr defaultRowHeight="15"/>
  <cols>
    <col min="3" max="3" width="21.42578125" customWidth="1"/>
    <col min="4" max="4" width="16.85546875" bestFit="1" customWidth="1"/>
    <col min="5" max="5" width="12" bestFit="1" customWidth="1"/>
    <col min="6" max="6" width="9.28515625" bestFit="1" customWidth="1"/>
    <col min="7" max="7" width="6.7109375" bestFit="1" customWidth="1"/>
  </cols>
  <sheetData>
    <row r="1" spans="1:7">
      <c r="B1" t="s">
        <v>0</v>
      </c>
      <c r="C1" t="s">
        <v>59</v>
      </c>
    </row>
    <row r="2" spans="1:7">
      <c r="B2" t="s">
        <v>1</v>
      </c>
      <c r="C2" t="s">
        <v>21</v>
      </c>
    </row>
    <row r="4" spans="1:7">
      <c r="A4" s="6"/>
      <c r="B4" s="7"/>
      <c r="C4" s="7" t="s">
        <v>22</v>
      </c>
      <c r="D4" s="7" t="s">
        <v>23</v>
      </c>
      <c r="E4" s="7" t="s">
        <v>24</v>
      </c>
      <c r="F4" s="7" t="s">
        <v>25</v>
      </c>
      <c r="G4" s="7" t="s">
        <v>26</v>
      </c>
    </row>
    <row r="5" spans="1:7">
      <c r="A5" s="6">
        <v>4</v>
      </c>
      <c r="B5" s="8">
        <v>2012</v>
      </c>
      <c r="C5" s="9">
        <v>92.362780999999998</v>
      </c>
      <c r="D5" s="9">
        <v>57.341521999999998</v>
      </c>
      <c r="E5" s="9">
        <v>35.021259000000001</v>
      </c>
      <c r="F5" s="10">
        <v>75.834137129327019</v>
      </c>
      <c r="G5" s="11">
        <v>24.165862870672981</v>
      </c>
    </row>
    <row r="6" spans="1:7">
      <c r="A6" s="6">
        <v>3</v>
      </c>
      <c r="B6" s="8">
        <v>2013</v>
      </c>
      <c r="C6" s="9">
        <v>106.793308</v>
      </c>
      <c r="D6" s="9">
        <v>88.512172000000007</v>
      </c>
      <c r="E6" s="9">
        <v>18.281136</v>
      </c>
      <c r="F6" s="10">
        <v>34.236482308423291</v>
      </c>
      <c r="G6" s="11">
        <v>65.763517691576709</v>
      </c>
    </row>
    <row r="7" spans="1:7">
      <c r="A7" s="6">
        <v>2</v>
      </c>
      <c r="B7" s="8">
        <v>2014</v>
      </c>
      <c r="C7" s="9">
        <v>90.922853000000003</v>
      </c>
      <c r="D7" s="9">
        <v>37.661971999999999</v>
      </c>
      <c r="E7" s="9">
        <v>53.260880999999998</v>
      </c>
      <c r="F7" s="10">
        <v>17.156202742560222</v>
      </c>
      <c r="G7" s="11">
        <v>82.843797257439775</v>
      </c>
    </row>
    <row r="8" spans="1:7">
      <c r="A8" s="6">
        <v>1</v>
      </c>
      <c r="B8" s="8">
        <v>2015</v>
      </c>
      <c r="C8" s="9">
        <v>94.565988000000004</v>
      </c>
      <c r="D8" s="9">
        <v>32.033405999999999</v>
      </c>
      <c r="E8" s="9">
        <v>62.532581999999998</v>
      </c>
      <c r="F8" s="10">
        <v>32.251739388584397</v>
      </c>
      <c r="G8" s="11">
        <v>67.748260611415603</v>
      </c>
    </row>
  </sheetData>
  <pageMargins left="0.7" right="0.7" top="0.75" bottom="0.75" header="0.3" footer="0.3"/>
  <legacyDrawing r:id="rId1"/>
  <oleObjects>
    <oleObject progId="Excel.Sheet.8" shapeId="2049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B1:G23"/>
  <sheetViews>
    <sheetView topLeftCell="B1" workbookViewId="0">
      <selection activeCell="C12" sqref="C12"/>
    </sheetView>
  </sheetViews>
  <sheetFormatPr defaultRowHeight="15"/>
  <cols>
    <col min="3" max="3" width="52.28515625" bestFit="1" customWidth="1"/>
    <col min="4" max="4" width="25.28515625" bestFit="1" customWidth="1"/>
    <col min="6" max="6" width="31.28515625" bestFit="1" customWidth="1"/>
  </cols>
  <sheetData>
    <row r="1" spans="2:7">
      <c r="B1" s="12" t="s">
        <v>0</v>
      </c>
      <c r="C1" s="12" t="s">
        <v>60</v>
      </c>
      <c r="D1" s="12"/>
    </row>
    <row r="2" spans="2:7">
      <c r="B2" s="12" t="s">
        <v>1</v>
      </c>
      <c r="C2" s="12" t="s">
        <v>21</v>
      </c>
      <c r="D2" s="12"/>
    </row>
    <row r="4" spans="2:7" ht="16.5" customHeight="1">
      <c r="C4" s="19" t="s">
        <v>36</v>
      </c>
      <c r="D4" s="19" t="s">
        <v>37</v>
      </c>
      <c r="F4" s="24" t="s">
        <v>40</v>
      </c>
      <c r="G4" s="25"/>
    </row>
    <row r="5" spans="2:7">
      <c r="C5" s="13" t="s">
        <v>27</v>
      </c>
      <c r="D5" s="16">
        <v>1741390</v>
      </c>
      <c r="F5" s="25" t="s">
        <v>33</v>
      </c>
      <c r="G5" s="27">
        <v>9.5405670954957656E-3</v>
      </c>
    </row>
    <row r="6" spans="2:7">
      <c r="C6" s="14" t="s">
        <v>28</v>
      </c>
      <c r="D6" s="17">
        <v>1230248</v>
      </c>
      <c r="F6" s="25" t="s">
        <v>35</v>
      </c>
      <c r="G6" s="26">
        <v>1.2271908007722246E-2</v>
      </c>
    </row>
    <row r="7" spans="2:7">
      <c r="C7" s="14" t="s">
        <v>29</v>
      </c>
      <c r="D7" s="17">
        <v>3464390</v>
      </c>
      <c r="F7" s="25" t="s">
        <v>28</v>
      </c>
      <c r="G7" s="27">
        <v>3.440035518616711E-2</v>
      </c>
    </row>
    <row r="8" spans="2:7">
      <c r="C8" s="14" t="s">
        <v>30</v>
      </c>
      <c r="D8" s="17">
        <v>4141133</v>
      </c>
      <c r="F8" s="25" t="s">
        <v>27</v>
      </c>
      <c r="G8" s="27">
        <v>4.8692974520291477E-2</v>
      </c>
    </row>
    <row r="9" spans="2:7">
      <c r="C9" s="14" t="s">
        <v>31</v>
      </c>
      <c r="D9" s="17">
        <v>17541595</v>
      </c>
    </row>
    <row r="10" spans="2:7">
      <c r="C10" s="14" t="s">
        <v>32</v>
      </c>
      <c r="D10" s="17">
        <v>4292336</v>
      </c>
    </row>
    <row r="11" spans="2:7">
      <c r="C11" s="14" t="s">
        <v>33</v>
      </c>
      <c r="D11" s="17">
        <v>341196</v>
      </c>
    </row>
    <row r="12" spans="2:7">
      <c r="C12" s="14" t="s">
        <v>34</v>
      </c>
      <c r="D12" s="17">
        <v>2571490</v>
      </c>
    </row>
    <row r="13" spans="2:7">
      <c r="C13" s="14" t="s">
        <v>35</v>
      </c>
      <c r="D13" s="17">
        <v>438876</v>
      </c>
    </row>
    <row r="14" spans="2:7">
      <c r="C14" s="15" t="s">
        <v>20</v>
      </c>
      <c r="D14" s="18">
        <v>35762654</v>
      </c>
    </row>
    <row r="16" spans="2:7">
      <c r="C16" s="20" t="s">
        <v>38</v>
      </c>
      <c r="D16" s="20" t="s">
        <v>39</v>
      </c>
    </row>
    <row r="17" spans="3:4">
      <c r="C17" s="21" t="s">
        <v>34</v>
      </c>
      <c r="D17" s="22">
        <v>7.1904339090717376E-2</v>
      </c>
    </row>
    <row r="18" spans="3:4">
      <c r="C18" s="21" t="s">
        <v>30</v>
      </c>
      <c r="D18" s="22">
        <v>0.11579490157525781</v>
      </c>
    </row>
    <row r="19" spans="3:4">
      <c r="C19" s="21" t="s">
        <v>29</v>
      </c>
      <c r="D19" s="22">
        <v>9.6871725459749161E-2</v>
      </c>
    </row>
    <row r="20" spans="3:4">
      <c r="C20" s="21" t="s">
        <v>32</v>
      </c>
      <c r="D20" s="22">
        <v>0.12002285960096809</v>
      </c>
    </row>
    <row r="21" spans="3:4">
      <c r="C21" s="21" t="s">
        <v>31</v>
      </c>
      <c r="D21" s="22">
        <v>0.49050036946363096</v>
      </c>
    </row>
    <row r="22" spans="3:4">
      <c r="C22" s="21" t="s">
        <v>40</v>
      </c>
      <c r="D22" s="22">
        <v>0.10490580480967659</v>
      </c>
    </row>
    <row r="23" spans="3:4">
      <c r="C23" s="21" t="s">
        <v>20</v>
      </c>
      <c r="D23" s="23">
        <v>1</v>
      </c>
    </row>
  </sheetData>
  <pageMargins left="0.7" right="0.7" top="0.75" bottom="0.75" header="0.3" footer="0.3"/>
  <legacyDrawing r:id="rId1"/>
  <oleObjects>
    <oleObject progId="Excel.Sheet.8" shapeId="3076" r:id="rId2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B1:G10"/>
  <sheetViews>
    <sheetView workbookViewId="0">
      <selection activeCell="C4" sqref="C4"/>
    </sheetView>
  </sheetViews>
  <sheetFormatPr defaultRowHeight="15"/>
  <cols>
    <col min="3" max="3" width="52.42578125" customWidth="1"/>
  </cols>
  <sheetData>
    <row r="1" spans="2:7">
      <c r="B1" s="28" t="s">
        <v>0</v>
      </c>
      <c r="C1" s="28" t="s">
        <v>61</v>
      </c>
      <c r="D1" s="28"/>
      <c r="E1" s="28"/>
      <c r="F1" s="28"/>
      <c r="G1" s="28"/>
    </row>
    <row r="2" spans="2:7">
      <c r="B2" s="28" t="s">
        <v>1</v>
      </c>
      <c r="C2" s="28" t="s">
        <v>21</v>
      </c>
      <c r="D2" s="28"/>
      <c r="E2" s="28"/>
      <c r="F2" s="28"/>
      <c r="G2" s="28"/>
    </row>
    <row r="4" spans="2:7">
      <c r="C4" s="30" t="s">
        <v>8</v>
      </c>
      <c r="D4" s="30"/>
      <c r="E4" s="29"/>
    </row>
    <row r="5" spans="2:7">
      <c r="C5" s="30" t="s">
        <v>41</v>
      </c>
      <c r="D5" s="30"/>
      <c r="E5" s="30" t="s">
        <v>42</v>
      </c>
    </row>
    <row r="6" spans="2:7">
      <c r="C6" s="29" t="s">
        <v>43</v>
      </c>
      <c r="D6" s="31">
        <v>0.37273875143606511</v>
      </c>
      <c r="E6" s="29">
        <v>13330127</v>
      </c>
    </row>
    <row r="7" spans="2:7">
      <c r="C7" s="29" t="s">
        <v>40</v>
      </c>
      <c r="D7" s="31">
        <v>8.753628855397589E-3</v>
      </c>
      <c r="E7" s="29">
        <v>313053</v>
      </c>
    </row>
    <row r="8" spans="2:7">
      <c r="C8" s="29" t="s">
        <v>44</v>
      </c>
      <c r="D8" s="31">
        <v>5.2588183192444272E-2</v>
      </c>
      <c r="E8" s="29">
        <v>1880693</v>
      </c>
    </row>
    <row r="9" spans="2:7">
      <c r="C9" s="29" t="s">
        <v>45</v>
      </c>
      <c r="D9" s="31">
        <v>0.565919436516093</v>
      </c>
      <c r="E9" s="29">
        <v>20238781</v>
      </c>
    </row>
    <row r="10" spans="2:7">
      <c r="C10" s="29" t="s">
        <v>20</v>
      </c>
      <c r="D10" s="29"/>
      <c r="E10" s="29">
        <v>35762654</v>
      </c>
    </row>
  </sheetData>
  <pageMargins left="0.7" right="0.7" top="0.75" bottom="0.75" header="0.3" footer="0.3"/>
  <legacyDrawing r:id="rId1"/>
  <oleObjects>
    <oleObject progId="Excel.Sheet.8" shapeId="4097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B1:G11"/>
  <sheetViews>
    <sheetView workbookViewId="0">
      <selection activeCell="D12" sqref="D12"/>
    </sheetView>
  </sheetViews>
  <sheetFormatPr defaultRowHeight="15"/>
  <cols>
    <col min="5" max="5" width="13.5703125" bestFit="1" customWidth="1"/>
  </cols>
  <sheetData>
    <row r="1" spans="2:7">
      <c r="B1" s="32" t="s">
        <v>0</v>
      </c>
      <c r="C1" s="32" t="s">
        <v>62</v>
      </c>
      <c r="D1" s="32"/>
      <c r="E1" s="32"/>
      <c r="F1" s="32"/>
    </row>
    <row r="2" spans="2:7">
      <c r="B2" s="32" t="s">
        <v>1</v>
      </c>
      <c r="C2" s="32" t="s">
        <v>46</v>
      </c>
      <c r="D2" s="32"/>
      <c r="E2" s="32"/>
      <c r="F2" s="32"/>
    </row>
    <row r="4" spans="2:7">
      <c r="C4" s="35"/>
      <c r="D4" s="35"/>
      <c r="E4" s="33"/>
      <c r="F4" s="33"/>
      <c r="G4" s="33"/>
    </row>
    <row r="5" spans="2:7">
      <c r="B5" s="38" t="s">
        <v>51</v>
      </c>
      <c r="C5" s="38"/>
      <c r="D5" s="38"/>
      <c r="E5" s="33"/>
      <c r="F5" s="35" t="s">
        <v>47</v>
      </c>
      <c r="G5" s="33"/>
    </row>
    <row r="6" spans="2:7">
      <c r="C6" s="33"/>
      <c r="D6" s="33"/>
      <c r="E6" s="33" t="s">
        <v>30</v>
      </c>
      <c r="F6" s="34">
        <v>0.7</v>
      </c>
      <c r="G6" s="37">
        <v>0.2019924535619349</v>
      </c>
    </row>
    <row r="7" spans="2:7">
      <c r="C7" s="33"/>
      <c r="D7" s="33"/>
      <c r="E7" s="33" t="s">
        <v>48</v>
      </c>
      <c r="F7" s="34">
        <v>1.054659</v>
      </c>
      <c r="G7" s="37">
        <v>0.304333084401681</v>
      </c>
    </row>
    <row r="8" spans="2:7">
      <c r="C8" s="33"/>
      <c r="D8" s="33"/>
      <c r="E8" s="33" t="s">
        <v>49</v>
      </c>
      <c r="F8" s="34">
        <v>0.86961999999999995</v>
      </c>
      <c r="G8" s="37">
        <v>0.2509381106664712</v>
      </c>
    </row>
    <row r="9" spans="2:7">
      <c r="C9" s="33"/>
      <c r="D9" s="33"/>
      <c r="E9" s="33" t="s">
        <v>27</v>
      </c>
      <c r="F9" s="34">
        <v>0.74119699999999999</v>
      </c>
      <c r="G9" s="37">
        <v>0.21388028657535066</v>
      </c>
    </row>
    <row r="10" spans="2:7">
      <c r="C10" s="33"/>
      <c r="D10" s="33"/>
      <c r="E10" s="33" t="s">
        <v>50</v>
      </c>
      <c r="F10" s="34">
        <v>0.1</v>
      </c>
      <c r="G10" s="37">
        <v>2.8856064794562132E-2</v>
      </c>
    </row>
    <row r="11" spans="2:7">
      <c r="C11" s="33"/>
      <c r="D11" s="33"/>
      <c r="E11" s="33"/>
      <c r="F11" s="36">
        <v>3.4654760000000002</v>
      </c>
      <c r="G11" s="33"/>
    </row>
  </sheetData>
  <pageMargins left="0.7" right="0.7" top="0.75" bottom="0.75" header="0.3" footer="0.3"/>
  <legacyDrawing r:id="rId1"/>
  <oleObjects>
    <oleObject progId="Excel.Sheet.8" shapeId="5121" r:id="rId2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B1:D10"/>
  <sheetViews>
    <sheetView workbookViewId="0">
      <selection activeCell="C13" sqref="C13"/>
    </sheetView>
  </sheetViews>
  <sheetFormatPr defaultRowHeight="15"/>
  <cols>
    <col min="2" max="2" width="16.7109375" customWidth="1"/>
    <col min="3" max="3" width="24.85546875" customWidth="1"/>
  </cols>
  <sheetData>
    <row r="1" spans="2:4">
      <c r="B1" s="39" t="s">
        <v>0</v>
      </c>
      <c r="C1" s="39" t="s">
        <v>63</v>
      </c>
      <c r="D1" s="39"/>
    </row>
    <row r="2" spans="2:4">
      <c r="B2" s="39" t="s">
        <v>1</v>
      </c>
      <c r="C2" s="39" t="s">
        <v>21</v>
      </c>
      <c r="D2" s="39"/>
    </row>
    <row r="4" spans="2:4">
      <c r="B4" s="40" t="s">
        <v>4</v>
      </c>
      <c r="C4" s="40" t="s">
        <v>52</v>
      </c>
    </row>
    <row r="5" spans="2:4">
      <c r="B5" s="41">
        <v>2011</v>
      </c>
      <c r="C5" s="42">
        <v>21.271197999999998</v>
      </c>
    </row>
    <row r="6" spans="2:4">
      <c r="B6" s="41">
        <v>2012</v>
      </c>
      <c r="C6" s="42">
        <v>89.406328999999999</v>
      </c>
    </row>
    <row r="7" spans="2:4">
      <c r="B7" s="41">
        <v>2013</v>
      </c>
      <c r="C7" s="42">
        <v>110.969994</v>
      </c>
    </row>
    <row r="8" spans="2:4">
      <c r="B8" s="41">
        <v>2014</v>
      </c>
      <c r="C8" s="42">
        <v>78.147279999999995</v>
      </c>
    </row>
    <row r="9" spans="2:4">
      <c r="B9" s="41">
        <v>2015</v>
      </c>
      <c r="C9" s="42">
        <v>35.762653999999998</v>
      </c>
    </row>
    <row r="10" spans="2:4">
      <c r="B10" s="6" t="s">
        <v>20</v>
      </c>
      <c r="C10" s="43">
        <f>SUM(C5:C9)</f>
        <v>335.557455</v>
      </c>
    </row>
  </sheetData>
  <pageMargins left="0.7" right="0.7" top="0.75" bottom="0.75" header="0.3" footer="0.3"/>
  <legacyDrawing r:id="rId1"/>
  <oleObjects>
    <oleObject progId="Excel.Sheet.8" shapeId="6145" r:id="rId2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B1:E14"/>
  <sheetViews>
    <sheetView workbookViewId="0">
      <selection activeCell="F12" sqref="F12"/>
    </sheetView>
  </sheetViews>
  <sheetFormatPr defaultRowHeight="15"/>
  <cols>
    <col min="3" max="3" width="29.140625" customWidth="1"/>
    <col min="4" max="4" width="6.7109375" bestFit="1" customWidth="1"/>
  </cols>
  <sheetData>
    <row r="1" spans="2:5">
      <c r="B1" s="44" t="s">
        <v>0</v>
      </c>
      <c r="C1" s="44" t="s">
        <v>64</v>
      </c>
      <c r="D1" s="44"/>
    </row>
    <row r="2" spans="2:5">
      <c r="B2" s="44" t="s">
        <v>1</v>
      </c>
      <c r="C2" s="44" t="s">
        <v>53</v>
      </c>
      <c r="D2" s="44"/>
    </row>
    <row r="4" spans="2:5">
      <c r="B4" s="6"/>
      <c r="C4" s="52" t="s">
        <v>57</v>
      </c>
      <c r="D4" s="52" t="s">
        <v>58</v>
      </c>
    </row>
    <row r="5" spans="2:5">
      <c r="B5" s="6">
        <v>10</v>
      </c>
      <c r="C5" s="46" t="s">
        <v>11</v>
      </c>
      <c r="D5" s="51">
        <v>7.0774140000000001</v>
      </c>
      <c r="E5" s="45"/>
    </row>
    <row r="6" spans="2:5">
      <c r="B6" s="6">
        <v>9</v>
      </c>
      <c r="C6" s="46" t="s">
        <v>9</v>
      </c>
      <c r="D6" s="51">
        <v>9.6429860000000005</v>
      </c>
      <c r="E6" s="45"/>
    </row>
    <row r="7" spans="2:5">
      <c r="B7" s="6">
        <v>8</v>
      </c>
      <c r="C7" s="46" t="s">
        <v>54</v>
      </c>
      <c r="D7" s="51">
        <v>9.7038089999999997</v>
      </c>
      <c r="E7" s="45"/>
    </row>
    <row r="8" spans="2:5">
      <c r="B8" s="6">
        <v>7</v>
      </c>
      <c r="C8" s="46" t="s">
        <v>14</v>
      </c>
      <c r="D8" s="51">
        <v>9.8378449999999997</v>
      </c>
      <c r="E8" s="45"/>
    </row>
    <row r="9" spans="2:5">
      <c r="B9" s="6">
        <v>6</v>
      </c>
      <c r="C9" s="46" t="s">
        <v>15</v>
      </c>
      <c r="D9" s="51">
        <v>11.117483</v>
      </c>
      <c r="E9" s="45"/>
    </row>
    <row r="10" spans="2:5">
      <c r="B10" s="6">
        <v>5</v>
      </c>
      <c r="C10" s="46" t="s">
        <v>55</v>
      </c>
      <c r="D10" s="51">
        <v>23.594556999999998</v>
      </c>
      <c r="E10" s="45"/>
    </row>
    <row r="11" spans="2:5">
      <c r="B11" s="6">
        <v>4</v>
      </c>
      <c r="C11" s="46" t="s">
        <v>56</v>
      </c>
      <c r="D11" s="51">
        <v>27.893792999999999</v>
      </c>
      <c r="E11" s="45"/>
    </row>
    <row r="12" spans="2:5">
      <c r="B12" s="49">
        <v>3</v>
      </c>
      <c r="C12" s="50" t="s">
        <v>18</v>
      </c>
      <c r="D12" s="47">
        <v>43.999999000000003</v>
      </c>
      <c r="E12" s="45"/>
    </row>
    <row r="13" spans="2:5">
      <c r="B13" s="6">
        <v>2</v>
      </c>
      <c r="C13" s="46" t="s">
        <v>19</v>
      </c>
      <c r="D13" s="47">
        <v>64.920826000000005</v>
      </c>
      <c r="E13" s="45"/>
    </row>
    <row r="14" spans="2:5">
      <c r="B14" s="6">
        <v>1</v>
      </c>
      <c r="C14" s="46" t="s">
        <v>17</v>
      </c>
      <c r="D14" s="48">
        <v>77.640094000000005</v>
      </c>
      <c r="E14" s="45"/>
    </row>
  </sheetData>
  <pageMargins left="0.7" right="0.7" top="0.75" bottom="0.75" header="0.3" footer="0.3"/>
  <legacyDrawing r:id="rId1"/>
  <oleObjects>
    <oleObject progId="Excel.Sheet.8" shapeId="7169" r:id="rId2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 1</vt:lpstr>
      <vt:lpstr>Fig 2</vt:lpstr>
      <vt:lpstr>Fig 3</vt:lpstr>
      <vt:lpstr>Fig 4</vt:lpstr>
      <vt:lpstr>Fig 5</vt:lpstr>
      <vt:lpstr>Fig 6</vt:lpstr>
      <vt:lpstr>Fig 7</vt:lpstr>
      <vt:lpstr>Fig 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lylaas</dc:creator>
  <cp:lastModifiedBy>beckyc</cp:lastModifiedBy>
  <dcterms:created xsi:type="dcterms:W3CDTF">2015-07-29T14:53:27Z</dcterms:created>
  <dcterms:modified xsi:type="dcterms:W3CDTF">2015-07-30T14:00:20Z</dcterms:modified>
</cp:coreProperties>
</file>