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723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C14" i="1"/>
  <c r="D12" s="1"/>
  <c r="D11" l="1"/>
  <c r="D10"/>
  <c r="D9"/>
  <c r="D13"/>
  <c r="D8"/>
</calcChain>
</file>

<file path=xl/sharedStrings.xml><?xml version="1.0" encoding="utf-8"?>
<sst xmlns="http://schemas.openxmlformats.org/spreadsheetml/2006/main" count="26" uniqueCount="18">
  <si>
    <t>Title</t>
  </si>
  <si>
    <t>Source</t>
  </si>
  <si>
    <t>Development Initiatives based on UN OCHA FTS data.</t>
  </si>
  <si>
    <t>Notes</t>
  </si>
  <si>
    <t>Values are those committed/contributed (constant 2013 prices). Scaled by percentage. For NGO coding methodology, see Data and guides.</t>
  </si>
  <si>
    <t>NGO type</t>
  </si>
  <si>
    <t>US% millions</t>
  </si>
  <si>
    <t>%</t>
  </si>
  <si>
    <t>International NGO</t>
  </si>
  <si>
    <t>Southern international NGOs</t>
  </si>
  <si>
    <t>Affiliated national NGOs</t>
  </si>
  <si>
    <t>National NGOs</t>
  </si>
  <si>
    <t>Local NGOs</t>
  </si>
  <si>
    <t>Undefined</t>
  </si>
  <si>
    <t>Total</t>
  </si>
  <si>
    <t>US$ millions</t>
  </si>
  <si>
    <t>International NGOs</t>
  </si>
  <si>
    <t>Percentage of humanitarian funding directly channelled through local and national NGOs is low, and falling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</si>
</sst>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_-;\-* #,##0.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164" fontId="5" fillId="0" borderId="1" xfId="1" applyNumberFormat="1" applyFont="1" applyFill="1" applyBorder="1"/>
    <xf numFmtId="43" fontId="5" fillId="0" borderId="1" xfId="0" applyNumberFormat="1" applyFont="1" applyFill="1" applyBorder="1"/>
    <xf numFmtId="164" fontId="5" fillId="0" borderId="1" xfId="0" applyNumberFormat="1" applyFont="1" applyFill="1" applyBorder="1"/>
    <xf numFmtId="0" fontId="0" fillId="0" borderId="1" xfId="0" applyFont="1" applyBorder="1"/>
    <xf numFmtId="0" fontId="5" fillId="0" borderId="0" xfId="2" applyFont="1"/>
    <xf numFmtId="0" fontId="5" fillId="0" borderId="1" xfId="2" applyFont="1" applyBorder="1"/>
    <xf numFmtId="0" fontId="4" fillId="2" borderId="0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B33" sqref="B33"/>
    </sheetView>
  </sheetViews>
  <sheetFormatPr defaultRowHeight="15"/>
  <cols>
    <col min="1" max="1" width="7" style="2" bestFit="1" customWidth="1"/>
    <col min="2" max="2" width="31.140625" style="2" customWidth="1"/>
    <col min="3" max="3" width="12.5703125" style="2" customWidth="1"/>
    <col min="4" max="5" width="9.140625" style="2"/>
    <col min="6" max="16384" width="9.140625" style="3"/>
  </cols>
  <sheetData>
    <row r="1" spans="1:4">
      <c r="A1" s="1" t="s">
        <v>0</v>
      </c>
      <c r="B1" s="12" t="s">
        <v>17</v>
      </c>
    </row>
    <row r="2" spans="1:4">
      <c r="A2" s="1" t="s">
        <v>1</v>
      </c>
      <c r="B2" s="1" t="s">
        <v>2</v>
      </c>
    </row>
    <row r="3" spans="1:4">
      <c r="A3" s="1" t="s">
        <v>3</v>
      </c>
      <c r="B3" s="1" t="s">
        <v>4</v>
      </c>
    </row>
    <row r="7" spans="1:4">
      <c r="B7" s="4" t="s">
        <v>5</v>
      </c>
      <c r="C7" s="4" t="s">
        <v>6</v>
      </c>
      <c r="D7" s="4" t="s">
        <v>7</v>
      </c>
    </row>
    <row r="8" spans="1:4">
      <c r="B8" s="5" t="s">
        <v>8</v>
      </c>
      <c r="C8" s="6">
        <v>3389.8527502164002</v>
      </c>
      <c r="D8" s="7">
        <f>(C8/C14)*100</f>
        <v>84.971858631106315</v>
      </c>
    </row>
    <row r="9" spans="1:4">
      <c r="B9" s="5" t="s">
        <v>9</v>
      </c>
      <c r="C9" s="6">
        <v>43.697660260121111</v>
      </c>
      <c r="D9" s="7">
        <f>(C9/C14)*100</f>
        <v>1.0953488790615138</v>
      </c>
    </row>
    <row r="10" spans="1:4">
      <c r="B10" s="5" t="s">
        <v>10</v>
      </c>
      <c r="C10" s="6">
        <v>24.109927615472362</v>
      </c>
      <c r="D10" s="7">
        <f>(C10/C14)*100</f>
        <v>0.60435231613448159</v>
      </c>
    </row>
    <row r="11" spans="1:4">
      <c r="B11" s="5" t="s">
        <v>11</v>
      </c>
      <c r="C11" s="6">
        <v>40.928624413504998</v>
      </c>
      <c r="D11" s="7">
        <f>(C11/C14)*100</f>
        <v>1.0259387483447415</v>
      </c>
    </row>
    <row r="12" spans="1:4">
      <c r="B12" s="5" t="s">
        <v>12</v>
      </c>
      <c r="C12" s="6">
        <v>5.6989504092453522</v>
      </c>
      <c r="D12" s="7">
        <f>(C12/C14)*100</f>
        <v>0.14285293321049658</v>
      </c>
    </row>
    <row r="13" spans="1:4">
      <c r="B13" s="5" t="s">
        <v>13</v>
      </c>
      <c r="C13" s="6">
        <v>485.09493080176384</v>
      </c>
      <c r="D13" s="7">
        <f>(C13/C14)*100</f>
        <v>12.159648492142447</v>
      </c>
    </row>
    <row r="14" spans="1:4">
      <c r="B14" s="5" t="s">
        <v>14</v>
      </c>
      <c r="C14" s="8">
        <f>SUM(C8:C13)</f>
        <v>3989.382843716508</v>
      </c>
      <c r="D14" s="5"/>
    </row>
    <row r="17" spans="1:4">
      <c r="B17" s="4" t="s">
        <v>5</v>
      </c>
      <c r="C17" s="4" t="s">
        <v>15</v>
      </c>
      <c r="D17" s="4" t="s">
        <v>7</v>
      </c>
    </row>
    <row r="18" spans="1:4">
      <c r="B18" s="9" t="s">
        <v>16</v>
      </c>
      <c r="C18" s="9">
        <v>40.356688511021325</v>
      </c>
      <c r="D18" s="9">
        <v>72.486385943283665</v>
      </c>
    </row>
    <row r="19" spans="1:4">
      <c r="B19" s="9" t="s">
        <v>9</v>
      </c>
      <c r="C19" s="9">
        <v>2.4991289066115319</v>
      </c>
      <c r="D19" s="9">
        <v>4.4887930385365395</v>
      </c>
    </row>
    <row r="20" spans="1:4">
      <c r="B20" s="9" t="s">
        <v>10</v>
      </c>
      <c r="C20" s="9">
        <v>0</v>
      </c>
      <c r="D20" s="9">
        <v>0</v>
      </c>
    </row>
    <row r="21" spans="1:4">
      <c r="B21" s="9" t="s">
        <v>11</v>
      </c>
      <c r="C21" s="9">
        <v>10.044306717524272</v>
      </c>
      <c r="D21" s="9">
        <v>18.041011790656345</v>
      </c>
    </row>
    <row r="22" spans="1:4">
      <c r="A22" s="10"/>
      <c r="B22" s="11" t="s">
        <v>12</v>
      </c>
      <c r="C22" s="9">
        <v>2.1738544339075974</v>
      </c>
      <c r="D22" s="9">
        <v>3.9045535522001811</v>
      </c>
    </row>
    <row r="23" spans="1:4">
      <c r="A23" s="10"/>
      <c r="B23" s="11" t="s">
        <v>13</v>
      </c>
      <c r="C23" s="9">
        <v>0.60087400614581865</v>
      </c>
      <c r="D23" s="9">
        <v>1.0792556753232612</v>
      </c>
    </row>
    <row r="24" spans="1:4">
      <c r="A24" s="10"/>
      <c r="B24" s="11" t="s">
        <v>14</v>
      </c>
      <c r="C24" s="9">
        <v>55.674852575210544</v>
      </c>
      <c r="D24" s="9"/>
    </row>
    <row r="25" spans="1:4">
      <c r="A25" s="10"/>
      <c r="B25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catl</dc:creator>
  <cp:lastModifiedBy>catl</cp:lastModifiedBy>
  <dcterms:created xsi:type="dcterms:W3CDTF">2015-08-06T14:46:14Z</dcterms:created>
  <dcterms:modified xsi:type="dcterms:W3CDTF">2015-08-06T14:49:26Z</dcterms:modified>
</cp:coreProperties>
</file>