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80" windowHeight="8580"/>
  </bookViews>
  <sheets>
    <sheet name="Figure 1" sheetId="5" r:id="rId1"/>
    <sheet name="Figure 2" sheetId="10" r:id="rId2"/>
    <sheet name="Figure 3" sheetId="9" r:id="rId3"/>
    <sheet name="Figure 4" sheetId="6" r:id="rId4"/>
    <sheet name="Figure 5" sheetId="8" r:id="rId5"/>
    <sheet name="Figure 6" sheetId="7" r:id="rId6"/>
  </sheets>
  <calcPr calcId="125725"/>
</workbook>
</file>

<file path=xl/sharedStrings.xml><?xml version="1.0" encoding="utf-8"?>
<sst xmlns="http://schemas.openxmlformats.org/spreadsheetml/2006/main" count="70" uniqueCount="56">
  <si>
    <t>Shelter and non-food items</t>
  </si>
  <si>
    <t>Australia</t>
  </si>
  <si>
    <t>Allocation of unearmarked funds by WFP</t>
  </si>
  <si>
    <t>IASC Standard Sector</t>
  </si>
  <si>
    <t>Food</t>
  </si>
  <si>
    <t>Japan</t>
  </si>
  <si>
    <t>Health</t>
  </si>
  <si>
    <t>Allocation of unearmarked funds by UNICEF</t>
  </si>
  <si>
    <t>Emergency Response Fund (OCHA)</t>
  </si>
  <si>
    <t>Other</t>
  </si>
  <si>
    <t>World Food Programme</t>
  </si>
  <si>
    <t>Emergency year</t>
  </si>
  <si>
    <t>People Empowerment &amp; Consulting Enterprise</t>
  </si>
  <si>
    <t>Handicap International</t>
  </si>
  <si>
    <t>Sector not yet specified</t>
  </si>
  <si>
    <t xml:space="preserve">United Kingdom </t>
  </si>
  <si>
    <t>Coordination and support services</t>
  </si>
  <si>
    <t>Norway</t>
  </si>
  <si>
    <t>Water and Sanitation</t>
  </si>
  <si>
    <t>Allocation of unearmarked funds by OCHA</t>
  </si>
  <si>
    <t>Donor</t>
  </si>
  <si>
    <t>Pakistan</t>
  </si>
  <si>
    <t>Switzerland</t>
  </si>
  <si>
    <t>Canada</t>
  </si>
  <si>
    <t>Sweden</t>
  </si>
  <si>
    <t>Germany</t>
  </si>
  <si>
    <t>Private (individuals &amp; organisations)</t>
  </si>
  <si>
    <t>Central Emergency Response Fund</t>
  </si>
  <si>
    <t>Luxembourg</t>
  </si>
  <si>
    <t>Various Donors (details not yet provided)</t>
  </si>
  <si>
    <t>Grand Total</t>
  </si>
  <si>
    <t>Total</t>
  </si>
  <si>
    <t>Source: Development Initiatives based on UN OCHA FTS data</t>
  </si>
  <si>
    <t>Sum of USD committed/contributed</t>
  </si>
  <si>
    <t>US</t>
  </si>
  <si>
    <t>ECHO</t>
  </si>
  <si>
    <t xml:space="preserve">Carry-over </t>
  </si>
  <si>
    <t xml:space="preserve">Emergency Response Fund </t>
  </si>
  <si>
    <t>Flood-related funding</t>
  </si>
  <si>
    <t>Other funding</t>
  </si>
  <si>
    <t>Regional marker</t>
  </si>
  <si>
    <t xml:space="preserve">Gilgit Baltistan </t>
  </si>
  <si>
    <t>Sindh and Punjab</t>
  </si>
  <si>
    <t>Sindh and Punjab and Balochistan</t>
  </si>
  <si>
    <t>Punjab</t>
  </si>
  <si>
    <t>Punjab and Sindh</t>
  </si>
  <si>
    <t>Khyber</t>
  </si>
  <si>
    <t>Punjab &amp; Khyber</t>
  </si>
  <si>
    <t>Khyber, Balochistan, Sindh</t>
  </si>
  <si>
    <t>Regional funding</t>
  </si>
  <si>
    <t>Title: Top humanitarian donors to Pakistan, 2015</t>
  </si>
  <si>
    <t>Title: Funding to the flood-affected regions, 2015</t>
  </si>
  <si>
    <t>Title: Humanitarian funding to flood-related project, 2011–2015</t>
  </si>
  <si>
    <t>Title: Humanitarian funding to Pakistan, by IASC sector, 2015</t>
  </si>
  <si>
    <t>Title: CERF and ERF funding to Pakistan, 2011–2015</t>
  </si>
  <si>
    <t>Title: Humanitarian funding to Pakistan, 2011–2015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</si>
</sst>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7" formatCode="_-* #,##0.0_-;\-* #,##0.0_-;_-* &quot;-&quot;??_-;_-@_-"/>
  </numFmts>
  <fonts count="19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7" fillId="28" borderId="0" applyNumberFormat="0" applyBorder="0" applyAlignment="0" applyProtection="0"/>
    <xf numFmtId="0" fontId="8" fillId="29" borderId="1" applyNumberFormat="0" applyAlignment="0" applyProtection="0"/>
    <xf numFmtId="0" fontId="4" fillId="30" borderId="2" applyNumberFormat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31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1" applyNumberFormat="0" applyAlignment="0" applyProtection="0"/>
    <xf numFmtId="0" fontId="15" fillId="0" borderId="6" applyNumberFormat="0" applyFill="0" applyAlignment="0" applyProtection="0"/>
    <xf numFmtId="0" fontId="16" fillId="32" borderId="0" applyNumberFormat="0" applyBorder="0" applyAlignment="0" applyProtection="0"/>
    <xf numFmtId="0" fontId="1" fillId="2" borderId="7" applyNumberFormat="0" applyFont="0" applyAlignment="0" applyProtection="0"/>
    <xf numFmtId="0" fontId="17" fillId="29" borderId="8" applyNumberFormat="0" applyAlignment="0" applyProtection="0"/>
    <xf numFmtId="0" fontId="18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0" fillId="0" borderId="0" xfId="0"/>
    <xf numFmtId="167" fontId="0" fillId="0" borderId="0" xfId="28" applyNumberFormat="1" applyFont="1"/>
    <xf numFmtId="43" fontId="0" fillId="0" borderId="0" xfId="28" applyFont="1"/>
    <xf numFmtId="9" fontId="0" fillId="0" borderId="0" xfId="43" applyFont="1"/>
    <xf numFmtId="167" fontId="0" fillId="0" borderId="0" xfId="0" applyNumberFormat="1"/>
    <xf numFmtId="0" fontId="0" fillId="0" borderId="0" xfId="0"/>
    <xf numFmtId="0" fontId="0" fillId="0" borderId="0" xfId="0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mruColors>
      <color rgb="FFA169DE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2670933771315396"/>
          <c:y val="0.19801652310239751"/>
          <c:w val="0.84043282933191599"/>
          <c:h val="0.75276647466046642"/>
        </c:manualLayout>
      </c:layout>
      <c:barChart>
        <c:barDir val="bar"/>
        <c:grouping val="clustered"/>
        <c:ser>
          <c:idx val="0"/>
          <c:order val="0"/>
          <c:cat>
            <c:strRef>
              <c:f>'Figure 1'!$B$7:$B$11</c:f>
              <c:strCache>
                <c:ptCount val="5"/>
                <c:pt idx="0">
                  <c:v>US</c:v>
                </c:pt>
                <c:pt idx="1">
                  <c:v>ECHO</c:v>
                </c:pt>
                <c:pt idx="2">
                  <c:v>Japan</c:v>
                </c:pt>
                <c:pt idx="3">
                  <c:v>Germany</c:v>
                </c:pt>
                <c:pt idx="4">
                  <c:v>Canada</c:v>
                </c:pt>
              </c:strCache>
            </c:strRef>
          </c:cat>
          <c:val>
            <c:numRef>
              <c:f>'Figure 1'!$C$7:$C$11</c:f>
              <c:numCache>
                <c:formatCode>_-* #,##0.0_-;\-* #,##0.0_-;_-* "-"??_-;_-@_-</c:formatCode>
                <c:ptCount val="5"/>
                <c:pt idx="0">
                  <c:v>64.101035999999993</c:v>
                </c:pt>
                <c:pt idx="1">
                  <c:v>29.264707000000001</c:v>
                </c:pt>
                <c:pt idx="2">
                  <c:v>18.873196</c:v>
                </c:pt>
                <c:pt idx="3">
                  <c:v>12.709603</c:v>
                </c:pt>
                <c:pt idx="4">
                  <c:v>9.5245359999999994</c:v>
                </c:pt>
              </c:numCache>
            </c:numRef>
          </c:val>
        </c:ser>
        <c:dLbls>
          <c:showVal val="1"/>
        </c:dLbls>
        <c:gapWidth val="50"/>
        <c:axId val="86091648"/>
        <c:axId val="86093184"/>
      </c:barChart>
      <c:catAx>
        <c:axId val="86091648"/>
        <c:scaling>
          <c:orientation val="maxMin"/>
        </c:scaling>
        <c:axPos val="l"/>
        <c:tickLblPos val="nextTo"/>
        <c:crossAx val="86093184"/>
        <c:crosses val="autoZero"/>
        <c:auto val="1"/>
        <c:lblAlgn val="ctr"/>
        <c:lblOffset val="100"/>
      </c:catAx>
      <c:valAx>
        <c:axId val="86093184"/>
        <c:scaling>
          <c:orientation val="minMax"/>
        </c:scaling>
        <c:axPos val="t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>
            <c:manualLayout>
              <c:xMode val="edge"/>
              <c:yMode val="edge"/>
              <c:x val="0.45258006859572025"/>
              <c:y val="2.5396825396825397E-2"/>
            </c:manualLayout>
          </c:layout>
        </c:title>
        <c:numFmt formatCode="#,##0" sourceLinked="0"/>
        <c:tickLblPos val="nextTo"/>
        <c:crossAx val="8609164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'Figure 2'!$A$15</c:f>
              <c:strCache>
                <c:ptCount val="1"/>
                <c:pt idx="0">
                  <c:v>Other funding</c:v>
                </c:pt>
              </c:strCache>
            </c:strRef>
          </c:tx>
          <c:cat>
            <c:numRef>
              <c:f>'Figure 2'!$B$6:$F$6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'Figure 2'!$B$15:$F$15</c:f>
              <c:numCache>
                <c:formatCode>_-* #,##0.0_-;\-* #,##0.0_-;_-* "-"??_-;_-@_-</c:formatCode>
                <c:ptCount val="5"/>
                <c:pt idx="0">
                  <c:v>468.56244400000003</c:v>
                </c:pt>
                <c:pt idx="1">
                  <c:v>421.56966399999999</c:v>
                </c:pt>
                <c:pt idx="2">
                  <c:v>265.77260899999999</c:v>
                </c:pt>
                <c:pt idx="3">
                  <c:v>283.29234700000001</c:v>
                </c:pt>
                <c:pt idx="4">
                  <c:v>202.019722</c:v>
                </c:pt>
              </c:numCache>
            </c:numRef>
          </c:val>
        </c:ser>
        <c:ser>
          <c:idx val="1"/>
          <c:order val="1"/>
          <c:tx>
            <c:strRef>
              <c:f>'Figure 2'!$A$16</c:f>
              <c:strCache>
                <c:ptCount val="1"/>
                <c:pt idx="0">
                  <c:v>Regional funding</c:v>
                </c:pt>
              </c:strCache>
            </c:strRef>
          </c:tx>
          <c:cat>
            <c:numRef>
              <c:f>'Figure 2'!$B$6:$F$6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'Figure 2'!$B$16:$F$16</c:f>
              <c:numCache>
                <c:formatCode>_-* #,##0.0_-;\-* #,##0.0_-;_-* "-"??_-;_-@_-</c:formatCode>
                <c:ptCount val="5"/>
                <c:pt idx="0">
                  <c:v>19.915526000000003</c:v>
                </c:pt>
                <c:pt idx="1">
                  <c:v>46.874859000000001</c:v>
                </c:pt>
                <c:pt idx="2">
                  <c:v>11.036264000000001</c:v>
                </c:pt>
                <c:pt idx="3">
                  <c:v>13.891413</c:v>
                </c:pt>
                <c:pt idx="4">
                  <c:v>30.846614000000002</c:v>
                </c:pt>
              </c:numCache>
            </c:numRef>
          </c:val>
        </c:ser>
        <c:dLbls>
          <c:showVal val="1"/>
        </c:dLbls>
        <c:overlap val="100"/>
        <c:axId val="90013056"/>
        <c:axId val="90031232"/>
      </c:barChart>
      <c:catAx>
        <c:axId val="90013056"/>
        <c:scaling>
          <c:orientation val="minMax"/>
        </c:scaling>
        <c:axPos val="b"/>
        <c:numFmt formatCode="General" sourceLinked="1"/>
        <c:tickLblPos val="nextTo"/>
        <c:crossAx val="90031232"/>
        <c:crosses val="autoZero"/>
        <c:auto val="1"/>
        <c:lblAlgn val="ctr"/>
        <c:lblOffset val="100"/>
      </c:catAx>
      <c:valAx>
        <c:axId val="90031232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</a:t>
                </a:r>
                <a:r>
                  <a:rPr lang="en-GB" baseline="0"/>
                  <a:t> millions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2890365448505E-2"/>
              <c:y val="0.33324212426202632"/>
            </c:manualLayout>
          </c:layout>
        </c:title>
        <c:numFmt formatCode="#,##0" sourceLinked="0"/>
        <c:tickLblPos val="nextTo"/>
        <c:crossAx val="90013056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1"/>
          <c:order val="0"/>
          <c:tx>
            <c:strRef>
              <c:f>'Figure 3'!$B$6</c:f>
              <c:strCache>
                <c:ptCount val="1"/>
                <c:pt idx="0">
                  <c:v>Flood-related funding</c:v>
                </c:pt>
              </c:strCache>
            </c:strRef>
          </c:tx>
          <c:cat>
            <c:numRef>
              <c:f>'Figure 3'!$A$7:$A$11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'Figure 3'!$B$7:$B$11</c:f>
              <c:numCache>
                <c:formatCode>_-* #,##0.0_-;\-* #,##0.0_-;_-* "-"??_-;_-@_-</c:formatCode>
                <c:ptCount val="5"/>
                <c:pt idx="0">
                  <c:v>271.61900300000002</c:v>
                </c:pt>
                <c:pt idx="1">
                  <c:v>190.146806</c:v>
                </c:pt>
                <c:pt idx="2">
                  <c:v>36.975458000000003</c:v>
                </c:pt>
                <c:pt idx="3">
                  <c:v>9.6227090000000004</c:v>
                </c:pt>
                <c:pt idx="4">
                  <c:v>15.95229</c:v>
                </c:pt>
              </c:numCache>
            </c:numRef>
          </c:val>
        </c:ser>
        <c:ser>
          <c:idx val="2"/>
          <c:order val="1"/>
          <c:tx>
            <c:strRef>
              <c:f>'Figure 3'!$C$6</c:f>
              <c:strCache>
                <c:ptCount val="1"/>
                <c:pt idx="0">
                  <c:v>Other funding</c:v>
                </c:pt>
              </c:strCache>
            </c:strRef>
          </c:tx>
          <c:cat>
            <c:numRef>
              <c:f>'Figure 3'!$A$7:$A$11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'Figure 3'!$C$7:$C$11</c:f>
              <c:numCache>
                <c:formatCode>_-* #,##0.0_-;\-* #,##0.0_-;_-* "-"??_-;_-@_-</c:formatCode>
                <c:ptCount val="5"/>
                <c:pt idx="0">
                  <c:v>216.85896700000001</c:v>
                </c:pt>
                <c:pt idx="1">
                  <c:v>278.29771699999998</c:v>
                </c:pt>
                <c:pt idx="2">
                  <c:v>239.833415</c:v>
                </c:pt>
                <c:pt idx="3">
                  <c:v>287.56105100000002</c:v>
                </c:pt>
                <c:pt idx="4">
                  <c:v>216.91404600000001</c:v>
                </c:pt>
              </c:numCache>
            </c:numRef>
          </c:val>
        </c:ser>
        <c:dLbls>
          <c:showVal val="1"/>
        </c:dLbls>
        <c:overlap val="100"/>
        <c:axId val="89960832"/>
        <c:axId val="89962368"/>
      </c:barChart>
      <c:catAx>
        <c:axId val="89960832"/>
        <c:scaling>
          <c:orientation val="minMax"/>
        </c:scaling>
        <c:axPos val="b"/>
        <c:numFmt formatCode="General" sourceLinked="1"/>
        <c:tickLblPos val="nextTo"/>
        <c:crossAx val="89962368"/>
        <c:crosses val="autoZero"/>
        <c:auto val="1"/>
        <c:lblAlgn val="ctr"/>
        <c:lblOffset val="100"/>
      </c:catAx>
      <c:valAx>
        <c:axId val="89962368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</a:t>
                </a:r>
                <a:r>
                  <a:rPr lang="en-GB" baseline="0"/>
                  <a:t> millions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9.0395480225988704E-3"/>
              <c:y val="0.31368108311974241"/>
            </c:manualLayout>
          </c:layout>
        </c:title>
        <c:numFmt formatCode="#,##0" sourceLinked="0"/>
        <c:tickLblPos val="nextTo"/>
        <c:crossAx val="89960832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25578444586318599"/>
          <c:y val="6.9602703375398339E-2"/>
          <c:w val="0.58333002293632175"/>
          <c:h val="0.88094706699267344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6703045565250291"/>
                  <c:y val="4.8251094237829473E-2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0.11723777384969741"/>
                  <c:y val="-0.11586422883580236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0.14375649472387392"/>
                  <c:y val="-3.674896570132126E-2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5.1231704145089957E-2"/>
                  <c:y val="0.25843796009857334"/>
                </c:manualLayout>
              </c:layout>
              <c:showCatName val="1"/>
              <c:showPercent val="1"/>
            </c:dLbl>
            <c:dLbl>
              <c:idx val="4"/>
              <c:layout>
                <c:manualLayout>
                  <c:x val="-0.12525596462604335"/>
                  <c:y val="0.16261961446975745"/>
                </c:manualLayout>
              </c:layout>
              <c:showCatName val="1"/>
              <c:showPercent val="1"/>
            </c:dLbl>
            <c:dLbl>
              <c:idx val="5"/>
              <c:layout>
                <c:manualLayout>
                  <c:x val="-4.0712196689699512E-2"/>
                  <c:y val="1.1299435028248597E-3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'Figure 4'!$A$6:$A$12</c:f>
              <c:strCache>
                <c:ptCount val="7"/>
                <c:pt idx="0">
                  <c:v>Food</c:v>
                </c:pt>
                <c:pt idx="1">
                  <c:v>Sector not yet specified</c:v>
                </c:pt>
                <c:pt idx="2">
                  <c:v>Health</c:v>
                </c:pt>
                <c:pt idx="3">
                  <c:v>Shelter and non-food items</c:v>
                </c:pt>
                <c:pt idx="4">
                  <c:v>Coordination and support services</c:v>
                </c:pt>
                <c:pt idx="5">
                  <c:v>Water and Sanitation</c:v>
                </c:pt>
                <c:pt idx="6">
                  <c:v>Other</c:v>
                </c:pt>
              </c:strCache>
            </c:strRef>
          </c:cat>
          <c:val>
            <c:numRef>
              <c:f>'Figure 4'!$B$6:$B$12</c:f>
              <c:numCache>
                <c:formatCode>_-* #,##0.0_-;\-* #,##0.0_-;_-* "-"??_-;_-@_-</c:formatCode>
                <c:ptCount val="7"/>
                <c:pt idx="0">
                  <c:v>102.386346</c:v>
                </c:pt>
                <c:pt idx="1">
                  <c:v>50.730235</c:v>
                </c:pt>
                <c:pt idx="2">
                  <c:v>27.996829999999999</c:v>
                </c:pt>
                <c:pt idx="3">
                  <c:v>19.774968999999999</c:v>
                </c:pt>
                <c:pt idx="4">
                  <c:v>9.5220380000000002</c:v>
                </c:pt>
                <c:pt idx="5">
                  <c:v>8.3866099999999992</c:v>
                </c:pt>
                <c:pt idx="6">
                  <c:v>14.069307999999999</c:v>
                </c:pt>
              </c:numCache>
            </c:numRef>
          </c:val>
        </c:ser>
        <c:dLbls>
          <c:showVal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'Figure 5'!$A$8</c:f>
              <c:strCache>
                <c:ptCount val="1"/>
                <c:pt idx="0">
                  <c:v>Central Emergency Response Fund</c:v>
                </c:pt>
              </c:strCache>
            </c:strRef>
          </c:tx>
          <c:cat>
            <c:numRef>
              <c:f>'Figure 5'!$B$7:$F$7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'Figure 5'!$B$8:$F$8</c:f>
              <c:numCache>
                <c:formatCode>_-* #,##0.0_-;\-* #,##0.0_-;_-* "-"??_-;_-@_-</c:formatCode>
                <c:ptCount val="5"/>
                <c:pt idx="0">
                  <c:v>32.370901000000003</c:v>
                </c:pt>
                <c:pt idx="1">
                  <c:v>36.736840000000001</c:v>
                </c:pt>
                <c:pt idx="2">
                  <c:v>13.621935000000001</c:v>
                </c:pt>
                <c:pt idx="3">
                  <c:v>14.646324999999999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'Figure 5'!$A$9</c:f>
              <c:strCache>
                <c:ptCount val="1"/>
                <c:pt idx="0">
                  <c:v>Emergency Response Fund </c:v>
                </c:pt>
              </c:strCache>
            </c:strRef>
          </c:tx>
          <c:cat>
            <c:numRef>
              <c:f>'Figure 5'!$B$7:$F$7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'Figure 5'!$B$9:$F$9</c:f>
              <c:numCache>
                <c:formatCode>_-* #,##0.0_-;\-* #,##0.0_-;_-* "-"??_-;_-@_-</c:formatCode>
                <c:ptCount val="5"/>
                <c:pt idx="0">
                  <c:v>18.582225999999999</c:v>
                </c:pt>
                <c:pt idx="1">
                  <c:v>1.420204</c:v>
                </c:pt>
                <c:pt idx="2">
                  <c:v>13.35951</c:v>
                </c:pt>
                <c:pt idx="3">
                  <c:v>8.4696940000000005</c:v>
                </c:pt>
                <c:pt idx="4">
                  <c:v>0.20501</c:v>
                </c:pt>
              </c:numCache>
            </c:numRef>
          </c:val>
        </c:ser>
        <c:dLbls>
          <c:showVal val="1"/>
        </c:dLbls>
        <c:overlap val="100"/>
        <c:axId val="89937024"/>
        <c:axId val="89938560"/>
      </c:barChart>
      <c:catAx>
        <c:axId val="89937024"/>
        <c:scaling>
          <c:orientation val="minMax"/>
        </c:scaling>
        <c:axPos val="b"/>
        <c:numFmt formatCode="General" sourceLinked="1"/>
        <c:tickLblPos val="nextTo"/>
        <c:crossAx val="89938560"/>
        <c:crosses val="autoZero"/>
        <c:auto val="1"/>
        <c:lblAlgn val="ctr"/>
        <c:lblOffset val="100"/>
      </c:catAx>
      <c:valAx>
        <c:axId val="89938560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</a:t>
                </a:r>
                <a:r>
                  <a:rPr lang="en-GB" baseline="0"/>
                  <a:t> millions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9.2081031307550652E-3"/>
              <c:y val="0.29830237886930833"/>
            </c:manualLayout>
          </c:layout>
        </c:title>
        <c:numFmt formatCode="#,##0" sourceLinked="0"/>
        <c:tickLblPos val="nextTo"/>
        <c:crossAx val="89937024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1"/>
          <c:order val="0"/>
          <c:dPt>
            <c:idx val="4"/>
            <c:spPr>
              <a:solidFill>
                <a:srgbClr val="A169DE"/>
              </a:solidFill>
            </c:spPr>
          </c:dPt>
          <c:dLbls>
            <c:dLblPos val="ctr"/>
            <c:showVal val="1"/>
          </c:dLbls>
          <c:cat>
            <c:numRef>
              <c:f>'Figure 6'!$A$6:$A$10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'Figure 6'!$B$6:$B$10</c:f>
              <c:numCache>
                <c:formatCode>_-* #,##0.0_-;\-* #,##0.0_-;_-* "-"??_-;_-@_-</c:formatCode>
                <c:ptCount val="5"/>
                <c:pt idx="0">
                  <c:v>488.47797000000003</c:v>
                </c:pt>
                <c:pt idx="1">
                  <c:v>468.444523</c:v>
                </c:pt>
                <c:pt idx="2">
                  <c:v>276.80887300000001</c:v>
                </c:pt>
                <c:pt idx="3">
                  <c:v>297.18376000000001</c:v>
                </c:pt>
                <c:pt idx="4">
                  <c:v>232.86633599999999</c:v>
                </c:pt>
              </c:numCache>
            </c:numRef>
          </c:val>
        </c:ser>
        <c:gapWidth val="50"/>
        <c:axId val="89590016"/>
        <c:axId val="89604096"/>
      </c:barChart>
      <c:catAx>
        <c:axId val="89590016"/>
        <c:scaling>
          <c:orientation val="minMax"/>
        </c:scaling>
        <c:axPos val="b"/>
        <c:numFmt formatCode="General" sourceLinked="1"/>
        <c:tickLblPos val="nextTo"/>
        <c:crossAx val="89604096"/>
        <c:crosses val="autoZero"/>
        <c:auto val="1"/>
        <c:lblAlgn val="ctr"/>
        <c:lblOffset val="100"/>
      </c:catAx>
      <c:valAx>
        <c:axId val="89604096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</a:t>
                </a:r>
                <a:r>
                  <a:rPr lang="en-GB" baseline="0"/>
                  <a:t> millions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9037284362827006E-3"/>
              <c:y val="0.36777624859929758"/>
            </c:manualLayout>
          </c:layout>
        </c:title>
        <c:numFmt formatCode="#,##0" sourceLinked="0"/>
        <c:tickLblPos val="nextTo"/>
        <c:crossAx val="8959001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4</xdr:row>
      <xdr:rowOff>85724</xdr:rowOff>
    </xdr:from>
    <xdr:to>
      <xdr:col>15</xdr:col>
      <xdr:colOff>514350</xdr:colOff>
      <xdr:row>22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4</xdr:row>
      <xdr:rowOff>85725</xdr:rowOff>
    </xdr:from>
    <xdr:to>
      <xdr:col>17</xdr:col>
      <xdr:colOff>247650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4</xdr:row>
      <xdr:rowOff>114299</xdr:rowOff>
    </xdr:from>
    <xdr:to>
      <xdr:col>14</xdr:col>
      <xdr:colOff>238125</xdr:colOff>
      <xdr:row>24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4</xdr:row>
      <xdr:rowOff>19050</xdr:rowOff>
    </xdr:from>
    <xdr:to>
      <xdr:col>10</xdr:col>
      <xdr:colOff>247650</xdr:colOff>
      <xdr:row>21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57149</xdr:rowOff>
    </xdr:from>
    <xdr:to>
      <xdr:col>10</xdr:col>
      <xdr:colOff>590550</xdr:colOff>
      <xdr:row>30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4</xdr:row>
      <xdr:rowOff>76199</xdr:rowOff>
    </xdr:from>
    <xdr:to>
      <xdr:col>11</xdr:col>
      <xdr:colOff>371474</xdr:colOff>
      <xdr:row>24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5"/>
  <sheetViews>
    <sheetView tabSelected="1" workbookViewId="0">
      <selection activeCell="B36" sqref="B36"/>
    </sheetView>
  </sheetViews>
  <sheetFormatPr defaultRowHeight="12.75"/>
  <cols>
    <col min="1" max="1" width="4.7109375" style="1" customWidth="1"/>
    <col min="2" max="2" width="64.140625" bestFit="1" customWidth="1"/>
    <col min="3" max="3" width="12" style="1" customWidth="1"/>
    <col min="4" max="4" width="10" bestFit="1" customWidth="1"/>
  </cols>
  <sheetData>
    <row r="1" spans="1:4">
      <c r="B1" s="8" t="s">
        <v>50</v>
      </c>
    </row>
    <row r="2" spans="1:4">
      <c r="B2" s="8" t="s">
        <v>32</v>
      </c>
    </row>
    <row r="3" spans="1:4" s="8" customFormat="1"/>
    <row r="4" spans="1:4" s="8" customFormat="1"/>
    <row r="5" spans="1:4">
      <c r="B5" t="s">
        <v>33</v>
      </c>
    </row>
    <row r="6" spans="1:4">
      <c r="B6" t="s">
        <v>20</v>
      </c>
      <c r="D6" t="s">
        <v>31</v>
      </c>
    </row>
    <row r="7" spans="1:4">
      <c r="A7" s="1">
        <v>1</v>
      </c>
      <c r="B7" s="1" t="s">
        <v>34</v>
      </c>
      <c r="C7" s="3">
        <v>64.101035999999993</v>
      </c>
      <c r="D7">
        <v>64101036</v>
      </c>
    </row>
    <row r="8" spans="1:4">
      <c r="A8" s="1">
        <v>3</v>
      </c>
      <c r="B8" s="1" t="s">
        <v>35</v>
      </c>
      <c r="C8" s="3">
        <v>29.264707000000001</v>
      </c>
      <c r="D8">
        <v>29264707</v>
      </c>
    </row>
    <row r="9" spans="1:4">
      <c r="A9" s="1">
        <v>5</v>
      </c>
      <c r="B9" t="s">
        <v>5</v>
      </c>
      <c r="C9" s="3">
        <v>18.873196</v>
      </c>
      <c r="D9">
        <v>18873196</v>
      </c>
    </row>
    <row r="10" spans="1:4">
      <c r="A10" s="1">
        <v>6</v>
      </c>
      <c r="B10" t="s">
        <v>25</v>
      </c>
      <c r="C10" s="3">
        <v>12.709603</v>
      </c>
      <c r="D10">
        <v>12709603</v>
      </c>
    </row>
    <row r="11" spans="1:4">
      <c r="A11" s="1">
        <v>7</v>
      </c>
      <c r="B11" t="s">
        <v>23</v>
      </c>
      <c r="C11" s="3">
        <v>9.5245359999999994</v>
      </c>
      <c r="D11">
        <v>9524536</v>
      </c>
    </row>
    <row r="12" spans="1:4">
      <c r="A12" s="1">
        <v>8</v>
      </c>
      <c r="B12" t="s">
        <v>24</v>
      </c>
      <c r="C12" s="3">
        <v>7.6300350000000003</v>
      </c>
      <c r="D12">
        <v>7630035</v>
      </c>
    </row>
    <row r="13" spans="1:4">
      <c r="A13" s="1">
        <v>9</v>
      </c>
      <c r="B13" t="s">
        <v>2</v>
      </c>
      <c r="C13" s="3">
        <v>5.355702</v>
      </c>
      <c r="D13">
        <v>5355702</v>
      </c>
    </row>
    <row r="14" spans="1:4">
      <c r="A14" s="1">
        <v>10</v>
      </c>
      <c r="B14" t="s">
        <v>22</v>
      </c>
      <c r="C14" s="3">
        <v>2.466675</v>
      </c>
      <c r="D14">
        <v>2466675</v>
      </c>
    </row>
    <row r="15" spans="1:4">
      <c r="A15" s="1">
        <v>11</v>
      </c>
      <c r="B15" t="s">
        <v>17</v>
      </c>
      <c r="C15" s="3">
        <v>1.493279</v>
      </c>
      <c r="D15">
        <v>1493279</v>
      </c>
    </row>
    <row r="16" spans="1:4">
      <c r="A16" s="1">
        <v>12</v>
      </c>
      <c r="B16" t="s">
        <v>29</v>
      </c>
      <c r="C16" s="3">
        <v>0.80864400000000003</v>
      </c>
      <c r="D16">
        <v>808644</v>
      </c>
    </row>
    <row r="17" spans="1:4">
      <c r="A17" s="1">
        <v>13</v>
      </c>
      <c r="B17" t="s">
        <v>1</v>
      </c>
      <c r="C17" s="3">
        <v>0.76631800000000005</v>
      </c>
      <c r="D17">
        <v>766318</v>
      </c>
    </row>
    <row r="18" spans="1:4">
      <c r="A18" s="1">
        <v>14</v>
      </c>
      <c r="B18" t="s">
        <v>19</v>
      </c>
      <c r="C18" s="3">
        <v>0.73330200000000001</v>
      </c>
      <c r="D18">
        <v>733302</v>
      </c>
    </row>
    <row r="19" spans="1:4">
      <c r="A19" s="1">
        <v>15</v>
      </c>
      <c r="B19" t="s">
        <v>28</v>
      </c>
      <c r="C19" s="3">
        <v>0.54466199999999998</v>
      </c>
      <c r="D19">
        <v>544662</v>
      </c>
    </row>
    <row r="20" spans="1:4">
      <c r="A20" s="1">
        <v>16</v>
      </c>
      <c r="B20" t="s">
        <v>15</v>
      </c>
      <c r="C20" s="3">
        <v>0.20540600000000001</v>
      </c>
      <c r="D20">
        <v>205406</v>
      </c>
    </row>
    <row r="21" spans="1:4">
      <c r="A21" s="1">
        <v>17</v>
      </c>
      <c r="B21" t="s">
        <v>8</v>
      </c>
      <c r="C21" s="3">
        <v>0.20501</v>
      </c>
      <c r="D21">
        <v>205010</v>
      </c>
    </row>
    <row r="22" spans="1:4">
      <c r="A22" s="1">
        <v>18</v>
      </c>
      <c r="B22" t="s">
        <v>7</v>
      </c>
      <c r="C22" s="3">
        <v>0.14499999999999999</v>
      </c>
      <c r="D22">
        <v>145000</v>
      </c>
    </row>
    <row r="23" spans="1:4">
      <c r="A23" s="1">
        <v>19</v>
      </c>
      <c r="B23" t="s">
        <v>26</v>
      </c>
      <c r="C23" s="3">
        <v>0.11913700000000001</v>
      </c>
      <c r="D23">
        <v>119137</v>
      </c>
    </row>
    <row r="24" spans="1:4">
      <c r="A24" s="1">
        <v>20</v>
      </c>
      <c r="B24" t="s">
        <v>10</v>
      </c>
      <c r="C24" s="3">
        <v>0</v>
      </c>
      <c r="D24">
        <v>0</v>
      </c>
    </row>
    <row r="25" spans="1:4">
      <c r="A25" s="1">
        <v>21</v>
      </c>
      <c r="B25" t="s">
        <v>13</v>
      </c>
      <c r="C25" s="3">
        <v>-0.08</v>
      </c>
      <c r="D25">
        <v>-80000</v>
      </c>
    </row>
    <row r="26" spans="1:4">
      <c r="A26" s="1">
        <v>22</v>
      </c>
      <c r="B26" t="s">
        <v>12</v>
      </c>
      <c r="C26" s="3">
        <v>-0.12501000000000001</v>
      </c>
      <c r="D26">
        <v>-125010</v>
      </c>
    </row>
    <row r="27" spans="1:4">
      <c r="A27" s="1">
        <v>2</v>
      </c>
      <c r="B27" t="s">
        <v>21</v>
      </c>
      <c r="C27" s="3">
        <v>59</v>
      </c>
      <c r="D27">
        <v>59000000</v>
      </c>
    </row>
    <row r="28" spans="1:4" s="1" customFormat="1">
      <c r="A28" s="1">
        <v>4</v>
      </c>
      <c r="B28" s="1" t="s">
        <v>36</v>
      </c>
      <c r="C28" s="3">
        <v>19.125098000000001</v>
      </c>
      <c r="D28">
        <v>19125098</v>
      </c>
    </row>
    <row r="29" spans="1:4">
      <c r="B29" t="s">
        <v>30</v>
      </c>
      <c r="C29" s="3">
        <v>232.86633599999999</v>
      </c>
      <c r="D29">
        <v>232866336</v>
      </c>
    </row>
    <row r="32" spans="1:4">
      <c r="C32" s="5"/>
    </row>
    <row r="34" spans="3:3">
      <c r="C34" s="6"/>
    </row>
    <row r="35" spans="3:3">
      <c r="C35" s="5"/>
    </row>
  </sheetData>
  <sortState ref="B5:D26">
    <sortCondition descending="1" ref="C5:C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D31" sqref="D31"/>
    </sheetView>
  </sheetViews>
  <sheetFormatPr defaultRowHeight="12.75"/>
  <cols>
    <col min="1" max="1" width="31" bestFit="1" customWidth="1"/>
    <col min="2" max="2" width="14.7109375" bestFit="1" customWidth="1"/>
    <col min="3" max="6" width="10" bestFit="1" customWidth="1"/>
    <col min="7" max="7" width="11" bestFit="1" customWidth="1"/>
  </cols>
  <sheetData>
    <row r="1" spans="1:7">
      <c r="A1" s="8" t="s">
        <v>51</v>
      </c>
    </row>
    <row r="2" spans="1:7">
      <c r="A2" s="8" t="s">
        <v>32</v>
      </c>
    </row>
    <row r="6" spans="1:7">
      <c r="A6" s="2" t="s">
        <v>40</v>
      </c>
      <c r="B6" s="2">
        <v>2011</v>
      </c>
      <c r="C6" s="2">
        <v>2012</v>
      </c>
      <c r="D6" s="2">
        <v>2013</v>
      </c>
      <c r="E6" s="2">
        <v>2014</v>
      </c>
      <c r="F6" s="2">
        <v>2015</v>
      </c>
      <c r="G6" s="2" t="s">
        <v>30</v>
      </c>
    </row>
    <row r="7" spans="1:7">
      <c r="A7" s="2" t="s">
        <v>41</v>
      </c>
      <c r="B7" s="2">
        <v>1.0826979999999999</v>
      </c>
      <c r="C7" s="2">
        <v>0</v>
      </c>
      <c r="D7" s="2">
        <v>0</v>
      </c>
      <c r="E7" s="2">
        <v>0</v>
      </c>
      <c r="F7" s="2">
        <v>0</v>
      </c>
      <c r="G7" s="2">
        <v>1.0826979999999999</v>
      </c>
    </row>
    <row r="8" spans="1:7">
      <c r="A8" s="2" t="s">
        <v>46</v>
      </c>
      <c r="B8" s="2">
        <v>13.84839</v>
      </c>
      <c r="C8" s="2">
        <v>35.978327</v>
      </c>
      <c r="D8" s="2">
        <v>9.0442599999999995</v>
      </c>
      <c r="E8" s="2">
        <v>11.470817</v>
      </c>
      <c r="F8" s="2">
        <v>19.251622000000001</v>
      </c>
      <c r="G8" s="2">
        <v>89.593416000000005</v>
      </c>
    </row>
    <row r="9" spans="1:7">
      <c r="A9" s="2" t="s">
        <v>48</v>
      </c>
      <c r="B9" s="2">
        <v>0</v>
      </c>
      <c r="C9" s="2">
        <v>0.99601600000000001</v>
      </c>
      <c r="D9" s="2">
        <v>0</v>
      </c>
      <c r="E9" s="2">
        <v>0</v>
      </c>
      <c r="F9" s="2">
        <v>0</v>
      </c>
      <c r="G9" s="2">
        <v>0.99601600000000001</v>
      </c>
    </row>
    <row r="10" spans="1:7">
      <c r="A10" s="2" t="s">
        <v>44</v>
      </c>
      <c r="B10" s="2">
        <v>3.8480989999999999</v>
      </c>
      <c r="C10" s="2">
        <v>0.13019700000000001</v>
      </c>
      <c r="D10" s="2">
        <v>1.259617</v>
      </c>
      <c r="E10" s="2">
        <v>2.4205960000000002</v>
      </c>
      <c r="F10" s="2">
        <v>0</v>
      </c>
      <c r="G10" s="2">
        <v>7.6585089999999996</v>
      </c>
    </row>
    <row r="11" spans="1:7">
      <c r="A11" s="2" t="s">
        <v>47</v>
      </c>
      <c r="B11" s="2">
        <v>0.24995999999999999</v>
      </c>
      <c r="C11" s="2">
        <v>0</v>
      </c>
      <c r="D11" s="2">
        <v>0</v>
      </c>
      <c r="E11" s="2">
        <v>0</v>
      </c>
      <c r="F11" s="2">
        <v>0</v>
      </c>
      <c r="G11" s="2">
        <v>0.24995999999999999</v>
      </c>
    </row>
    <row r="12" spans="1:7">
      <c r="A12" s="2" t="s">
        <v>45</v>
      </c>
      <c r="B12" s="2">
        <v>0.42137799999999997</v>
      </c>
      <c r="C12" s="2">
        <v>0</v>
      </c>
      <c r="D12" s="2">
        <v>0.484398</v>
      </c>
      <c r="E12" s="2">
        <v>0</v>
      </c>
      <c r="F12" s="2">
        <v>0</v>
      </c>
      <c r="G12" s="2">
        <v>0.90577600000000003</v>
      </c>
    </row>
    <row r="13" spans="1:7">
      <c r="A13" s="2" t="s">
        <v>42</v>
      </c>
      <c r="B13" s="2">
        <v>0</v>
      </c>
      <c r="C13" s="2">
        <v>0.47995199999999999</v>
      </c>
      <c r="D13" s="2">
        <v>0</v>
      </c>
      <c r="E13" s="2">
        <v>0</v>
      </c>
      <c r="F13" s="2">
        <v>0</v>
      </c>
      <c r="G13" s="2">
        <v>0.47995199999999999</v>
      </c>
    </row>
    <row r="14" spans="1:7">
      <c r="A14" s="2" t="s">
        <v>43</v>
      </c>
      <c r="B14" s="2">
        <v>0.465001</v>
      </c>
      <c r="C14" s="2">
        <v>9.2903669999999998</v>
      </c>
      <c r="D14" s="2">
        <v>0.24798899999999999</v>
      </c>
      <c r="E14" s="2">
        <v>0</v>
      </c>
      <c r="F14" s="2">
        <v>11.594992</v>
      </c>
      <c r="G14" s="2">
        <v>21.598348999999999</v>
      </c>
    </row>
    <row r="15" spans="1:7">
      <c r="A15" s="2" t="s">
        <v>39</v>
      </c>
      <c r="B15" s="3">
        <v>468.56244400000003</v>
      </c>
      <c r="C15" s="3">
        <v>421.56966399999999</v>
      </c>
      <c r="D15" s="3">
        <v>265.77260899999999</v>
      </c>
      <c r="E15" s="3">
        <v>283.29234700000001</v>
      </c>
      <c r="F15" s="3">
        <v>202.019722</v>
      </c>
      <c r="G15" s="2">
        <v>1641.216786</v>
      </c>
    </row>
    <row r="16" spans="1:7">
      <c r="A16" s="2" t="s">
        <v>49</v>
      </c>
      <c r="B16" s="3">
        <v>19.915526000000003</v>
      </c>
      <c r="C16" s="3">
        <v>46.874859000000001</v>
      </c>
      <c r="D16" s="3">
        <v>11.036264000000001</v>
      </c>
      <c r="E16" s="3">
        <v>13.891413</v>
      </c>
      <c r="F16" s="3">
        <v>30.846614000000002</v>
      </c>
      <c r="G16" s="2">
        <v>122.56467599999999</v>
      </c>
    </row>
    <row r="17" spans="2:6">
      <c r="B17" s="6">
        <v>488.47797000000003</v>
      </c>
      <c r="C17" s="6">
        <v>468.444523</v>
      </c>
      <c r="D17" s="6">
        <v>276.80887300000001</v>
      </c>
      <c r="E17" s="6">
        <v>297.18376000000001</v>
      </c>
      <c r="F17" s="6">
        <v>232.86633599999999</v>
      </c>
    </row>
    <row r="19" spans="2:6">
      <c r="F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B22" sqref="B22"/>
    </sheetView>
  </sheetViews>
  <sheetFormatPr defaultRowHeight="12.75"/>
  <cols>
    <col min="1" max="1" width="31" bestFit="1" customWidth="1"/>
    <col min="2" max="2" width="19.28515625" bestFit="1" customWidth="1"/>
    <col min="3" max="4" width="16.5703125" bestFit="1" customWidth="1"/>
  </cols>
  <sheetData>
    <row r="1" spans="1:4">
      <c r="A1" s="8" t="s">
        <v>52</v>
      </c>
    </row>
    <row r="2" spans="1:4">
      <c r="A2" s="8" t="s">
        <v>32</v>
      </c>
    </row>
    <row r="6" spans="1:4">
      <c r="A6" s="2" t="s">
        <v>11</v>
      </c>
      <c r="B6" s="2" t="s">
        <v>38</v>
      </c>
      <c r="C6" s="2" t="s">
        <v>39</v>
      </c>
      <c r="D6" s="2" t="s">
        <v>30</v>
      </c>
    </row>
    <row r="7" spans="1:4">
      <c r="A7" s="2">
        <v>2011</v>
      </c>
      <c r="B7" s="3">
        <v>271.61900300000002</v>
      </c>
      <c r="C7" s="3">
        <v>216.85896700000001</v>
      </c>
      <c r="D7" s="4">
        <v>488.47797000000003</v>
      </c>
    </row>
    <row r="8" spans="1:4">
      <c r="A8" s="2">
        <v>2012</v>
      </c>
      <c r="B8" s="3">
        <v>190.146806</v>
      </c>
      <c r="C8" s="3">
        <v>278.29771699999998</v>
      </c>
      <c r="D8" s="4">
        <v>468.444523</v>
      </c>
    </row>
    <row r="9" spans="1:4">
      <c r="A9" s="2">
        <v>2013</v>
      </c>
      <c r="B9" s="3">
        <v>36.975458000000003</v>
      </c>
      <c r="C9" s="3">
        <v>239.833415</v>
      </c>
      <c r="D9" s="4">
        <v>276.80887300000001</v>
      </c>
    </row>
    <row r="10" spans="1:4">
      <c r="A10" s="2">
        <v>2014</v>
      </c>
      <c r="B10" s="3">
        <v>9.6227090000000004</v>
      </c>
      <c r="C10" s="3">
        <v>287.56105100000002</v>
      </c>
      <c r="D10" s="4">
        <v>297.18376000000001</v>
      </c>
    </row>
    <row r="11" spans="1:4">
      <c r="A11" s="2">
        <v>2015</v>
      </c>
      <c r="B11" s="3">
        <v>15.95229</v>
      </c>
      <c r="C11" s="3">
        <v>216.91404600000001</v>
      </c>
      <c r="D11" s="4">
        <v>232.86633599999999</v>
      </c>
    </row>
    <row r="12" spans="1:4">
      <c r="A12" s="2" t="s">
        <v>30</v>
      </c>
      <c r="B12" s="4">
        <v>524.31626600000004</v>
      </c>
      <c r="C12" s="4">
        <v>1239.4651960000001</v>
      </c>
      <c r="D12" s="4">
        <v>1763.7814619999999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C29" sqref="C29"/>
    </sheetView>
  </sheetViews>
  <sheetFormatPr defaultRowHeight="12.75"/>
  <cols>
    <col min="1" max="1" width="32.28515625" bestFit="1" customWidth="1"/>
    <col min="2" max="2" width="14.42578125" style="1" customWidth="1"/>
    <col min="3" max="3" width="13.85546875" customWidth="1"/>
  </cols>
  <sheetData>
    <row r="1" spans="1:2">
      <c r="A1" s="8" t="s">
        <v>53</v>
      </c>
    </row>
    <row r="2" spans="1:2">
      <c r="A2" s="8" t="s">
        <v>32</v>
      </c>
    </row>
    <row r="5" spans="1:2">
      <c r="A5" t="s">
        <v>3</v>
      </c>
    </row>
    <row r="6" spans="1:2">
      <c r="A6" s="1" t="s">
        <v>4</v>
      </c>
      <c r="B6" s="3">
        <v>102.386346</v>
      </c>
    </row>
    <row r="7" spans="1:2">
      <c r="A7" s="1" t="s">
        <v>14</v>
      </c>
      <c r="B7" s="3">
        <v>50.730235</v>
      </c>
    </row>
    <row r="8" spans="1:2">
      <c r="A8" s="1" t="s">
        <v>6</v>
      </c>
      <c r="B8" s="3">
        <v>27.996829999999999</v>
      </c>
    </row>
    <row r="9" spans="1:2">
      <c r="A9" s="1" t="s">
        <v>0</v>
      </c>
      <c r="B9" s="3">
        <v>19.774968999999999</v>
      </c>
    </row>
    <row r="10" spans="1:2">
      <c r="A10" s="1" t="s">
        <v>16</v>
      </c>
      <c r="B10" s="3">
        <v>9.5220380000000002</v>
      </c>
    </row>
    <row r="11" spans="1:2">
      <c r="A11" s="1" t="s">
        <v>18</v>
      </c>
      <c r="B11" s="3">
        <v>8.3866099999999992</v>
      </c>
    </row>
    <row r="12" spans="1:2">
      <c r="A12" s="1" t="s">
        <v>9</v>
      </c>
      <c r="B12" s="3">
        <v>14.069307999999999</v>
      </c>
    </row>
    <row r="13" spans="1:2">
      <c r="A13" s="1"/>
    </row>
    <row r="14" spans="1:2">
      <c r="A14" s="1"/>
    </row>
    <row r="15" spans="1:2">
      <c r="A15" s="1"/>
    </row>
  </sheetData>
  <sortState ref="A6:C15">
    <sortCondition descending="1" ref="B6:B1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A21" sqref="A21"/>
    </sheetView>
  </sheetViews>
  <sheetFormatPr defaultRowHeight="12.75"/>
  <cols>
    <col min="1" max="1" width="31" bestFit="1" customWidth="1"/>
    <col min="2" max="2" width="13.42578125" customWidth="1"/>
    <col min="3" max="3" width="10" bestFit="1" customWidth="1"/>
    <col min="7" max="7" width="16.42578125" customWidth="1"/>
  </cols>
  <sheetData>
    <row r="1" spans="1:7">
      <c r="A1" s="8" t="s">
        <v>54</v>
      </c>
    </row>
    <row r="2" spans="1:7">
      <c r="A2" s="8" t="s">
        <v>32</v>
      </c>
    </row>
    <row r="7" spans="1:7">
      <c r="A7" s="2" t="s">
        <v>20</v>
      </c>
      <c r="B7" s="2">
        <v>2011</v>
      </c>
      <c r="C7" s="2">
        <v>2012</v>
      </c>
      <c r="D7" s="2">
        <v>2013</v>
      </c>
      <c r="E7" s="2">
        <v>2014</v>
      </c>
      <c r="F7" s="2">
        <v>2015</v>
      </c>
      <c r="G7" s="2" t="s">
        <v>30</v>
      </c>
    </row>
    <row r="8" spans="1:7">
      <c r="A8" s="2" t="s">
        <v>27</v>
      </c>
      <c r="B8" s="3">
        <v>32.370901000000003</v>
      </c>
      <c r="C8" s="3">
        <v>36.736840000000001</v>
      </c>
      <c r="D8" s="3">
        <v>13.621935000000001</v>
      </c>
      <c r="E8" s="3">
        <v>14.646324999999999</v>
      </c>
      <c r="F8" s="3">
        <v>0</v>
      </c>
      <c r="G8" s="2">
        <v>97.376001000000002</v>
      </c>
    </row>
    <row r="9" spans="1:7">
      <c r="A9" s="2" t="s">
        <v>37</v>
      </c>
      <c r="B9" s="3">
        <v>18.582225999999999</v>
      </c>
      <c r="C9" s="3">
        <v>1.420204</v>
      </c>
      <c r="D9" s="3">
        <v>13.35951</v>
      </c>
      <c r="E9" s="3">
        <v>8.4696940000000005</v>
      </c>
      <c r="F9" s="3">
        <v>0.20501</v>
      </c>
      <c r="G9" s="2">
        <v>42.036644000000003</v>
      </c>
    </row>
    <row r="10" spans="1:7">
      <c r="A10" s="2" t="s">
        <v>30</v>
      </c>
      <c r="B10" s="2">
        <v>50.953127000000002</v>
      </c>
      <c r="C10" s="2">
        <v>38.157043999999999</v>
      </c>
      <c r="D10" s="2">
        <v>26.981445000000001</v>
      </c>
      <c r="E10" s="2">
        <v>23.116019000000001</v>
      </c>
      <c r="F10" s="2">
        <v>0.20501</v>
      </c>
      <c r="G10" s="2">
        <v>139.412645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selection activeCell="B28" sqref="B28"/>
    </sheetView>
  </sheetViews>
  <sheetFormatPr defaultRowHeight="12.75"/>
  <cols>
    <col min="1" max="1" width="14.7109375" bestFit="1" customWidth="1"/>
    <col min="2" max="2" width="14.7109375" style="1" customWidth="1"/>
    <col min="3" max="3" width="11" bestFit="1" customWidth="1"/>
    <col min="16" max="16" width="14" bestFit="1" customWidth="1"/>
  </cols>
  <sheetData>
    <row r="1" spans="1:16">
      <c r="A1" s="8" t="s">
        <v>55</v>
      </c>
    </row>
    <row r="2" spans="1:16">
      <c r="A2" s="8" t="s">
        <v>32</v>
      </c>
    </row>
    <row r="5" spans="1:16">
      <c r="A5" t="s">
        <v>11</v>
      </c>
      <c r="P5" s="7"/>
    </row>
    <row r="6" spans="1:16">
      <c r="A6">
        <v>2011</v>
      </c>
      <c r="B6" s="3">
        <v>488.47797000000003</v>
      </c>
    </row>
    <row r="7" spans="1:16">
      <c r="A7">
        <v>2012</v>
      </c>
      <c r="B7" s="3">
        <v>468.444523</v>
      </c>
    </row>
    <row r="8" spans="1:16">
      <c r="A8">
        <v>2013</v>
      </c>
      <c r="B8" s="3">
        <v>276.80887300000001</v>
      </c>
    </row>
    <row r="9" spans="1:16">
      <c r="A9">
        <v>2014</v>
      </c>
      <c r="B9" s="3">
        <v>297.18376000000001</v>
      </c>
    </row>
    <row r="10" spans="1:16">
      <c r="A10">
        <v>2015</v>
      </c>
      <c r="B10" s="3">
        <v>232.86633599999999</v>
      </c>
    </row>
    <row r="11" spans="1:16">
      <c r="A11" t="s">
        <v>30</v>
      </c>
      <c r="P1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1</vt:lpstr>
      <vt:lpstr>Figure 2</vt:lpstr>
      <vt:lpstr>Figure 3</vt:lpstr>
      <vt:lpstr>Figure 4</vt:lpstr>
      <vt:lpstr>Figure 5</vt:lpstr>
      <vt:lpstr>Figure 6</vt:lpstr>
    </vt:vector>
  </TitlesOfParts>
  <Company>unog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:</dc:creator>
  <cp:lastModifiedBy>luminitat</cp:lastModifiedBy>
  <cp:lastPrinted>2006-11-14T15:10:05Z</cp:lastPrinted>
  <dcterms:created xsi:type="dcterms:W3CDTF">2006-11-14T14:07:21Z</dcterms:created>
  <dcterms:modified xsi:type="dcterms:W3CDTF">2015-08-05T10:51:13Z</dcterms:modified>
</cp:coreProperties>
</file>