
<file path=[Content_Types].xml><?xml version="1.0" encoding="utf-8"?>
<Types xmlns="http://schemas.openxmlformats.org/package/2006/content-types">
  <Override PartName="/xl/worksheets/sheet13.xml" ContentType="application/vnd.openxmlformats-officedocument.spreadsheetml.worksheet+xml"/>
  <Override PartName="/xl/externalLinks/externalLink9.xml" ContentType="application/vnd.openxmlformats-officedocument.spreadsheetml.externalLink+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ml.chartshapes+xml"/>
  <Override PartName="/xl/worksheets/sheet7.xml" ContentType="application/vnd.openxmlformats-officedocument.spreadsheetml.worksheet+xml"/>
  <Override PartName="/xl/worksheets/sheet11.xml" ContentType="application/vnd.openxmlformats-officedocument.spreadsheetml.worksheet+xml"/>
  <Override PartName="/xl/externalLinks/externalLink7.xml" ContentType="application/vnd.openxmlformats-officedocument.spreadsheetml.externalLink+xml"/>
  <Override PartName="/xl/charts/chart2.xml" ContentType="application/vnd.openxmlformats-officedocument.drawingml.chart+xml"/>
  <Override PartName="/xl/drawings/drawing4.xml" ContentType="application/vnd.openxmlformats-officedocument.drawingml.chartshapes+xml"/>
  <Override PartName="/xl/drawings/drawing17.xml" ContentType="application/vnd.openxmlformats-officedocument.drawing+xml"/>
  <Override PartName="/xl/drawings/drawing28.xml" ContentType="application/vnd.openxmlformats-officedocument.drawing+xml"/>
  <Default Extension="rels" ContentType="application/vnd.openxmlformats-package.relationships+xml"/>
  <Default Extension="xml" ContentType="application/xml"/>
  <Override PartName="/xl/worksheets/sheet5.xml" ContentType="application/vnd.openxmlformats-officedocument.spreadsheetml.worksheet+xml"/>
  <Override PartName="/xl/externalLinks/externalLink5.xml" ContentType="application/vnd.openxmlformats-officedocument.spreadsheetml.externalLink+xml"/>
  <Override PartName="/xl/drawings/drawing2.xml" ContentType="application/vnd.openxmlformats-officedocument.drawing+xml"/>
  <Override PartName="/xl/drawings/drawing15.xml" ContentType="application/vnd.openxmlformats-officedocument.drawingml.chartshapes+xml"/>
  <Override PartName="/xl/drawings/drawing26.xml" ContentType="application/vnd.openxmlformats-officedocument.drawing+xml"/>
  <Override PartName="/xl/charts/chart29.xml" ContentType="application/vnd.openxmlformats-officedocument.drawingml.chart+xml"/>
  <Override PartName="/xl/worksheets/sheet3.xml" ContentType="application/vnd.openxmlformats-officedocument.spreadsheetml.worksheet+xml"/>
  <Override PartName="/xl/externalLinks/externalLink3.xml" ContentType="application/vnd.openxmlformats-officedocument.spreadsheetml.externalLink+xml"/>
  <Override PartName="/xl/drawings/drawing13.xml" ContentType="application/vnd.openxmlformats-officedocument.drawingml.chartshapes+xml"/>
  <Override PartName="/xl/charts/chart18.xml" ContentType="application/vnd.openxmlformats-officedocument.drawingml.chart+xml"/>
  <Override PartName="/xl/drawings/drawing22.xml" ContentType="application/vnd.openxmlformats-officedocument.drawing+xml"/>
  <Override PartName="/xl/drawings/drawing24.xml" ContentType="application/vnd.openxmlformats-officedocument.drawingml.chartshapes+xml"/>
  <Override PartName="/xl/charts/chart27.xml" ContentType="application/vnd.openxmlformats-officedocument.drawingml.chart+xml"/>
  <Override PartName="/xl/drawings/drawing33.xml" ContentType="application/vnd.openxmlformats-officedocument.drawingml.chartshapes+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2.xml" ContentType="application/vnd.openxmlformats-officedocument.spreadsheetml.externalLink+xml"/>
  <Override PartName="/xl/drawings/drawing11.xml" ContentType="application/vnd.openxmlformats-officedocument.drawingml.chartshapes+xml"/>
  <Override PartName="/xl/charts/chart16.xml" ContentType="application/vnd.openxmlformats-officedocument.drawingml.chart+xml"/>
  <Override PartName="/xl/drawings/drawing20.xml" ContentType="application/vnd.openxmlformats-officedocument.drawingml.chartshapes+xml"/>
  <Override PartName="/xl/charts/chart25.xml" ContentType="application/vnd.openxmlformats-officedocument.drawingml.chart+xml"/>
  <Override PartName="/xl/drawings/drawing31.xml" ContentType="application/vnd.openxmlformats-officedocument.drawing+xml"/>
  <Override PartName="/xl/externalLinks/externalLink10.xml" ContentType="application/vnd.openxmlformats-officedocument.spreadsheetml.externalLink+xml"/>
  <Override PartName="/xl/sharedStrings.xml" ContentType="application/vnd.openxmlformats-officedocument.spreadsheetml.sharedStrings+xml"/>
  <Override PartName="/xl/charts/chart14.xml" ContentType="application/vnd.openxmlformats-officedocument.drawingml.chart+xml"/>
  <Override PartName="/xl/charts/chart23.xml" ContentType="application/vnd.openxmlformats-officedocument.drawingml.chart+xml"/>
  <Override PartName="/xl/worksheets/sheet18.xml" ContentType="application/vnd.openxmlformats-officedocument.spreadsheetml.worksheet+xml"/>
  <Override PartName="/xl/charts/chart9.xml" ContentType="application/vnd.openxmlformats-officedocument.drawingml.chart+xml"/>
  <Override PartName="/xl/charts/chart12.xml" ContentType="application/vnd.openxmlformats-officedocument.drawingml.chart+xml"/>
  <Override PartName="/xl/charts/chart21.xml" ContentType="application/vnd.openxmlformats-officedocument.drawingml.chart+xml"/>
  <Override PartName="/xl/worksheets/sheet16.xml" ContentType="application/vnd.openxmlformats-officedocument.spreadsheetml.worksheet+xml"/>
  <Default Extension="bin" ContentType="application/vnd.openxmlformats-officedocument.spreadsheetml.printerSettings"/>
  <Override PartName="/xl/charts/chart7.xml" ContentType="application/vnd.openxmlformats-officedocument.drawingml.chart+xml"/>
  <Override PartName="/xl/drawings/drawing9.xml" ContentType="application/vnd.openxmlformats-officedocument.drawing+xml"/>
  <Default Extension="png" ContentType="image/png"/>
  <Override PartName="/xl/charts/chart10.xml" ContentType="application/vnd.openxmlformats-officedocument.drawingml.chart+xml"/>
  <Override PartName="/xl/worksheets/sheet14.xml" ContentType="application/vnd.openxmlformats-officedocument.spreadsheetml.worksheet+xml"/>
  <Override PartName="/xl/externalLinks/externalLink8.xml" ContentType="application/vnd.openxmlformats-officedocument.spreadsheetml.externalLink+xml"/>
  <Override PartName="/xl/charts/chart5.xml" ContentType="application/vnd.openxmlformats-officedocument.drawingml.chart+xml"/>
  <Override PartName="/xl/drawings/drawing7.xml" ContentType="application/vnd.openxmlformats-officedocument.drawingml.chartshapes+xml"/>
  <Override PartName="/xl/drawings/drawing29.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externalLinks/externalLink6.xml" ContentType="application/vnd.openxmlformats-officedocument.spreadsheetml.externalLink+xml"/>
  <Override PartName="/xl/charts/chart3.xml" ContentType="application/vnd.openxmlformats-officedocument.drawingml.chart+xml"/>
  <Override PartName="/xl/drawings/drawing5.xml" ContentType="application/vnd.openxmlformats-officedocument.drawing+xml"/>
  <Override PartName="/xl/drawings/drawing18.xml" ContentType="application/vnd.openxmlformats-officedocument.drawingml.chartshapes+xml"/>
  <Override PartName="/xl/drawings/drawing27.xml" ContentType="application/vnd.openxmlformats-officedocument.drawingml.chartshapes+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charts/chart1.xml" ContentType="application/vnd.openxmlformats-officedocument.drawingml.chart+xml"/>
  <Override PartName="/xl/drawings/drawing3.xml" ContentType="application/vnd.openxmlformats-officedocument.drawingml.chartshapes+xml"/>
  <Override PartName="/xl/drawings/drawing16.xml" ContentType="application/vnd.openxmlformats-officedocument.drawing+xml"/>
  <Override PartName="/xl/drawings/drawing25.xml" ContentType="application/vnd.openxmlformats-officedocument.drawing+xml"/>
  <Override PartName="/xl/drawings/drawing34.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externalLinks/externalLink2.xml" ContentType="application/vnd.openxmlformats-officedocument.spreadsheetml.externalLink+xml"/>
  <Override PartName="/xl/externalLinks/externalLink13.xml" ContentType="application/vnd.openxmlformats-officedocument.spreadsheetml.externalLink+xml"/>
  <Override PartName="/xl/drawings/drawing1.xml" ContentType="application/vnd.openxmlformats-officedocument.drawing+xml"/>
  <Override PartName="/xl/drawings/drawing14.xml" ContentType="application/vnd.openxmlformats-officedocument.drawing+xml"/>
  <Override PartName="/xl/charts/chart19.xml" ContentType="application/vnd.openxmlformats-officedocument.drawingml.chart+xml"/>
  <Override PartName="/xl/drawings/drawing23.xml" ContentType="application/vnd.openxmlformats-officedocument.drawing+xml"/>
  <Override PartName="/xl/drawings/drawing32.xml" ContentType="application/vnd.openxmlformats-officedocument.drawing+xml"/>
  <Override PartName="/xl/charts/chart28.xml" ContentType="application/vnd.openxmlformats-officedocument.drawingml.chart+xml"/>
  <Override PartName="/xl/externalLinks/externalLink11.xml" ContentType="application/vnd.openxmlformats-officedocument.spreadsheetml.externalLink+xml"/>
  <Override PartName="/xl/drawings/drawing12.xml" ContentType="application/vnd.openxmlformats-officedocument.drawingml.chartshapes+xml"/>
  <Override PartName="/xl/charts/chart17.xml" ContentType="application/vnd.openxmlformats-officedocument.drawingml.chart+xml"/>
  <Override PartName="/xl/drawings/drawing21.xml" ContentType="application/vnd.openxmlformats-officedocument.drawing+xml"/>
  <Override PartName="/xl/drawings/drawing30.xml" ContentType="application/vnd.openxmlformats-officedocument.drawing+xml"/>
  <Override PartName="/xl/charts/chart26.xml" ContentType="application/vnd.openxmlformats-officedocument.drawingml.chart+xml"/>
  <Override PartName="/xl/calcChain.xml" ContentType="application/vnd.openxmlformats-officedocument.spreadsheetml.calcChain+xml"/>
  <Override PartName="/xl/worksheets/sheet19.xml" ContentType="application/vnd.openxmlformats-officedocument.spreadsheetml.worksheet+xml"/>
  <Override PartName="/xl/drawings/drawing10.xml" ContentType="application/vnd.openxmlformats-officedocument.drawingml.chartshapes+xml"/>
  <Override PartName="/xl/charts/chart13.xml" ContentType="application/vnd.openxmlformats-officedocument.drawingml.chart+xml"/>
  <Override PartName="/xl/charts/chart15.xml" ContentType="application/vnd.openxmlformats-officedocument.drawingml.chart+xml"/>
  <Override PartName="/xl/charts/chart24.xml" ContentType="application/vnd.openxmlformats-officedocument.drawingml.chart+xml"/>
  <Override PartName="/xl/worksheets/sheet17.xml" ContentType="application/vnd.openxmlformats-officedocument.spreadsheetml.worksheet+xml"/>
  <Override PartName="/xl/charts/chart8.xml" ContentType="application/vnd.openxmlformats-officedocument.drawingml.chart+xml"/>
  <Override PartName="/xl/charts/chart11.xml" ContentType="application/vnd.openxmlformats-officedocument.drawingml.chart+xml"/>
  <Override PartName="/xl/charts/chart22.xml" ContentType="application/vnd.openxmlformats-officedocument.drawingml.chart+xml"/>
  <Override PartName="/docProps/core.xml" ContentType="application/vnd.openxmlformats-package.core-properties+xml"/>
  <Override PartName="/xl/worksheets/sheet15.xml" ContentType="application/vnd.openxmlformats-officedocument.spreadsheetml.worksheet+xml"/>
  <Override PartName="/xl/charts/chart6.xml" ContentType="application/vnd.openxmlformats-officedocument.drawingml.chart+xml"/>
  <Override PartName="/xl/charts/chart20.xml" ContentType="application/vnd.openxmlformats-officedocument.drawingml.chart+xml"/>
  <Override PartName="/xl/worksheets/sheet9.xml" ContentType="application/vnd.openxmlformats-officedocument.spreadsheetml.worksheet+xml"/>
  <Override PartName="/xl/theme/theme1.xml" ContentType="application/vnd.openxmlformats-officedocument.theme+xml"/>
  <Override PartName="/xl/drawings/drawing8.xml" ContentType="application/vnd.openxmlformats-officedocument.drawingml.chartshapes+xml"/>
  <Override PartName="/xl/drawings/drawing19.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60" windowWidth="20730" windowHeight="11760" firstSheet="9" activeTab="18"/>
  </bookViews>
  <sheets>
    <sheet name="Fig 4.1" sheetId="1" r:id="rId1"/>
    <sheet name="Fig 4.2" sheetId="2" r:id="rId2"/>
    <sheet name="Fig 4.3" sheetId="5" r:id="rId3"/>
    <sheet name="Fig 4.4" sheetId="8" r:id="rId4"/>
    <sheet name="Fig 4.5" sheetId="14" r:id="rId5"/>
    <sheet name="Fig 4.6" sheetId="15" r:id="rId6"/>
    <sheet name="Fig 4.7" sheetId="17" r:id="rId7"/>
    <sheet name="Fig 4.8" sheetId="19" r:id="rId8"/>
    <sheet name="Fig 4.9" sheetId="20" r:id="rId9"/>
    <sheet name="Fig 4.10" sheetId="21" r:id="rId10"/>
    <sheet name="Fig 4.11" sheetId="22" r:id="rId11"/>
    <sheet name="Fig 4.12" sheetId="23" r:id="rId12"/>
    <sheet name="Fig 4.13" sheetId="24" r:id="rId13"/>
    <sheet name="Fig 4.14" sheetId="25" r:id="rId14"/>
    <sheet name="Fig 4.15" sheetId="26" r:id="rId15"/>
    <sheet name="Fig 4.16" sheetId="27" r:id="rId16"/>
    <sheet name="Fig 4.17" sheetId="28" r:id="rId17"/>
    <sheet name="Fig 4.18" sheetId="29" r:id="rId18"/>
    <sheet name="Fig 4.19" sheetId="30" r:id="rId19"/>
  </sheets>
  <externalReferences>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s>
  <definedNames>
    <definedName name="\A" localSheetId="13">#REF!</definedName>
    <definedName name="\A" localSheetId="18">#REF!</definedName>
    <definedName name="\A" localSheetId="4">#REF!</definedName>
    <definedName name="\A">#REF!</definedName>
    <definedName name="\B" localSheetId="13">#REF!</definedName>
    <definedName name="\B" localSheetId="18">#REF!</definedName>
    <definedName name="\B" localSheetId="4">#REF!</definedName>
    <definedName name="\B">#REF!</definedName>
    <definedName name="\C" localSheetId="13">#REF!</definedName>
    <definedName name="\C" localSheetId="18">#REF!</definedName>
    <definedName name="\C" localSheetId="4">#REF!</definedName>
    <definedName name="\C">#REF!</definedName>
    <definedName name="\D" localSheetId="13">#REF!</definedName>
    <definedName name="\D" localSheetId="18">#REF!</definedName>
    <definedName name="\D" localSheetId="4">#REF!</definedName>
    <definedName name="\D">#REF!</definedName>
    <definedName name="\E" localSheetId="13">#REF!</definedName>
    <definedName name="\E" localSheetId="18">#REF!</definedName>
    <definedName name="\E" localSheetId="4">#REF!</definedName>
    <definedName name="\E">#REF!</definedName>
    <definedName name="\F" localSheetId="13">#REF!</definedName>
    <definedName name="\F" localSheetId="18">#REF!</definedName>
    <definedName name="\F" localSheetId="4">#REF!</definedName>
    <definedName name="\F">#REF!</definedName>
    <definedName name="\G" localSheetId="13">#REF!</definedName>
    <definedName name="\G" localSheetId="18">#REF!</definedName>
    <definedName name="\G" localSheetId="4">#REF!</definedName>
    <definedName name="\G">#REF!</definedName>
    <definedName name="\M" localSheetId="13">#REF!</definedName>
    <definedName name="\M" localSheetId="18">#REF!</definedName>
    <definedName name="\M" localSheetId="4">#REF!</definedName>
    <definedName name="\M">#REF!</definedName>
    <definedName name="\Y" localSheetId="13">#REF!</definedName>
    <definedName name="\Y" localSheetId="18">#REF!</definedName>
    <definedName name="\Y" localSheetId="4">#REF!</definedName>
    <definedName name="\Y">#REF!</definedName>
    <definedName name="\Z" localSheetId="13">#REF!</definedName>
    <definedName name="\Z" localSheetId="18">#REF!</definedName>
    <definedName name="\Z" localSheetId="4">#REF!</definedName>
    <definedName name="\Z">#REF!</definedName>
    <definedName name="_EX9596" localSheetId="13">#REF!</definedName>
    <definedName name="_EX9596" localSheetId="18">#REF!</definedName>
    <definedName name="_EX9596" localSheetId="4">#REF!</definedName>
    <definedName name="_EX9596">#REF!</definedName>
    <definedName name="_xlnm._FilterDatabase" localSheetId="10" hidden="1">'Fig 4.11'!$A$5:$J$170</definedName>
    <definedName name="_xlnm._FilterDatabase" localSheetId="12" hidden="1">'Fig 4.13'!$A$6:$F$6</definedName>
    <definedName name="_xlnm._FilterDatabase" localSheetId="14" hidden="1">'Fig 4.15'!$A$6:$A$6</definedName>
    <definedName name="_xlnm._FilterDatabase" localSheetId="15" hidden="1">'Fig 4.16'!$A$6:$C$6</definedName>
    <definedName name="_xlnm._FilterDatabase" localSheetId="16" hidden="1">'Fig 4.17'!$A$6:$F$6</definedName>
    <definedName name="_xlnm._FilterDatabase" localSheetId="2" hidden="1">'Fig 4.3'!$A$5:$F$110</definedName>
    <definedName name="_xlnm._FilterDatabase" localSheetId="3" hidden="1">'Fig 4.4'!$A$7:$W$7</definedName>
    <definedName name="_xlnm._FilterDatabase" localSheetId="4" hidden="1">'Fig 4.5'!$A$6:$D$132</definedName>
    <definedName name="_Key1" localSheetId="13" hidden="1">#REF!</definedName>
    <definedName name="_Key1" localSheetId="18" hidden="1">#REF!</definedName>
    <definedName name="_Key1" localSheetId="4" hidden="1">#REF!</definedName>
    <definedName name="_Key1" hidden="1">#REF!</definedName>
    <definedName name="_Order1" hidden="1">255</definedName>
    <definedName name="_Sort" localSheetId="13" hidden="1">#REF!</definedName>
    <definedName name="_Sort" localSheetId="18" hidden="1">#REF!</definedName>
    <definedName name="_Sort" localSheetId="4" hidden="1">#REF!</definedName>
    <definedName name="_Sort" hidden="1">#REF!</definedName>
    <definedName name="a" localSheetId="13">#REF!</definedName>
    <definedName name="a" localSheetId="18">#REF!</definedName>
    <definedName name="a" localSheetId="4">#REF!</definedName>
    <definedName name="a">#REF!</definedName>
    <definedName name="adrra" localSheetId="13">#REF!</definedName>
    <definedName name="adrra" localSheetId="18">#REF!</definedName>
    <definedName name="adrra" localSheetId="4">#REF!</definedName>
    <definedName name="adrra">#REF!</definedName>
    <definedName name="adsadrr" localSheetId="13" hidden="1">#REF!</definedName>
    <definedName name="adsadrr" localSheetId="18" hidden="1">#REF!</definedName>
    <definedName name="adsadrr" localSheetId="4" hidden="1">#REF!</definedName>
    <definedName name="adsadrr" hidden="1">#REF!</definedName>
    <definedName name="ALLBIRR" localSheetId="13">#REF!</definedName>
    <definedName name="ALLBIRR" localSheetId="18">#REF!</definedName>
    <definedName name="ALLBIRR" localSheetId="4">#REF!</definedName>
    <definedName name="ALLBIRR">#REF!</definedName>
    <definedName name="AllData" localSheetId="13">#REF!</definedName>
    <definedName name="AllData" localSheetId="18">#REF!</definedName>
    <definedName name="AllData" localSheetId="4">#REF!</definedName>
    <definedName name="AllData">#REF!</definedName>
    <definedName name="ALLSDR" localSheetId="13">#REF!</definedName>
    <definedName name="ALLSDR" localSheetId="18">#REF!</definedName>
    <definedName name="ALLSDR" localSheetId="4">#REF!</definedName>
    <definedName name="ALLSDR">#REF!</definedName>
    <definedName name="asdrae" localSheetId="13" hidden="1">#REF!</definedName>
    <definedName name="asdrae" localSheetId="18" hidden="1">#REF!</definedName>
    <definedName name="asdrae" localSheetId="4" hidden="1">#REF!</definedName>
    <definedName name="asdrae" hidden="1">#REF!</definedName>
    <definedName name="asdrra" localSheetId="13">#REF!</definedName>
    <definedName name="asdrra" localSheetId="18">#REF!</definedName>
    <definedName name="asdrra" localSheetId="4">#REF!</definedName>
    <definedName name="asdrra">#REF!</definedName>
    <definedName name="ase" localSheetId="13">#REF!</definedName>
    <definedName name="ase" localSheetId="18">#REF!</definedName>
    <definedName name="ase" localSheetId="4">#REF!</definedName>
    <definedName name="ase">#REF!</definedName>
    <definedName name="aser" localSheetId="13">#REF!</definedName>
    <definedName name="aser" localSheetId="18">#REF!</definedName>
    <definedName name="aser" localSheetId="4">#REF!</definedName>
    <definedName name="aser">#REF!</definedName>
    <definedName name="asraa" localSheetId="13">#REF!</definedName>
    <definedName name="asraa" localSheetId="18">#REF!</definedName>
    <definedName name="asraa" localSheetId="4">#REF!</definedName>
    <definedName name="asraa">#REF!</definedName>
    <definedName name="asrraa44" localSheetId="13">#REF!</definedName>
    <definedName name="asrraa44" localSheetId="18">#REF!</definedName>
    <definedName name="asrraa44" localSheetId="4">#REF!</definedName>
    <definedName name="asrraa44">#REF!</definedName>
    <definedName name="ASSUM" localSheetId="13">#REF!</definedName>
    <definedName name="ASSUM" localSheetId="18">#REF!</definedName>
    <definedName name="ASSUM" localSheetId="4">#REF!</definedName>
    <definedName name="ASSUM">#REF!</definedName>
    <definedName name="Average_Daily_Depreciation">'[1]Inter-Bank'!$G$5</definedName>
    <definedName name="Average_Weekly_Depreciation">'[1]Inter-Bank'!$K$5</definedName>
    <definedName name="Average_Weekly_Inter_Bank_Exchange_Rate">'[1]Inter-Bank'!$H$5</definedName>
    <definedName name="b" localSheetId="13">#REF!</definedName>
    <definedName name="b" localSheetId="18">#REF!</definedName>
    <definedName name="b" localSheetId="4">#REF!</definedName>
    <definedName name="b">#REF!</definedName>
    <definedName name="bb" localSheetId="18">#REF!</definedName>
    <definedName name="bb" localSheetId="4">#REF!</definedName>
    <definedName name="bb">#REF!</definedName>
    <definedName name="cc" localSheetId="13">#REF!</definedName>
    <definedName name="cc" localSheetId="18">#REF!</definedName>
    <definedName name="cc" localSheetId="4">#REF!</definedName>
    <definedName name="cc">#REF!</definedName>
    <definedName name="Countrynames">'[2]ODA excl debt constant 2013 USD'!$A$43:$A$73</definedName>
    <definedName name="Crt" localSheetId="13">#REF!</definedName>
    <definedName name="Crt" localSheetId="18">#REF!</definedName>
    <definedName name="Crt" localSheetId="4">#REF!</definedName>
    <definedName name="Crt">#REF!</definedName>
    <definedName name="DACcountries" localSheetId="9">'[3]2011 DAC deflators'!$A$5:$A$28</definedName>
    <definedName name="DACcountries" localSheetId="10">'[3]2011 DAC deflators'!$A$5:$A$28</definedName>
    <definedName name="DACcountries" localSheetId="12">'[4]2011 DAC deflators'!$A$5:$A$28</definedName>
    <definedName name="DACcountries" localSheetId="13">'[4]2011 DAC deflators'!$A$5:$A$28</definedName>
    <definedName name="DACcountries" localSheetId="14">'[4]2011 DAC deflators'!$A$5:$A$28</definedName>
    <definedName name="DACcountries" localSheetId="16">'[4]2011 DAC deflators'!$A$5:$A$28</definedName>
    <definedName name="DACcountries" localSheetId="17">'[3]2011 DAC deflators'!$A$5:$A$28</definedName>
    <definedName name="DACcountries" localSheetId="18">'[3]2011 DAC deflators'!$A$5:$A$28</definedName>
    <definedName name="DACcountries" localSheetId="4">'[4]2011 DAC deflators'!$A$5:$A$28</definedName>
    <definedName name="DACcountries" localSheetId="6">'[3]2011 DAC deflators'!$A$5:$A$28</definedName>
    <definedName name="DACcountries" localSheetId="8">'[3]2011 DAC deflators'!$A$5:$A$28</definedName>
    <definedName name="DACcountries">'[5]2011 DAC deflators'!$A$5:$A$28</definedName>
    <definedName name="Daily_Depreciation">'[1]Inter-Bank'!$E$5</definedName>
    <definedName name="Data">[6]sheet0!$C$2</definedName>
    <definedName name="Dataset" localSheetId="13">#REF!</definedName>
    <definedName name="Dataset" localSheetId="18">#REF!</definedName>
    <definedName name="Dataset" localSheetId="4">#REF!</definedName>
    <definedName name="Dataset">#REF!</definedName>
    <definedName name="dd" localSheetId="13">#REF!</definedName>
    <definedName name="dd" localSheetId="18">#REF!</definedName>
    <definedName name="dd" localSheetId="4">#REF!</definedName>
    <definedName name="dd">#REF!</definedName>
    <definedName name="Deal_Date">'[1]Inter-Bank'!$B$5</definedName>
    <definedName name="DEBT" localSheetId="13">#REF!</definedName>
    <definedName name="DEBT" localSheetId="18">#REF!</definedName>
    <definedName name="DEBT" localSheetId="4">#REF!</definedName>
    <definedName name="DEBT">#REF!</definedName>
    <definedName name="developing_countries" localSheetId="13">'[7]country selector'!$AB$8:$AB$181</definedName>
    <definedName name="developing_countries">'[8]country selector'!$AB$8:$AB$181</definedName>
    <definedName name="developingcountries" localSheetId="13">#REF!</definedName>
    <definedName name="developingcountries" localSheetId="14">#REF!</definedName>
    <definedName name="developingcountries" localSheetId="16">#REF!</definedName>
    <definedName name="developingcountries" localSheetId="18">#REF!</definedName>
    <definedName name="developingcountries" localSheetId="3">#REF!</definedName>
    <definedName name="developingcountries" localSheetId="4">#REF!</definedName>
    <definedName name="developingcountries" localSheetId="7">#REF!</definedName>
    <definedName name="developingcountries">#REF!</definedName>
    <definedName name="Donors" localSheetId="13">#REF!</definedName>
    <definedName name="Donors" localSheetId="14">#REF!</definedName>
    <definedName name="Donors" localSheetId="16">#REF!</definedName>
    <definedName name="Donors" localSheetId="18">#REF!</definedName>
    <definedName name="Donors" localSheetId="3">#REF!</definedName>
    <definedName name="Donors" localSheetId="4">#REF!</definedName>
    <definedName name="Donors" localSheetId="7">#REF!</definedName>
    <definedName name="Donors">#REF!</definedName>
    <definedName name="e" localSheetId="18">#REF!</definedName>
    <definedName name="e" localSheetId="4">#REF!</definedName>
    <definedName name="e">#REF!</definedName>
    <definedName name="ee" localSheetId="13">#REF!</definedName>
    <definedName name="ee" localSheetId="18">#REF!</definedName>
    <definedName name="ee" localSheetId="4">#REF!</definedName>
    <definedName name="ee">#REF!</definedName>
    <definedName name="ff" localSheetId="18">#REF!</definedName>
    <definedName name="ff" localSheetId="4">#REF!</definedName>
    <definedName name="ff">#REF!</definedName>
    <definedName name="fg" localSheetId="18">#REF!</definedName>
    <definedName name="fg" localSheetId="4">#REF!</definedName>
    <definedName name="fg">#REF!</definedName>
    <definedName name="fgg" localSheetId="18">#REF!</definedName>
    <definedName name="fgg" localSheetId="4">#REF!</definedName>
    <definedName name="fgg">#REF!</definedName>
    <definedName name="g" localSheetId="18">#REF!</definedName>
    <definedName name="g" localSheetId="4">#REF!</definedName>
    <definedName name="g">#REF!</definedName>
    <definedName name="govtexpgroups">[9]Groups!$G$4:$G$9</definedName>
    <definedName name="Highest_Inter_Bank_Rate">'[1]Inter-Bank'!$L$5</definedName>
    <definedName name="INTEREST" localSheetId="13">#REF!</definedName>
    <definedName name="INTEREST" localSheetId="18">#REF!</definedName>
    <definedName name="INTEREST" localSheetId="4">#REF!</definedName>
    <definedName name="INTEREST">#REF!</definedName>
    <definedName name="Lowest_Inter_Bank_Rate">'[1]Inter-Bank'!$M$5</definedName>
    <definedName name="MEDTERM" localSheetId="13">#REF!</definedName>
    <definedName name="MEDTERM" localSheetId="18">#REF!</definedName>
    <definedName name="MEDTERM" localSheetId="4">#REF!</definedName>
    <definedName name="MEDTERM">#REF!</definedName>
    <definedName name="nmBlankCell" localSheetId="13">#REF!</definedName>
    <definedName name="nmBlankCell" localSheetId="18">#REF!</definedName>
    <definedName name="nmBlankCell" localSheetId="4">#REF!</definedName>
    <definedName name="nmBlankCell">#REF!</definedName>
    <definedName name="nmBlankRow" localSheetId="13">#REF!</definedName>
    <definedName name="nmBlankRow" localSheetId="18">#REF!</definedName>
    <definedName name="nmBlankRow" localSheetId="4">#REF!</definedName>
    <definedName name="nmBlankRow">#REF!</definedName>
    <definedName name="nmColumnHeader" localSheetId="13">#REF!</definedName>
    <definedName name="nmColumnHeader" localSheetId="18">#REF!</definedName>
    <definedName name="nmColumnHeader" localSheetId="4">#REF!</definedName>
    <definedName name="nmColumnHeader">#REF!</definedName>
    <definedName name="nmData" localSheetId="13">#REF!</definedName>
    <definedName name="nmData" localSheetId="18">#REF!</definedName>
    <definedName name="nmData" localSheetId="4">#REF!</definedName>
    <definedName name="nmData">#REF!</definedName>
    <definedName name="nmIndexTable" localSheetId="13">#REF!</definedName>
    <definedName name="nmIndexTable" localSheetId="18">#REF!</definedName>
    <definedName name="nmIndexTable" localSheetId="4">#REF!</definedName>
    <definedName name="nmIndexTable">#REF!</definedName>
    <definedName name="nmReportFooter" localSheetId="13">#REF!</definedName>
    <definedName name="nmReportFooter" localSheetId="18">#REF!</definedName>
    <definedName name="nmReportFooter" localSheetId="4">#REF!</definedName>
    <definedName name="nmReportFooter">#REF!</definedName>
    <definedName name="nmReportHeader" localSheetId="13">#REF!:R0</definedName>
    <definedName name="nmReportHeader" localSheetId="18">#REF!:R0</definedName>
    <definedName name="nmReportHeader" localSheetId="4">#REF!:R0</definedName>
    <definedName name="nmReportHeader">#REF!:R0</definedName>
    <definedName name="nmReportNotes" localSheetId="13">#REF!</definedName>
    <definedName name="nmReportNotes" localSheetId="18">#REF!</definedName>
    <definedName name="nmReportNotes" localSheetId="4">#REF!</definedName>
    <definedName name="nmReportNotes">#REF!</definedName>
    <definedName name="nmRowHeader" localSheetId="13">#REF!</definedName>
    <definedName name="nmRowHeader" localSheetId="18">#REF!</definedName>
    <definedName name="nmRowHeader" localSheetId="4">#REF!</definedName>
    <definedName name="nmRowHeader">#REF!</definedName>
    <definedName name="OLE_LINK4" localSheetId="5">'Fig 4.6'!$B$1</definedName>
    <definedName name="_xlnm.Print_Area">[10]MONTHLY!$A$2:$U$25,[10]MONTHLY!$A$29:$U$66,[10]MONTHLY!$A$71:$U$124,[10]MONTHLY!$A$127:$U$180,[10]MONTHLY!$A$183:$U$238,[10]MONTHLY!$A$244:$U$287,[10]MONTHLY!$A$291:$U$330</definedName>
    <definedName name="Print_Area_MI" localSheetId="13">#REF!</definedName>
    <definedName name="Print_Area_MI" localSheetId="18">#REF!</definedName>
    <definedName name="Print_Area_MI" localSheetId="4">#REF!</definedName>
    <definedName name="Print_Area_MI">#REF!</definedName>
    <definedName name="_xlnm.Print_Titles" localSheetId="13">#REF!</definedName>
    <definedName name="_xlnm.Print_Titles" localSheetId="18">#REF!</definedName>
    <definedName name="_xlnm.Print_Titles" localSheetId="4">#REF!</definedName>
    <definedName name="_xlnm.Print_Titles">#REF!</definedName>
    <definedName name="q" localSheetId="18">#REF!</definedName>
    <definedName name="q" localSheetId="4">#REF!</definedName>
    <definedName name="q">#REF!</definedName>
    <definedName name="qrtdata2" localSheetId="13">'[11]Authnot Prelim'!#REF!</definedName>
    <definedName name="qrtdata2" localSheetId="18">'[11]Authnot Prelim'!#REF!</definedName>
    <definedName name="qrtdata2" localSheetId="4">'[11]Authnot Prelim'!#REF!</definedName>
    <definedName name="qrtdata2">'[11]Authnot Prelim'!#REF!</definedName>
    <definedName name="QtrData" localSheetId="13">'[11]Authnot Prelim'!#REF!</definedName>
    <definedName name="QtrData" localSheetId="18">'[11]Authnot Prelim'!#REF!</definedName>
    <definedName name="QtrData" localSheetId="4">'[11]Authnot Prelim'!#REF!</definedName>
    <definedName name="QtrData">'[11]Authnot Prelim'!#REF!</definedName>
    <definedName name="raaesrr" localSheetId="13">#REF!</definedName>
    <definedName name="raaesrr" localSheetId="18">#REF!</definedName>
    <definedName name="raaesrr" localSheetId="4">#REF!</definedName>
    <definedName name="raaesrr">#REF!</definedName>
    <definedName name="raas" localSheetId="13">#REF!</definedName>
    <definedName name="raas" localSheetId="18">#REF!</definedName>
    <definedName name="raas" localSheetId="4">#REF!</definedName>
    <definedName name="raas">#REF!</definedName>
    <definedName name="regions">'[12]OECD ODA Recipients'!$A$5:$C$187</definedName>
    <definedName name="rrasrra" localSheetId="13">#REF!</definedName>
    <definedName name="rrasrra" localSheetId="18">#REF!</definedName>
    <definedName name="rrasrra" localSheetId="4">#REF!</definedName>
    <definedName name="rrasrra">#REF!</definedName>
    <definedName name="Spread_Between_Highest_and_Lowest_Rates">'[1]Inter-Bank'!$N$5</definedName>
    <definedName name="ss" localSheetId="13">#REF!</definedName>
    <definedName name="ss" localSheetId="18">#REF!</definedName>
    <definedName name="ss" localSheetId="4">#REF!</definedName>
    <definedName name="ss">#REF!</definedName>
    <definedName name="Table_3.5b" localSheetId="13">#REF!</definedName>
    <definedName name="Table_3.5b" localSheetId="18">#REF!</definedName>
    <definedName name="Table_3.5b" localSheetId="4">#REF!</definedName>
    <definedName name="Table_3.5b">#REF!</definedName>
    <definedName name="table1" localSheetId="13">#REF!</definedName>
    <definedName name="table1" localSheetId="18">#REF!</definedName>
    <definedName name="table1" localSheetId="4">#REF!</definedName>
    <definedName name="table1">#REF!</definedName>
    <definedName name="TOC" localSheetId="13">#REF!</definedName>
    <definedName name="TOC" localSheetId="18">#REF!</definedName>
    <definedName name="TOC" localSheetId="4">#REF!</definedName>
    <definedName name="TOC">#REF!</definedName>
    <definedName name="tt" localSheetId="13">#REF!</definedName>
    <definedName name="tt" localSheetId="18">#REF!</definedName>
    <definedName name="tt" localSheetId="4">#REF!</definedName>
    <definedName name="tt">#REF!</definedName>
    <definedName name="tta" localSheetId="13">#REF!</definedName>
    <definedName name="tta" localSheetId="18">#REF!</definedName>
    <definedName name="tta" localSheetId="4">#REF!</definedName>
    <definedName name="tta">#REF!</definedName>
    <definedName name="ttaa" localSheetId="13">#REF!</definedName>
    <definedName name="ttaa" localSheetId="18">#REF!</definedName>
    <definedName name="ttaa" localSheetId="4">#REF!</definedName>
    <definedName name="ttaa">#REF!</definedName>
    <definedName name="USSR" localSheetId="13">#REF!</definedName>
    <definedName name="USSR" localSheetId="18">#REF!</definedName>
    <definedName name="USSR" localSheetId="4">#REF!</definedName>
    <definedName name="USSR">#REF!</definedName>
    <definedName name="V" localSheetId="18">#REF!</definedName>
    <definedName name="V" localSheetId="4">#REF!</definedName>
    <definedName name="V">#REF!</definedName>
    <definedName name="Weekly_Depreciation">'[1]Inter-Bank'!$I$5</definedName>
    <definedName name="Weighted_Average_Inter_Bank_Exchange_Rate">'[1]Inter-Bank'!$C$5</definedName>
    <definedName name="xxxxxx" localSheetId="18">#REF!</definedName>
    <definedName name="xxxxxx" localSheetId="4">#REF!</definedName>
    <definedName name="xxxxxx">#REF!</definedName>
    <definedName name="zrrae" localSheetId="13">#REF!</definedName>
    <definedName name="zrrae" localSheetId="18">#REF!</definedName>
    <definedName name="zrrae" localSheetId="4">#REF!</definedName>
    <definedName name="zrrae">#REF!</definedName>
    <definedName name="zzrr" localSheetId="13">#REF!</definedName>
    <definedName name="zzrr" localSheetId="18">#REF!</definedName>
    <definedName name="zzrr" localSheetId="4">#REF!</definedName>
    <definedName name="zzrr">#REF!</definedName>
  </definedNames>
  <calcPr calcId="125725"/>
</workbook>
</file>

<file path=xl/calcChain.xml><?xml version="1.0" encoding="utf-8"?>
<calcChain xmlns="http://schemas.openxmlformats.org/spreadsheetml/2006/main">
  <c r="D27" i="15"/>
  <c r="C27"/>
  <c r="B27"/>
</calcChain>
</file>

<file path=xl/sharedStrings.xml><?xml version="1.0" encoding="utf-8"?>
<sst xmlns="http://schemas.openxmlformats.org/spreadsheetml/2006/main" count="2594" uniqueCount="638">
  <si>
    <t>Peacekeeping contributions</t>
  </si>
  <si>
    <t>Other official long-term debt</t>
  </si>
  <si>
    <t>DFI</t>
  </si>
  <si>
    <t>OOF</t>
  </si>
  <si>
    <t>ODA</t>
  </si>
  <si>
    <t>notes:</t>
  </si>
  <si>
    <t>source:</t>
  </si>
  <si>
    <t>title:</t>
  </si>
  <si>
    <t>Figure 4.1: International official finance incorporates a variety of flows</t>
  </si>
  <si>
    <t>Development Initiatives calculations based on OECD DAC data, annual reports of DFIs, World Bank WDI and SIPRI data.</t>
  </si>
  <si>
    <t>Peacekeeping data is in current prices and refers to peacekeeping budgets attributable to missions, including those of ECCAS, ECOWAS, OAS, CIS and other bilateral or independent peacekeeping missions, excluding the multinational force in Iraq (2003–2006). DFI 2012 figure used for 2013.</t>
  </si>
  <si>
    <t>Flow</t>
  </si>
  <si>
    <t>Modality</t>
  </si>
  <si>
    <t>Cash (loan/equity)</t>
  </si>
  <si>
    <t>Cash grant</t>
  </si>
  <si>
    <t>Mixed project aid</t>
  </si>
  <si>
    <t>Commodities &amp; food</t>
  </si>
  <si>
    <t>Technical cooperation</t>
  </si>
  <si>
    <t>GPGs &amp; NNGOs</t>
  </si>
  <si>
    <t xml:space="preserve">Non-transferred </t>
  </si>
  <si>
    <t>Figure 4.2: Each type of flow comprises many different financing modalities</t>
  </si>
  <si>
    <t>DFI data is approvals for 2012 excluding amounts reported as ODA and OOFs and excluding institutions that work primarily in developed countries (defined as DFIs with less than 80% volume operations outside of developing countries). The excluded institutions are CEB, EBRD, EIB, IMF and JBIC (Japan).</t>
  </si>
  <si>
    <t>Long-term loans</t>
  </si>
  <si>
    <t>Export credits</t>
  </si>
  <si>
    <t>OOF grants</t>
  </si>
  <si>
    <t>OOFs</t>
  </si>
  <si>
    <t>Other Official Flows (OOFs)</t>
  </si>
  <si>
    <t>Loans</t>
  </si>
  <si>
    <t>Grants</t>
  </si>
  <si>
    <t>Guarantees (including partial)</t>
  </si>
  <si>
    <t>Export credits/trade financing</t>
  </si>
  <si>
    <t>Equity investments</t>
  </si>
  <si>
    <t>Unspecified</t>
  </si>
  <si>
    <t>Other</t>
  </si>
  <si>
    <t>Official Development Assistance (ODA)</t>
  </si>
  <si>
    <t>Development Finance Institutions (DFI)</t>
  </si>
  <si>
    <t>Note: constant 2012 prices</t>
  </si>
  <si>
    <t>Title:</t>
  </si>
  <si>
    <t>Title</t>
  </si>
  <si>
    <t>Source</t>
  </si>
  <si>
    <t>Notes</t>
  </si>
  <si>
    <t>Recipient name</t>
  </si>
  <si>
    <t>Region</t>
  </si>
  <si>
    <t>Depth of poverty</t>
  </si>
  <si>
    <t>Gross ODA grants in 2013</t>
  </si>
  <si>
    <t>Albania</t>
  </si>
  <si>
    <t>AL</t>
  </si>
  <si>
    <t>Europe</t>
  </si>
  <si>
    <t>Belarus</t>
  </si>
  <si>
    <t>BY</t>
  </si>
  <si>
    <t>Bosnia and Herzegovina</t>
  </si>
  <si>
    <t>BA</t>
  </si>
  <si>
    <t>Former Yugoslav Republic of Macedonia</t>
  </si>
  <si>
    <t>MK</t>
  </si>
  <si>
    <t>Moldova</t>
  </si>
  <si>
    <t>MD</t>
  </si>
  <si>
    <t>Montenegro</t>
  </si>
  <si>
    <t>ME</t>
  </si>
  <si>
    <t>Serbia</t>
  </si>
  <si>
    <t>RS</t>
  </si>
  <si>
    <t>Turkey</t>
  </si>
  <si>
    <t>TR</t>
  </si>
  <si>
    <t>Ukraine</t>
  </si>
  <si>
    <t>UA</t>
  </si>
  <si>
    <t>Algeria</t>
  </si>
  <si>
    <t>DZ</t>
  </si>
  <si>
    <t>North of Sahara</t>
  </si>
  <si>
    <t>Egypt</t>
  </si>
  <si>
    <t>EG</t>
  </si>
  <si>
    <t>Morocco</t>
  </si>
  <si>
    <t>MA</t>
  </si>
  <si>
    <t>Tunisia</t>
  </si>
  <si>
    <t>TN</t>
  </si>
  <si>
    <t>Angola</t>
  </si>
  <si>
    <t>AO</t>
  </si>
  <si>
    <t>Sub-Saharan Africa</t>
  </si>
  <si>
    <t>Benin</t>
  </si>
  <si>
    <t>BJ</t>
  </si>
  <si>
    <t>Botswana</t>
  </si>
  <si>
    <t>BW</t>
  </si>
  <si>
    <t>Burkina Faso</t>
  </si>
  <si>
    <t>BF</t>
  </si>
  <si>
    <t>Burundi</t>
  </si>
  <si>
    <t>BI</t>
  </si>
  <si>
    <t>South &amp; Central Asia</t>
  </si>
  <si>
    <t>CV</t>
  </si>
  <si>
    <t>Far East Asia</t>
  </si>
  <si>
    <t>Cameroon</t>
  </si>
  <si>
    <t>CM</t>
  </si>
  <si>
    <t>Middle East</t>
  </si>
  <si>
    <t>Chad</t>
  </si>
  <si>
    <t>TD</t>
  </si>
  <si>
    <t>North &amp; Central America</t>
  </si>
  <si>
    <t>Congo</t>
  </si>
  <si>
    <t>CG</t>
  </si>
  <si>
    <t>Côte d'Ivoire</t>
  </si>
  <si>
    <t>CI</t>
  </si>
  <si>
    <t>South America</t>
  </si>
  <si>
    <t>Democratic Republic of the Congo</t>
  </si>
  <si>
    <t>CD</t>
  </si>
  <si>
    <t>Djibouti</t>
  </si>
  <si>
    <t>DJ</t>
  </si>
  <si>
    <t>Oceania</t>
  </si>
  <si>
    <t>Ethiopia</t>
  </si>
  <si>
    <t>ET</t>
  </si>
  <si>
    <t>Gabon</t>
  </si>
  <si>
    <t>GA</t>
  </si>
  <si>
    <t>Gambia</t>
  </si>
  <si>
    <t>GM</t>
  </si>
  <si>
    <t>Ghana</t>
  </si>
  <si>
    <t>GH</t>
  </si>
  <si>
    <t>Guinea</t>
  </si>
  <si>
    <t>GN</t>
  </si>
  <si>
    <t>Guinea-Bissau</t>
  </si>
  <si>
    <t>GW</t>
  </si>
  <si>
    <t>Kenya</t>
  </si>
  <si>
    <t>KE</t>
  </si>
  <si>
    <t>Lesotho</t>
  </si>
  <si>
    <t>LS</t>
  </si>
  <si>
    <t>Liberia</t>
  </si>
  <si>
    <t>LR</t>
  </si>
  <si>
    <t>Madagascar</t>
  </si>
  <si>
    <t>MG</t>
  </si>
  <si>
    <t>Malawi</t>
  </si>
  <si>
    <t>MW</t>
  </si>
  <si>
    <t>Mali</t>
  </si>
  <si>
    <t>ML</t>
  </si>
  <si>
    <t>Mauritania</t>
  </si>
  <si>
    <t>MR</t>
  </si>
  <si>
    <t>Mauritius</t>
  </si>
  <si>
    <t>MU</t>
  </si>
  <si>
    <t>Mozambique</t>
  </si>
  <si>
    <t>MZ</t>
  </si>
  <si>
    <t>Namibia</t>
  </si>
  <si>
    <t>NA</t>
  </si>
  <si>
    <t>Niger</t>
  </si>
  <si>
    <t>NE</t>
  </si>
  <si>
    <t>Nigeria</t>
  </si>
  <si>
    <t>NG</t>
  </si>
  <si>
    <t>Rwanda</t>
  </si>
  <si>
    <t>RW</t>
  </si>
  <si>
    <t>Senegal</t>
  </si>
  <si>
    <t>SN</t>
  </si>
  <si>
    <t>Seychelles</t>
  </si>
  <si>
    <t>SC</t>
  </si>
  <si>
    <t>Sierra Leone</t>
  </si>
  <si>
    <t>SL</t>
  </si>
  <si>
    <t>South Africa</t>
  </si>
  <si>
    <t>ZA</t>
  </si>
  <si>
    <t>Sudan</t>
  </si>
  <si>
    <t>SD</t>
  </si>
  <si>
    <t>Swaziland</t>
  </si>
  <si>
    <t>SZ</t>
  </si>
  <si>
    <t>Tanzania</t>
  </si>
  <si>
    <t>TZ</t>
  </si>
  <si>
    <t>Togo</t>
  </si>
  <si>
    <t>TG</t>
  </si>
  <si>
    <t>Uganda</t>
  </si>
  <si>
    <t>UG</t>
  </si>
  <si>
    <t>Zambia</t>
  </si>
  <si>
    <t>ZM</t>
  </si>
  <si>
    <t>Belize</t>
  </si>
  <si>
    <t>BZ</t>
  </si>
  <si>
    <t>Costa Rica</t>
  </si>
  <si>
    <t>CR</t>
  </si>
  <si>
    <t>Dominican Republic</t>
  </si>
  <si>
    <t>DO</t>
  </si>
  <si>
    <t>El Salvador</t>
  </si>
  <si>
    <t>SV</t>
  </si>
  <si>
    <t>Guatemala</t>
  </si>
  <si>
    <t>GT</t>
  </si>
  <si>
    <t>Haiti</t>
  </si>
  <si>
    <t>HT</t>
  </si>
  <si>
    <t>Honduras</t>
  </si>
  <si>
    <t>HN</t>
  </si>
  <si>
    <t>Jamaica</t>
  </si>
  <si>
    <t>JM</t>
  </si>
  <si>
    <t>Mexico</t>
  </si>
  <si>
    <t>MX</t>
  </si>
  <si>
    <t>Nicaragua</t>
  </si>
  <si>
    <t>NI</t>
  </si>
  <si>
    <t>Panama</t>
  </si>
  <si>
    <t>PA</t>
  </si>
  <si>
    <t>Saint Lucia</t>
  </si>
  <si>
    <t>LC</t>
  </si>
  <si>
    <t>Bolivia</t>
  </si>
  <si>
    <t>BO</t>
  </si>
  <si>
    <t>Brazil</t>
  </si>
  <si>
    <t>BR</t>
  </si>
  <si>
    <t>Chile</t>
  </si>
  <si>
    <t>CL</t>
  </si>
  <si>
    <t>Colombia</t>
  </si>
  <si>
    <t>CO</t>
  </si>
  <si>
    <t>Guyana</t>
  </si>
  <si>
    <t>GY</t>
  </si>
  <si>
    <t>Paraguay</t>
  </si>
  <si>
    <t>PY</t>
  </si>
  <si>
    <t>Peru</t>
  </si>
  <si>
    <t>PE</t>
  </si>
  <si>
    <t>Suriname</t>
  </si>
  <si>
    <t>SR</t>
  </si>
  <si>
    <t>Uruguay</t>
  </si>
  <si>
    <t>UY</t>
  </si>
  <si>
    <t>Cambodia</t>
  </si>
  <si>
    <t>KH</t>
  </si>
  <si>
    <t>China (People's Republic of)</t>
  </si>
  <si>
    <t>CN</t>
  </si>
  <si>
    <t>Indonesia</t>
  </si>
  <si>
    <t>ID</t>
  </si>
  <si>
    <t>Lao People's Democratic Republic</t>
  </si>
  <si>
    <t>LA</t>
  </si>
  <si>
    <t>Malaysia</t>
  </si>
  <si>
    <t>MY</t>
  </si>
  <si>
    <t>Philippines</t>
  </si>
  <si>
    <t>PH</t>
  </si>
  <si>
    <t>Thailand</t>
  </si>
  <si>
    <t>TH</t>
  </si>
  <si>
    <t>Timor-Leste</t>
  </si>
  <si>
    <t>TL</t>
  </si>
  <si>
    <t>Viet Nam</t>
  </si>
  <si>
    <t>VN</t>
  </si>
  <si>
    <t>Armenia</t>
  </si>
  <si>
    <t>AM</t>
  </si>
  <si>
    <t>Azerbaijan</t>
  </si>
  <si>
    <t>AZ</t>
  </si>
  <si>
    <t>Bangladesh</t>
  </si>
  <si>
    <t>BD</t>
  </si>
  <si>
    <t>Bhutan</t>
  </si>
  <si>
    <t>BT</t>
  </si>
  <si>
    <t>Georgia</t>
  </si>
  <si>
    <t>GE</t>
  </si>
  <si>
    <t>India</t>
  </si>
  <si>
    <t>IN</t>
  </si>
  <si>
    <t>Kazakhstan</t>
  </si>
  <si>
    <t>KZ</t>
  </si>
  <si>
    <t>Kyrgyzstan</t>
  </si>
  <si>
    <t>KG</t>
  </si>
  <si>
    <t>Maldives</t>
  </si>
  <si>
    <t>MV</t>
  </si>
  <si>
    <t>Nepal</t>
  </si>
  <si>
    <t>NP</t>
  </si>
  <si>
    <t>Pakistan</t>
  </si>
  <si>
    <t>PK</t>
  </si>
  <si>
    <t>Sri Lanka</t>
  </si>
  <si>
    <t>LK</t>
  </si>
  <si>
    <t>Tajikistan</t>
  </si>
  <si>
    <t>TJ</t>
  </si>
  <si>
    <t>Iran</t>
  </si>
  <si>
    <t>IR</t>
  </si>
  <si>
    <t>Iraq</t>
  </si>
  <si>
    <t>IQ</t>
  </si>
  <si>
    <t>Jordan</t>
  </si>
  <si>
    <t>JO</t>
  </si>
  <si>
    <t>Syrian Arab Republic</t>
  </si>
  <si>
    <t>SY</t>
  </si>
  <si>
    <t>Yemen</t>
  </si>
  <si>
    <t>YE</t>
  </si>
  <si>
    <t>Fiji</t>
  </si>
  <si>
    <t>FJ</t>
  </si>
  <si>
    <t>Micronesia</t>
  </si>
  <si>
    <t>FM</t>
  </si>
  <si>
    <t>Papua New Guinea</t>
  </si>
  <si>
    <t>PG</t>
  </si>
  <si>
    <t>Figure 4.3: More of the most highly concessional finance goes to the poorest countries</t>
  </si>
  <si>
    <t>Country ID</t>
  </si>
  <si>
    <t>ODA loans in 2013</t>
  </si>
  <si>
    <t>Gross OOF in 2013</t>
  </si>
  <si>
    <t>Development Initiatives calculations based on OECD DAC databases, PovcalNet
and IMF Article IV publications</t>
  </si>
  <si>
    <t>Source:</t>
  </si>
  <si>
    <t>Notes:</t>
  </si>
  <si>
    <t>Size of bubble represents 2013 gross ODA received by each country.</t>
  </si>
  <si>
    <t>OECD region</t>
  </si>
  <si>
    <t>To control for bubble size</t>
  </si>
  <si>
    <t>Bosnia-Herzegovina</t>
  </si>
  <si>
    <t>Kosovo</t>
  </si>
  <si>
    <t>XK</t>
  </si>
  <si>
    <t>China</t>
  </si>
  <si>
    <t>Korea, Dem. Rep.</t>
  </si>
  <si>
    <t>KP</t>
  </si>
  <si>
    <t>Laos</t>
  </si>
  <si>
    <t>Mongolia</t>
  </si>
  <si>
    <t>MN</t>
  </si>
  <si>
    <t>Vietnam</t>
  </si>
  <si>
    <t>Lebanon</t>
  </si>
  <si>
    <t>LB</t>
  </si>
  <si>
    <t>Syria</t>
  </si>
  <si>
    <t>West Bank &amp; Gaza Strip</t>
  </si>
  <si>
    <t>PS</t>
  </si>
  <si>
    <t>Anguilla</t>
  </si>
  <si>
    <t>AI</t>
  </si>
  <si>
    <t>Antigua and Barbuda</t>
  </si>
  <si>
    <t>AG</t>
  </si>
  <si>
    <t>Cuba</t>
  </si>
  <si>
    <t>CU</t>
  </si>
  <si>
    <t>Dominica</t>
  </si>
  <si>
    <t>DM</t>
  </si>
  <si>
    <t>Grenada</t>
  </si>
  <si>
    <t>GD</t>
  </si>
  <si>
    <t>Montserrat</t>
  </si>
  <si>
    <t>MS</t>
  </si>
  <si>
    <t>St. Kitts-Nevis</t>
  </si>
  <si>
    <t>KN</t>
  </si>
  <si>
    <t>St. Lucia</t>
  </si>
  <si>
    <t>VC</t>
  </si>
  <si>
    <t>Libya</t>
  </si>
  <si>
    <t>LY</t>
  </si>
  <si>
    <t>Cook Islands</t>
  </si>
  <si>
    <t>CK</t>
  </si>
  <si>
    <t>Kiribati</t>
  </si>
  <si>
    <t>KI</t>
  </si>
  <si>
    <t>Marshall Islands</t>
  </si>
  <si>
    <t>MH</t>
  </si>
  <si>
    <t>Micronesia, Fed. States</t>
  </si>
  <si>
    <t>Nauru</t>
  </si>
  <si>
    <t>NR</t>
  </si>
  <si>
    <t>Niue</t>
  </si>
  <si>
    <t>NU</t>
  </si>
  <si>
    <t>Palau</t>
  </si>
  <si>
    <t>PW</t>
  </si>
  <si>
    <t>Samoa</t>
  </si>
  <si>
    <t>WS</t>
  </si>
  <si>
    <t>Solomon Islands</t>
  </si>
  <si>
    <t>SB</t>
  </si>
  <si>
    <t>Tokelau</t>
  </si>
  <si>
    <t>TK</t>
  </si>
  <si>
    <t>Tonga</t>
  </si>
  <si>
    <t>TO</t>
  </si>
  <si>
    <t>Tuvalu</t>
  </si>
  <si>
    <t>TV</t>
  </si>
  <si>
    <t>Vanuatu</t>
  </si>
  <si>
    <t>VU</t>
  </si>
  <si>
    <t>Wallis &amp; Futuna</t>
  </si>
  <si>
    <t>WF</t>
  </si>
  <si>
    <t>Afghanistan</t>
  </si>
  <si>
    <t>AF</t>
  </si>
  <si>
    <t>Kyrgyz Republic</t>
  </si>
  <si>
    <t>Myanmar</t>
  </si>
  <si>
    <t>MM</t>
  </si>
  <si>
    <t>Turkmenistan</t>
  </si>
  <si>
    <t>TM</t>
  </si>
  <si>
    <t>Uzbekistan</t>
  </si>
  <si>
    <t>UZ</t>
  </si>
  <si>
    <t>Argentina</t>
  </si>
  <si>
    <t>AR</t>
  </si>
  <si>
    <t>Ecuador</t>
  </si>
  <si>
    <t>EC</t>
  </si>
  <si>
    <t>Venezuela</t>
  </si>
  <si>
    <t>VE</t>
  </si>
  <si>
    <t>Cape Verde</t>
  </si>
  <si>
    <t>Central African Rep.</t>
  </si>
  <si>
    <t>CF</t>
  </si>
  <si>
    <t>Comoros</t>
  </si>
  <si>
    <t>KM</t>
  </si>
  <si>
    <t>Congo, Dem. Rep.</t>
  </si>
  <si>
    <t>Congo, Rep.</t>
  </si>
  <si>
    <t>Cote d'Ivoire</t>
  </si>
  <si>
    <t>Equatorial Guinea</t>
  </si>
  <si>
    <t>GQ</t>
  </si>
  <si>
    <t>Eritrea</t>
  </si>
  <si>
    <t>ER</t>
  </si>
  <si>
    <t>Sao Tome &amp; Principe</t>
  </si>
  <si>
    <t>ST</t>
  </si>
  <si>
    <t>Somalia</t>
  </si>
  <si>
    <t>SO</t>
  </si>
  <si>
    <t>South Sudan</t>
  </si>
  <si>
    <t>SS</t>
  </si>
  <si>
    <t>St. Helena</t>
  </si>
  <si>
    <t>SH</t>
  </si>
  <si>
    <t>Zimbabwe</t>
  </si>
  <si>
    <t>ZW</t>
  </si>
  <si>
    <t>Figure 4.4: Donor agencies with different mandates on poverty allocate their ODA very differently</t>
  </si>
  <si>
    <t>Development Initiatives calculations based on OECD DAC, PovcalNet, IMF WEO and data extracted from IMF Article IV publications.</t>
  </si>
  <si>
    <t>Country name</t>
  </si>
  <si>
    <t>Depth of poverty, 2011, % (-100 when no data)</t>
  </si>
  <si>
    <t>Government Revenue per capita 2013, (-10000 where no data)</t>
  </si>
  <si>
    <t>Legal Mandate</t>
  </si>
  <si>
    <t>Gross ODA received for agencies with where poverty reduction is not highlighted as a specific goal</t>
  </si>
  <si>
    <t>Gross ODA received from agencies where poverty reduction is a stated joint goal alongside other goals of development cooperation</t>
  </si>
  <si>
    <t xml:space="preserve">Gross ODA received from agencies with poverty reduction as primary goal, 2013 </t>
  </si>
  <si>
    <t xml:space="preserve">Gross ODA received from agencies with poverty reduction as legal mandate, 2013 </t>
  </si>
  <si>
    <t>Development Initiatives calculations based on OECD DAC, PovcalNet and ND-GAIN.</t>
  </si>
  <si>
    <t>Country (Eligible for ODA)</t>
  </si>
  <si>
    <t>Adaptation ODA, 2013, commitments, principal + significant, 2012 prices</t>
  </si>
  <si>
    <t>Depth of Poverty (%)</t>
  </si>
  <si>
    <t>Climate change vulnerability, (ND-GAIN)</t>
  </si>
  <si>
    <t>Depth of poverty grouping</t>
  </si>
  <si>
    <t>Climate change vulnerability, (ND-GAIN) group</t>
  </si>
  <si>
    <t>Size of bubble</t>
  </si>
  <si>
    <t>No data</t>
  </si>
  <si>
    <t>Middle</t>
  </si>
  <si>
    <t>Saint Kitts and Nevis</t>
  </si>
  <si>
    <t>Higher</t>
  </si>
  <si>
    <t>Highest</t>
  </si>
  <si>
    <t>Lower</t>
  </si>
  <si>
    <t>North Korea</t>
  </si>
  <si>
    <t>Saint Vincent and the Grenadines</t>
  </si>
  <si>
    <t>West Bank and Gaza Strip</t>
  </si>
  <si>
    <t>Less than 1%</t>
  </si>
  <si>
    <t>Greater than 20%</t>
  </si>
  <si>
    <t>DRC</t>
  </si>
  <si>
    <t>Central African Republic</t>
  </si>
  <si>
    <t>5% - 9.99%</t>
  </si>
  <si>
    <t>Lao</t>
  </si>
  <si>
    <t>10% - 19.99%</t>
  </si>
  <si>
    <t>Sao Tome and Principe</t>
  </si>
  <si>
    <t>1% - 4.99%</t>
  </si>
  <si>
    <t xml:space="preserve">Bolivia </t>
  </si>
  <si>
    <t>Development Initiatives calculations based on OECD DAC data</t>
  </si>
  <si>
    <t>Global public goods</t>
  </si>
  <si>
    <t>Regional public goods</t>
  </si>
  <si>
    <t>Total</t>
  </si>
  <si>
    <t>Figure 4.6: ODA to global and regional public goods has grown slightly since 2010 and funds a variety of sectors</t>
  </si>
  <si>
    <t>The large amount of funding going to `Other’ (right-hand chart) reflects that data on these investments often lacks sufficient detail to determine the exact use to which it is put.</t>
  </si>
  <si>
    <t>Sector</t>
  </si>
  <si>
    <t>Global</t>
  </si>
  <si>
    <t>Regional</t>
  </si>
  <si>
    <t>Grand Total</t>
  </si>
  <si>
    <t>Humanitarian</t>
  </si>
  <si>
    <t>Environment</t>
  </si>
  <si>
    <t>Health</t>
  </si>
  <si>
    <t>Governance &amp; security</t>
  </si>
  <si>
    <t>Agriculture &amp; food security</t>
  </si>
  <si>
    <t>Banking &amp; business</t>
  </si>
  <si>
    <t>Infrastructure</t>
  </si>
  <si>
    <t>Education</t>
  </si>
  <si>
    <t>Industry &amp; trade</t>
  </si>
  <si>
    <t>Water &amp; sanitation</t>
  </si>
  <si>
    <t>Other social services</t>
  </si>
  <si>
    <t>Debt relief</t>
  </si>
  <si>
    <t>General budget support</t>
  </si>
  <si>
    <t>Sector Breakdown: Proportion of global and regional public goods, 2013</t>
  </si>
  <si>
    <t>Bilateral ODA</t>
  </si>
  <si>
    <t>Core ODA to multilateral agencies</t>
  </si>
  <si>
    <t>Iceland</t>
  </si>
  <si>
    <t>Slovenia</t>
  </si>
  <si>
    <t>Slovak Republic</t>
  </si>
  <si>
    <t>Czech Republic</t>
  </si>
  <si>
    <t>Greece</t>
  </si>
  <si>
    <t>Luxembourg</t>
  </si>
  <si>
    <t>New Zealand</t>
  </si>
  <si>
    <t>Poland</t>
  </si>
  <si>
    <t>Portugal</t>
  </si>
  <si>
    <t>Ireland</t>
  </si>
  <si>
    <t>Austria</t>
  </si>
  <si>
    <t>Finland</t>
  </si>
  <si>
    <t>Korea</t>
  </si>
  <si>
    <t>Belgium</t>
  </si>
  <si>
    <t>Spain</t>
  </si>
  <si>
    <t>Denmark</t>
  </si>
  <si>
    <t>Switzerland</t>
  </si>
  <si>
    <t>Italy</t>
  </si>
  <si>
    <t>Canada</t>
  </si>
  <si>
    <t>Australia</t>
  </si>
  <si>
    <t>Netherlands</t>
  </si>
  <si>
    <t>Norway</t>
  </si>
  <si>
    <t>Sweden</t>
  </si>
  <si>
    <t>France</t>
  </si>
  <si>
    <t>Germany</t>
  </si>
  <si>
    <t>Japan</t>
  </si>
  <si>
    <t>United Kingdom</t>
  </si>
  <si>
    <t>United States</t>
  </si>
  <si>
    <t>Donor</t>
  </si>
  <si>
    <t>ODA % GNI</t>
  </si>
  <si>
    <t>US</t>
  </si>
  <si>
    <t>UK</t>
  </si>
  <si>
    <t>N/A</t>
  </si>
  <si>
    <t>Around one-third of donors meet international targets on ODA to LDCs</t>
  </si>
  <si>
    <t>DAC country</t>
  </si>
  <si>
    <t>Bilateral</t>
  </si>
  <si>
    <t>Net debt relief (bilateral)</t>
  </si>
  <si>
    <t>Imputed multilateral</t>
  </si>
  <si>
    <t>Some multilateral bodies make very large ODA disbursements</t>
  </si>
  <si>
    <t>Multilateral body</t>
  </si>
  <si>
    <t>Adaptation Fund</t>
  </si>
  <si>
    <t>UNECE</t>
  </si>
  <si>
    <t>Global Green Growth Institute (GGGI)</t>
  </si>
  <si>
    <t>Montreal Protocol</t>
  </si>
  <si>
    <t>Nordic Dev.Fund</t>
  </si>
  <si>
    <t>UNPBF</t>
  </si>
  <si>
    <t>IAEA</t>
  </si>
  <si>
    <t>CarDB (Caribbean Dev. Bank)</t>
  </si>
  <si>
    <t>Council of Europe Development Bank (CEB)</t>
  </si>
  <si>
    <t>BADEA</t>
  </si>
  <si>
    <t>OSCE</t>
  </si>
  <si>
    <t>AfDB (African Dev. Bank)</t>
  </si>
  <si>
    <t>Climate Investment Funds (CIF)</t>
  </si>
  <si>
    <t>Isl.Dev Bank</t>
  </si>
  <si>
    <t>UNAIDS</t>
  </si>
  <si>
    <t>UNFPA</t>
  </si>
  <si>
    <t>WFP</t>
  </si>
  <si>
    <t>OFID</t>
  </si>
  <si>
    <t>UNHCR</t>
  </si>
  <si>
    <t>UNDP</t>
  </si>
  <si>
    <t>WHO</t>
  </si>
  <si>
    <t>UNRWA</t>
  </si>
  <si>
    <t>GEF</t>
  </si>
  <si>
    <t>IFAD</t>
  </si>
  <si>
    <t>Arab Fund (AFESD)</t>
  </si>
  <si>
    <t>25 other multilaterals</t>
  </si>
  <si>
    <t>IMF (Concessional trust funds)</t>
  </si>
  <si>
    <t>UNICEF</t>
  </si>
  <si>
    <t>GAVI</t>
  </si>
  <si>
    <t>IDB Special Fund</t>
  </si>
  <si>
    <t>African Development Fund</t>
  </si>
  <si>
    <t>AsDB Special Funds</t>
  </si>
  <si>
    <t>Global Fund</t>
  </si>
  <si>
    <t>IDA</t>
  </si>
  <si>
    <t>EU Institutions</t>
  </si>
  <si>
    <t>ODA figures are gross disbursements from multilaterals.</t>
  </si>
  <si>
    <t>ODA in 2013, US$ millions</t>
  </si>
  <si>
    <t>List of 25 other multilaterals</t>
  </si>
  <si>
    <t>Purpose code name</t>
  </si>
  <si>
    <t>Core DRM ODA</t>
  </si>
  <si>
    <t>Wider DRM ODA</t>
  </si>
  <si>
    <t>Financial policy &amp; admin. management</t>
  </si>
  <si>
    <t>Public finance management</t>
  </si>
  <si>
    <t>Public sector policy and adm. management</t>
  </si>
  <si>
    <t>Other purpose codes</t>
  </si>
  <si>
    <t>Number of wider projects</t>
  </si>
  <si>
    <t>Number of core projects</t>
  </si>
  <si>
    <t>Figure 4.10: ODA for domestic resource mobilisation supports a range of functions</t>
  </si>
  <si>
    <t>Development Initiatives, forthcoming paper, calculations based on OECD DAC data</t>
  </si>
  <si>
    <t>Other ODA</t>
  </si>
  <si>
    <t>Total ODA</t>
  </si>
  <si>
    <t>Africa, regional</t>
  </si>
  <si>
    <t>Central Asia, regional</t>
  </si>
  <si>
    <t>West Indies, regional</t>
  </si>
  <si>
    <t>Asia, regional</t>
  </si>
  <si>
    <t>North &amp; Central America, regional</t>
  </si>
  <si>
    <t>South of Sahara, regional</t>
  </si>
  <si>
    <t>South America, regional</t>
  </si>
  <si>
    <t>South Asia, regional</t>
  </si>
  <si>
    <t>America, regional</t>
  </si>
  <si>
    <t>North of Sahara, regional</t>
  </si>
  <si>
    <t>Far East Asia, regional</t>
  </si>
  <si>
    <t>Oceania, regional</t>
  </si>
  <si>
    <t>Middle East, regional</t>
  </si>
  <si>
    <t>Bilateral, unspecified</t>
  </si>
  <si>
    <t>Europe, regional</t>
  </si>
  <si>
    <t>South &amp; Central Asia, regional</t>
  </si>
  <si>
    <t>Wallis and Futuna</t>
  </si>
  <si>
    <t>Democratic People's Republic of Korea</t>
  </si>
  <si>
    <t>States Ex-Yugoslavia</t>
  </si>
  <si>
    <t>Saint Helena</t>
  </si>
  <si>
    <t>FYR Macedonia</t>
  </si>
  <si>
    <t>Country</t>
  </si>
  <si>
    <t>Core Private Sector ODA, US$ millions, 2013</t>
  </si>
  <si>
    <t>Wider Private Sector ODA, US$ millions, 2013</t>
  </si>
  <si>
    <t xml:space="preserve"> Total Private Sector ODA, US$ millions, 2013</t>
  </si>
  <si>
    <t>Core private-sector ODA % of total</t>
  </si>
  <si>
    <t>Wider private-sector ODA % of total</t>
  </si>
  <si>
    <t>Total private sector ODA % of total</t>
  </si>
  <si>
    <t>Other ODA % of total</t>
  </si>
  <si>
    <t>The 10 countries shown are those that receive the largest share of their ODA in forms relevant to the development of the private sector. FYR - Former Yugoslav Republic of.</t>
  </si>
  <si>
    <t>non-DAC development cooperation trends</t>
  </si>
  <si>
    <t>Other Arab</t>
  </si>
  <si>
    <t>United Arab Emirates</t>
  </si>
  <si>
    <t>Figure 4.12: Development cooperation from other government providers outside the DAC grew almost fourfold in the last decade</t>
  </si>
  <si>
    <t>Development Initiatives calculations based on national sources and OECD DAC data.</t>
  </si>
  <si>
    <t>Disbursements from Brazil between 2011 and 2013 only includes humanitarian assistance as data on other aspects of development cooperation is not available.</t>
  </si>
  <si>
    <t>Country Code</t>
  </si>
  <si>
    <t>2010 Development Cooperation (US$ millions, constant 2012 prices)</t>
  </si>
  <si>
    <t>Islamic Republic of Iran</t>
  </si>
  <si>
    <t>Palestinian Territories</t>
  </si>
  <si>
    <t>North Africa</t>
  </si>
  <si>
    <t>North and Central America</t>
  </si>
  <si>
    <t>Trinidad and Tobago</t>
  </si>
  <si>
    <t>TT</t>
  </si>
  <si>
    <t>South and Central Asia</t>
  </si>
  <si>
    <t>São Tomé and Príncipe</t>
  </si>
  <si>
    <t>The Gambia</t>
  </si>
  <si>
    <t>Republic of Congo</t>
  </si>
  <si>
    <t>St. Vincent and the Grenadines</t>
  </si>
  <si>
    <t>Figure 4.13: Brazil’s development cooperation goes mainly to Latin American countries</t>
  </si>
  <si>
    <t>Development Cooperation from Brazil by recipient, depth of poverty and number of people living below PPP$1.25 per day. The size of each bubble represents volume of Brazilian development cooperation to each country in 2010 (the latest year for which official data is available).</t>
  </si>
  <si>
    <t>Development Initiatives calculations based on IPEA/ABC, Brazilian international development cooperation (2010 and 2013) reports and PovcalNet.</t>
  </si>
  <si>
    <t>Number of poor (millions), 2011</t>
  </si>
  <si>
    <t>Depth of Poverty (%), 2011</t>
  </si>
  <si>
    <t xml:space="preserve">Source: </t>
  </si>
  <si>
    <t>Grants by other departments</t>
  </si>
  <si>
    <t>Scholarships by Ministry of Education</t>
  </si>
  <si>
    <t>International organisations</t>
  </si>
  <si>
    <t>Grants and interest free loans by Ministry of commerce (net of subsidies)</t>
  </si>
  <si>
    <t>Bilateral concessional loans (gross)</t>
  </si>
  <si>
    <t>Information Office of the State Council (The People’s Republic of China), China’s Foreign Aid, July 2014; Naohiro Kitano and Yukinori Harada, Estimating China’s Foreign Aid 2001-2013, JICA, June 2014; and Brautigam, Deborah, The Dragon’s Gift: The Real Story of China in Africa, Oxford University Press, 2009.</t>
  </si>
  <si>
    <t>Development Cooperation type</t>
  </si>
  <si>
    <t>Total: Gross foreign aid</t>
  </si>
  <si>
    <t>Figure 4.14: Concessional loans accounted for 52% of Chinese development cooperation in 2013</t>
  </si>
  <si>
    <t>Type</t>
  </si>
  <si>
    <t>Interest subsidy for lines of credit</t>
  </si>
  <si>
    <t>International Organisations</t>
  </si>
  <si>
    <t>Loans and Advances to Foreign Governments</t>
  </si>
  <si>
    <t>Technical &amp; Economic Cooperation with Other Countries</t>
  </si>
  <si>
    <t>Figure 4.15: Technical and economic cooperation accounted for 63% of India’s development cooperation in 2013</t>
  </si>
  <si>
    <t>Figure 4.16: Most Mexican development cooperation goes to international organisations</t>
  </si>
  <si>
    <t>US$ million, constant 2012 prices</t>
  </si>
  <si>
    <t>Humanitarian assistance</t>
  </si>
  <si>
    <t>Education and Cultural</t>
  </si>
  <si>
    <t>Technical and Scientific</t>
  </si>
  <si>
    <t>Economic and financial</t>
  </si>
  <si>
    <t>Category</t>
  </si>
  <si>
    <t>2013 Development Cooperation (US$ millions, constant 2012 prices)</t>
  </si>
  <si>
    <t>Poverty Headcount (millions)</t>
  </si>
  <si>
    <t>East Asia</t>
  </si>
  <si>
    <t>Figure 4.17: The Middle East and North Africa receive most funds from the United Arab Emirates</t>
  </si>
  <si>
    <t>Development Initiatives calculations based on OECD DAC data and PovcalNet.</t>
  </si>
  <si>
    <t>US$ billions, 2013</t>
  </si>
  <si>
    <t>Buchner et al; http://climatepolicyinitiative.org/wp-content/uploads/2014/11/The-Global-Landscape-of-Climate-Finance-2014.pdf</t>
  </si>
  <si>
    <t>total global climate finance</t>
  </si>
  <si>
    <t>Developed countries</t>
  </si>
  <si>
    <t>Developing countries</t>
  </si>
  <si>
    <t>From developed countries</t>
  </si>
  <si>
    <t>From developing countries</t>
  </si>
  <si>
    <t>Invested domestically</t>
  </si>
  <si>
    <t>Climate finance</t>
  </si>
  <si>
    <t>Figure 4.18: Climate finance from developed to developing countries is estimated at US$34 billion in 2013</t>
  </si>
  <si>
    <t>Global total climate finance figures refer to mid-range estimates.</t>
  </si>
  <si>
    <t>Mitigation</t>
  </si>
  <si>
    <t>Adaptation</t>
  </si>
  <si>
    <t>Both</t>
  </si>
  <si>
    <t xml:space="preserve">ODA commitments, constant 2012 prices, US$ billions </t>
  </si>
  <si>
    <t>year</t>
  </si>
  <si>
    <t>Development Initiatives calculations based on OECD DAC data.</t>
  </si>
  <si>
    <t>Figure 4.19: Bilateral climate-related ODA continues to increase</t>
  </si>
  <si>
    <t> Just under half of total global climate finance in 2013 was invested in developing countries – US$165 billion. While the majority of these flows originated domestically, US$10 billion came from other developing countries and US$34 billion from developed countries; a slight decrease from previous estimates of finance in 2012.</t>
  </si>
  <si>
    <t>Government revenue</t>
  </si>
  <si>
    <t>St Vincent &amp; Grenadines</t>
  </si>
  <si>
    <t>Decentralisation and support to sub-national govt.</t>
  </si>
  <si>
    <t>Development Initiatives calculations based on OECD DAC and annual reports of development finance institutions (DFIs)</t>
  </si>
  <si>
    <t>Figure 4.5: 
A large proportion of adaptation-related ODA is allocated to 
countries with relatively low levels of vulnerability to climate change</t>
  </si>
  <si>
    <t>Size of bubbles represents volume of adaptation-related ODA commitments in 2013. Vulnerability to climate change is defined as a country’s exposure, sensitivity and ability to adapt to the negative impacts of
climate change, based on data from ND-GAIN – higher scores mean greater vulnerability.</t>
  </si>
  <si>
    <t>Figure 4.7: A few key countries provide the bulk of ODA, but some smaller donors give the highest proportion of their national income</t>
  </si>
  <si>
    <t>ODA is net and does not include LDC regional/unspecified ODA imputation. The pink shaded area represents the Istanbul Programme of Action target to provide 0.15–0.20% of GNI to LDCs.</t>
  </si>
  <si>
    <t xml:space="preserve">Around half of ODA going to Brazil is relevant to developing the private sector </t>
  </si>
  <si>
    <t>Development Initiatives calculations based on Union Budget, Ministry of Finance, Government of India</t>
  </si>
  <si>
    <r>
      <rPr>
        <b/>
        <sz val="10"/>
        <color theme="1"/>
        <rFont val="Arial"/>
        <family val="2"/>
      </rPr>
      <t xml:space="preserve">Actuals </t>
    </r>
    <r>
      <rPr>
        <sz val="10"/>
        <color theme="1"/>
        <rFont val="Arial"/>
        <family val="2"/>
      </rPr>
      <t>(US$ millions, constant 2012 prices, calendar year)</t>
    </r>
  </si>
  <si>
    <t>Development Initiatives calculations based on AMEXCID online platform http://amexcid.gob.mx/images/ccid</t>
  </si>
  <si>
    <t>Figure includes activities marked principal or significant using the climate-related Rio markers.</t>
  </si>
</sst>
</file>

<file path=xl/styles.xml><?xml version="1.0" encoding="utf-8"?>
<styleSheet xmlns="http://schemas.openxmlformats.org/spreadsheetml/2006/main">
  <numFmts count="52">
    <numFmt numFmtId="41" formatCode="_-* #,##0_-;\-* #,##0_-;_-* &quot;-&quot;_-;_-@_-"/>
    <numFmt numFmtId="43" formatCode="_-* #,##0.00_-;\-* #,##0.00_-;_-* &quot;-&quot;??_-;_-@_-"/>
    <numFmt numFmtId="164" formatCode="0.0%"/>
    <numFmt numFmtId="165" formatCode="0.000"/>
    <numFmt numFmtId="166" formatCode="0.0"/>
    <numFmt numFmtId="167" formatCode="_(* #,##0.00_);_(* \(#,##0.00\);_(* &quot;-&quot;??_);_(@_)"/>
    <numFmt numFmtId="168" formatCode="_-* #,##0.0_-;\-* #,##0.0_-;_-* &quot;-&quot;??_-;_-@_-"/>
    <numFmt numFmtId="169" formatCode="_(* #,##0.0_);_(* \(#,##0.0\);_(* &quot;-&quot;??_);_(@_)"/>
    <numFmt numFmtId="170" formatCode="General_)"/>
    <numFmt numFmtId="171" formatCode="#,##0.0"/>
    <numFmt numFmtId="172" formatCode="#,##0.000"/>
    <numFmt numFmtId="173" formatCode="#\,##0."/>
    <numFmt numFmtId="174" formatCode="_(&quot;$&quot;* #,##0.00_);_(&quot;$&quot;* \(#,##0.00\);_(&quot;$&quot;* &quot;-&quot;??_);_(@_)"/>
    <numFmt numFmtId="175" formatCode="&quot;$&quot;#."/>
    <numFmt numFmtId="176" formatCode="_-* #,##0\ _F_t_-;\-* #,##0\ _F_t_-;_-* &quot;-&quot;\ _F_t_-;_-@_-"/>
    <numFmt numFmtId="177" formatCode="_-* #,##0.00\ _F_t_-;\-* #,##0.00\ _F_t_-;_-* &quot;-&quot;??\ _F_t_-;_-@_-"/>
    <numFmt numFmtId="178" formatCode="#.00"/>
    <numFmt numFmtId="179" formatCode="_-* #,##0\ &quot;Ft&quot;_-;\-* #,##0\ &quot;Ft&quot;_-;_-* &quot;-&quot;\ &quot;Ft&quot;_-;_-@_-"/>
    <numFmt numFmtId="180" formatCode="_-* #,##0.00\ &quot;Ft&quot;_-;\-* #,##0.00\ &quot;Ft&quot;_-;_-* &quot;-&quot;??\ &quot;Ft&quot;_-;_-@_-"/>
    <numFmt numFmtId="181" formatCode="mmm\ dd\,\ yyyy"/>
    <numFmt numFmtId="182" formatCode="_(* #,##0_);_(* \(#,##0\);_(* &quot;-&quot;??_);_(@_)"/>
    <numFmt numFmtId="183" formatCode="_-* #,##0_-;\-* #,##0_-;_-* &quot;-&quot;??_-;_-@_-"/>
    <numFmt numFmtId="184" formatCode="#,##0.00_);[Red]\-#,##0.00_);0.00_);@_)"/>
    <numFmt numFmtId="185" formatCode="* _(#,##0.00_);[Red]* \(#,##0.00\);* _(&quot;-&quot;?_);@_)"/>
    <numFmt numFmtId="186" formatCode="\$\ * _(#,##0_);[Red]\$\ * \(#,##0\);\$\ * _(&quot;-&quot;?_);@_)"/>
    <numFmt numFmtId="187" formatCode="\$\ * _(#,##0.00_);[Red]\$\ * \(#,##0.00\);\$\ * _(&quot;-&quot;?_);@_)"/>
    <numFmt numFmtId="188" formatCode="[$EUR]\ * _(#,##0_);[Red][$EUR]\ * \(#,##0\);[$EUR]\ * _(&quot;-&quot;?_);@_)"/>
    <numFmt numFmtId="189" formatCode="[$EUR]\ * _(#,##0.00_);[Red][$EUR]\ * \(#,##0.00\);[$EUR]\ * _(&quot;-&quot;?_);@_)"/>
    <numFmt numFmtId="190" formatCode="\€\ * _(#,##0_);[Red]\€\ * \(#,##0\);\€\ * _(&quot;-&quot;?_);@_)"/>
    <numFmt numFmtId="191" formatCode="\€\ * _(#,##0.00_);[Red]\€\ * \(#,##0.00\);\€\ * _(&quot;-&quot;?_);@_)"/>
    <numFmt numFmtId="192" formatCode="[$GBP]\ * _(#,##0_);[Red][$GBP]\ * \(#,##0\);[$GBP]\ * _(&quot;-&quot;?_);@_)"/>
    <numFmt numFmtId="193" formatCode="[$GBP]\ * _(#,##0.00_);[Red][$GBP]\ * \(#,##0.00\);[$GBP]\ * _(&quot;-&quot;?_);@_)"/>
    <numFmt numFmtId="194" formatCode="\£\ * _(#,##0_);[Red]\£\ * \(#,##0\);\£\ * _(&quot;-&quot;?_);@_)"/>
    <numFmt numFmtId="195" formatCode="\£\ * _(#,##0.00_);[Red]\£\ * \(#,##0.00\);\£\ * _(&quot;-&quot;?_);@_)"/>
    <numFmt numFmtId="196" formatCode="[$USD]\ * _(#,##0_);[Red][$USD]\ * \(#,##0\);[$USD]\ * _(&quot;-&quot;?_);@_)"/>
    <numFmt numFmtId="197" formatCode="[$USD]\ * _(#,##0.00_);[Red][$USD]\ * \(#,##0.00\);[$USD]\ * _(&quot;-&quot;?_);@_)"/>
    <numFmt numFmtId="198" formatCode="mmm\ yy_)"/>
    <numFmt numFmtId="199" formatCode="yyyy_)"/>
    <numFmt numFmtId="200" formatCode="_-* #,##0\ _F_B_-;\-* #,##0\ _F_B_-;_-* &quot;-&quot;\ _F_B_-;_-@_-"/>
    <numFmt numFmtId="201" formatCode="_-* #,##0.00\ _F_B_-;\-* #,##0.00\ _F_B_-;_-* &quot;-&quot;??\ _F_B_-;_-@_-"/>
    <numFmt numFmtId="202" formatCode="_(&quot;€&quot;* #,##0.00_);_(&quot;€&quot;* \(#,##0.00\);_(&quot;€&quot;* &quot;-&quot;??_);_(@_)"/>
    <numFmt numFmtId="203" formatCode="#,##0_);[Red]\-#,##0_);0_);@_)"/>
    <numFmt numFmtId="204" formatCode="_-* #,##0.00_-;_-* #,##0.00\-;_-* &quot;-&quot;??_-;_-@_-"/>
    <numFmt numFmtId="205" formatCode="_-&quot;$&quot;* #,##0_-;\-&quot;$&quot;* #,##0_-;_-&quot;$&quot;* &quot;-&quot;_-;_-@_-"/>
    <numFmt numFmtId="206" formatCode="_-&quot;$&quot;* #,##0.00_-;\-&quot;$&quot;* #,##0.00_-;_-&quot;$&quot;* &quot;-&quot;??_-;_-@_-"/>
    <numFmt numFmtId="207" formatCode="#,##0%;[Red]\-#,##0%;0%;@_)"/>
    <numFmt numFmtId="208" formatCode="#,##0.00%;[Red]\-#,##0.00%;0.00%;@_)"/>
    <numFmt numFmtId="209" formatCode="##0.0"/>
    <numFmt numFmtId="210" formatCode="##0.0\ \|"/>
    <numFmt numFmtId="211" formatCode="_-* #,##0\ &quot;FB&quot;_-;\-* #,##0\ &quot;FB&quot;_-;_-* &quot;-&quot;\ &quot;FB&quot;_-;_-@_-"/>
    <numFmt numFmtId="212" formatCode="_-* #,##0.00\ &quot;FB&quot;_-;\-* #,##0.00\ &quot;FB&quot;_-;_-* &quot;-&quot;??\ &quot;FB&quot;_-;_-@_-"/>
    <numFmt numFmtId="213" formatCode="[$$-409]#,##0"/>
  </numFmts>
  <fonts count="154">
    <font>
      <sz val="11"/>
      <color theme="1"/>
      <name val="Calibri"/>
      <family val="2"/>
      <scheme val="minor"/>
    </font>
    <font>
      <sz val="11"/>
      <color theme="1"/>
      <name val="Calibri"/>
      <family val="2"/>
      <scheme val="minor"/>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Arial"/>
      <family val="2"/>
    </font>
    <font>
      <sz val="10"/>
      <name val="MS Sans Serif"/>
      <family val="2"/>
    </font>
    <font>
      <u/>
      <sz val="11"/>
      <color rgb="FF0000FF"/>
      <name val="Calibri"/>
      <family val="2"/>
      <scheme val="minor"/>
    </font>
    <font>
      <u/>
      <sz val="10"/>
      <color indexed="12"/>
      <name val="Arial"/>
      <family val="2"/>
    </font>
    <font>
      <sz val="8"/>
      <color theme="1"/>
      <name val="Verdana"/>
      <family val="2"/>
    </font>
    <font>
      <sz val="10"/>
      <color theme="1"/>
      <name val="Arial"/>
      <family val="2"/>
    </font>
    <font>
      <sz val="10"/>
      <color rgb="FF000000"/>
      <name val="Arial"/>
      <family val="2"/>
    </font>
    <font>
      <sz val="10"/>
      <color indexed="8"/>
      <name val="Calibri"/>
      <family val="2"/>
    </font>
    <font>
      <sz val="11"/>
      <color indexed="8"/>
      <name val="Calibri"/>
      <family val="2"/>
    </font>
    <font>
      <sz val="10"/>
      <color theme="1"/>
      <name val="Calibri"/>
      <family val="2"/>
    </font>
    <font>
      <sz val="10"/>
      <color indexed="9"/>
      <name val="Calibri"/>
      <family val="2"/>
    </font>
    <font>
      <sz val="11"/>
      <color indexed="9"/>
      <name val="Calibri"/>
      <family val="2"/>
    </font>
    <font>
      <sz val="10"/>
      <color theme="0"/>
      <name val="Calibri"/>
      <family val="2"/>
    </font>
    <font>
      <sz val="11"/>
      <name val="Calibri"/>
      <family val="2"/>
    </font>
    <font>
      <sz val="10"/>
      <name val="Times New Roman"/>
      <family val="1"/>
    </font>
    <font>
      <sz val="10"/>
      <color indexed="20"/>
      <name val="Calibri"/>
      <family val="2"/>
    </font>
    <font>
      <sz val="11"/>
      <color indexed="20"/>
      <name val="Calibri"/>
      <family val="2"/>
    </font>
    <font>
      <sz val="10"/>
      <color rgb="FF9C0006"/>
      <name val="Calibri"/>
      <family val="2"/>
    </font>
    <font>
      <sz val="9"/>
      <color indexed="9"/>
      <name val="Times"/>
      <family val="1"/>
    </font>
    <font>
      <b/>
      <sz val="10"/>
      <color indexed="52"/>
      <name val="Calibri"/>
      <family val="2"/>
    </font>
    <font>
      <b/>
      <sz val="11"/>
      <color indexed="52"/>
      <name val="Calibri"/>
      <family val="2"/>
    </font>
    <font>
      <b/>
      <sz val="10"/>
      <color rgb="FFFA7D00"/>
      <name val="Calibri"/>
      <family val="2"/>
    </font>
    <font>
      <b/>
      <sz val="10"/>
      <color indexed="9"/>
      <name val="Calibri"/>
      <family val="2"/>
    </font>
    <font>
      <b/>
      <sz val="11"/>
      <color indexed="9"/>
      <name val="Calibri"/>
      <family val="2"/>
    </font>
    <font>
      <b/>
      <sz val="10"/>
      <color theme="0"/>
      <name val="Calibri"/>
      <family val="2"/>
    </font>
    <font>
      <b/>
      <sz val="10"/>
      <color indexed="8"/>
      <name val="Verdana"/>
      <family val="2"/>
    </font>
    <font>
      <sz val="10"/>
      <color indexed="8"/>
      <name val="Verdana"/>
      <family val="2"/>
    </font>
    <font>
      <i/>
      <sz val="10"/>
      <color indexed="56"/>
      <name val="Verdana"/>
      <family val="2"/>
    </font>
    <font>
      <i/>
      <sz val="10"/>
      <color indexed="8"/>
      <name val="Verdana"/>
      <family val="2"/>
    </font>
    <font>
      <b/>
      <sz val="11"/>
      <color indexed="8"/>
      <name val="Verdana"/>
      <family val="2"/>
    </font>
    <font>
      <sz val="11"/>
      <color indexed="8"/>
      <name val="Verdana"/>
      <family val="2"/>
    </font>
    <font>
      <b/>
      <sz val="13"/>
      <color indexed="8"/>
      <name val="Verdana"/>
      <family val="2"/>
    </font>
    <font>
      <b/>
      <sz val="13"/>
      <color indexed="9"/>
      <name val="Verdana"/>
      <family val="2"/>
    </font>
    <font>
      <b/>
      <sz val="10"/>
      <color indexed="54"/>
      <name val="Verdana"/>
      <family val="2"/>
    </font>
    <font>
      <sz val="12"/>
      <color indexed="8"/>
      <name val="Verdana"/>
      <family val="2"/>
    </font>
    <font>
      <sz val="11"/>
      <color indexed="8"/>
      <name val="Arial"/>
      <family val="2"/>
    </font>
    <font>
      <sz val="11"/>
      <color theme="1"/>
      <name val="Calibri"/>
      <family val="2"/>
    </font>
    <font>
      <sz val="9"/>
      <name val="Times"/>
    </font>
    <font>
      <sz val="1"/>
      <color indexed="8"/>
      <name val="Courier"/>
      <family val="3"/>
    </font>
    <font>
      <i/>
      <sz val="10"/>
      <color indexed="23"/>
      <name val="Calibri"/>
      <family val="2"/>
    </font>
    <font>
      <i/>
      <sz val="11"/>
      <color indexed="23"/>
      <name val="Calibri"/>
      <family val="2"/>
    </font>
    <font>
      <i/>
      <sz val="10"/>
      <color rgb="FF7F7F7F"/>
      <name val="Calibri"/>
      <family val="2"/>
    </font>
    <font>
      <sz val="10"/>
      <name val="Arial CE"/>
      <charset val="238"/>
    </font>
    <font>
      <u/>
      <sz val="10"/>
      <color indexed="56"/>
      <name val="Times New Roman"/>
      <family val="1"/>
    </font>
    <font>
      <u/>
      <sz val="10"/>
      <color rgb="FF001F4B"/>
      <name val="Times New Roman"/>
      <family val="1"/>
    </font>
    <font>
      <sz val="10"/>
      <color indexed="17"/>
      <name val="Calibri"/>
      <family val="2"/>
    </font>
    <font>
      <sz val="11"/>
      <color indexed="17"/>
      <name val="Calibri"/>
      <family val="2"/>
    </font>
    <font>
      <sz val="10"/>
      <color rgb="FF006100"/>
      <name val="Calibri"/>
      <family val="2"/>
    </font>
    <font>
      <b/>
      <sz val="10"/>
      <name val="Arial"/>
      <family val="2"/>
    </font>
    <font>
      <b/>
      <sz val="15"/>
      <color indexed="56"/>
      <name val="Calibri"/>
      <family val="2"/>
    </font>
    <font>
      <b/>
      <sz val="15"/>
      <color theme="3"/>
      <name val="Calibri"/>
      <family val="2"/>
    </font>
    <font>
      <b/>
      <sz val="13"/>
      <color indexed="56"/>
      <name val="Calibri"/>
      <family val="2"/>
    </font>
    <font>
      <b/>
      <sz val="13"/>
      <color theme="3"/>
      <name val="Calibri"/>
      <family val="2"/>
    </font>
    <font>
      <b/>
      <sz val="11"/>
      <color indexed="56"/>
      <name val="Calibri"/>
      <family val="2"/>
    </font>
    <font>
      <b/>
      <sz val="11"/>
      <color theme="3"/>
      <name val="Calibri"/>
      <family val="2"/>
    </font>
    <font>
      <u/>
      <sz val="10"/>
      <color theme="10"/>
      <name val="Calibri"/>
      <family val="2"/>
    </font>
    <font>
      <u/>
      <sz val="9"/>
      <color indexed="12"/>
      <name val="Calibri"/>
      <family val="2"/>
    </font>
    <font>
      <u/>
      <sz val="9"/>
      <color theme="10"/>
      <name val="Calibri"/>
      <family val="2"/>
    </font>
    <font>
      <u/>
      <sz val="8"/>
      <color indexed="12"/>
      <name val="Arial"/>
      <family val="2"/>
    </font>
    <font>
      <u/>
      <sz val="8"/>
      <color theme="10"/>
      <name val="Arial"/>
      <family val="2"/>
    </font>
    <font>
      <sz val="10"/>
      <name val="Courier New Cyr"/>
      <charset val="204"/>
    </font>
    <font>
      <sz val="10"/>
      <color indexed="62"/>
      <name val="Calibri"/>
      <family val="2"/>
    </font>
    <font>
      <sz val="11"/>
      <color indexed="62"/>
      <name val="Calibri"/>
      <family val="2"/>
    </font>
    <font>
      <sz val="10"/>
      <color rgb="FF3F3F76"/>
      <name val="Calibri"/>
      <family val="2"/>
    </font>
    <font>
      <sz val="10"/>
      <color indexed="52"/>
      <name val="Calibri"/>
      <family val="2"/>
    </font>
    <font>
      <sz val="11"/>
      <color indexed="52"/>
      <name val="Calibri"/>
      <family val="2"/>
    </font>
    <font>
      <sz val="10"/>
      <color rgb="FFFA7D00"/>
      <name val="Calibri"/>
      <family val="2"/>
    </font>
    <font>
      <sz val="10"/>
      <color indexed="60"/>
      <name val="Calibri"/>
      <family val="2"/>
    </font>
    <font>
      <sz val="11"/>
      <color indexed="60"/>
      <name val="Calibri"/>
      <family val="2"/>
    </font>
    <font>
      <sz val="10"/>
      <color rgb="FF9C6500"/>
      <name val="Calibri"/>
      <family val="2"/>
    </font>
    <font>
      <sz val="10"/>
      <color indexed="8"/>
      <name val="Arial"/>
      <family val="2"/>
    </font>
    <font>
      <sz val="12"/>
      <color theme="1"/>
      <name val="Calibri"/>
      <family val="2"/>
      <scheme val="minor"/>
    </font>
    <font>
      <sz val="8"/>
      <name val="Arial"/>
      <family val="2"/>
    </font>
    <font>
      <sz val="10"/>
      <name val="Times"/>
      <charset val="238"/>
    </font>
    <font>
      <sz val="10"/>
      <name val="Arial CE"/>
      <family val="2"/>
      <charset val="238"/>
    </font>
    <font>
      <sz val="9"/>
      <name val="Times New Roman"/>
      <family val="1"/>
    </font>
    <font>
      <b/>
      <sz val="10"/>
      <color indexed="63"/>
      <name val="Calibri"/>
      <family val="2"/>
    </font>
    <font>
      <b/>
      <sz val="11"/>
      <color indexed="63"/>
      <name val="Calibri"/>
      <family val="2"/>
    </font>
    <font>
      <b/>
      <sz val="10"/>
      <color rgb="FF3F3F3F"/>
      <name val="Calibri"/>
      <family val="2"/>
    </font>
    <font>
      <i/>
      <sz val="8"/>
      <name val="Tms Rmn"/>
    </font>
    <font>
      <b/>
      <sz val="18"/>
      <color indexed="56"/>
      <name val="Cambria"/>
      <family val="2"/>
    </font>
    <font>
      <b/>
      <sz val="8"/>
      <name val="Tms Rmn"/>
    </font>
    <font>
      <b/>
      <sz val="10"/>
      <color indexed="8"/>
      <name val="Calibri"/>
      <family val="2"/>
    </font>
    <font>
      <b/>
      <sz val="11"/>
      <color indexed="8"/>
      <name val="Calibri"/>
      <family val="2"/>
    </font>
    <font>
      <b/>
      <sz val="10"/>
      <color theme="1"/>
      <name val="Calibri"/>
      <family val="2"/>
    </font>
    <font>
      <sz val="10"/>
      <color indexed="10"/>
      <name val="Calibri"/>
      <family val="2"/>
    </font>
    <font>
      <sz val="11"/>
      <color indexed="10"/>
      <name val="Calibri"/>
      <family val="2"/>
    </font>
    <font>
      <sz val="10"/>
      <color rgb="FFFF0000"/>
      <name val="Calibri"/>
      <family val="2"/>
    </font>
    <font>
      <u/>
      <sz val="11"/>
      <color theme="10"/>
      <name val="Calibri"/>
      <family val="2"/>
    </font>
    <font>
      <b/>
      <sz val="11"/>
      <color indexed="52"/>
      <name val="Arial"/>
      <family val="2"/>
    </font>
    <font>
      <b/>
      <sz val="8"/>
      <color indexed="8"/>
      <name val="MS Sans Serif"/>
      <family val="2"/>
    </font>
    <font>
      <i/>
      <sz val="9"/>
      <color indexed="55"/>
      <name val="Arial"/>
      <family val="2"/>
    </font>
    <font>
      <b/>
      <u/>
      <sz val="8.5"/>
      <color indexed="8"/>
      <name val="MS Sans Serif"/>
      <family val="2"/>
    </font>
    <font>
      <b/>
      <sz val="8.5"/>
      <color indexed="12"/>
      <name val="MS Sans Serif"/>
      <family val="2"/>
    </font>
    <font>
      <b/>
      <sz val="8"/>
      <color indexed="12"/>
      <name val="Arial"/>
      <family val="2"/>
    </font>
    <font>
      <b/>
      <sz val="9"/>
      <name val="Arial"/>
      <family val="2"/>
    </font>
    <font>
      <sz val="9"/>
      <name val="Arial"/>
      <family val="2"/>
    </font>
    <font>
      <b/>
      <sz val="11"/>
      <color indexed="9"/>
      <name val="Arial"/>
      <family val="2"/>
    </font>
    <font>
      <sz val="10"/>
      <color indexed="8"/>
      <name val="MS Sans Serif"/>
      <family val="2"/>
    </font>
    <font>
      <sz val="8.5"/>
      <color indexed="8"/>
      <name val="MS Sans Serif"/>
      <family val="2"/>
    </font>
    <font>
      <sz val="8"/>
      <color indexed="8"/>
      <name val="Arial"/>
      <family val="2"/>
    </font>
    <font>
      <sz val="11"/>
      <color indexed="52"/>
      <name val="Arial"/>
      <family val="2"/>
    </font>
    <font>
      <sz val="11"/>
      <color indexed="17"/>
      <name val="Arial"/>
      <family val="2"/>
    </font>
    <font>
      <b/>
      <sz val="22"/>
      <name val="Arial"/>
      <family val="2"/>
    </font>
    <font>
      <u/>
      <sz val="10"/>
      <color theme="10"/>
      <name val="Arial"/>
      <family val="2"/>
    </font>
    <font>
      <u/>
      <sz val="10"/>
      <color indexed="12"/>
      <name val="Calibri"/>
      <family val="2"/>
    </font>
    <font>
      <sz val="11"/>
      <color indexed="62"/>
      <name val="Arial"/>
      <family val="2"/>
    </font>
    <font>
      <b/>
      <sz val="8.5"/>
      <color indexed="8"/>
      <name val="MS Sans Serif"/>
      <family val="2"/>
    </font>
    <font>
      <b/>
      <sz val="15"/>
      <color indexed="56"/>
      <name val="Arial"/>
      <family val="2"/>
    </font>
    <font>
      <b/>
      <sz val="13"/>
      <color indexed="56"/>
      <name val="Arial"/>
      <family val="2"/>
    </font>
    <font>
      <b/>
      <sz val="11"/>
      <color indexed="56"/>
      <name val="Arial"/>
      <family val="2"/>
    </font>
    <font>
      <i/>
      <sz val="9"/>
      <color indexed="16"/>
      <name val="Arial"/>
      <family val="2"/>
    </font>
    <font>
      <sz val="11"/>
      <color indexed="60"/>
      <name val="Arial"/>
      <family val="2"/>
    </font>
    <font>
      <sz val="11"/>
      <color rgb="FF000000"/>
      <name val="Calibri"/>
      <family val="2"/>
      <charset val="204"/>
    </font>
    <font>
      <sz val="11"/>
      <color indexed="20"/>
      <name val="Arial"/>
      <family val="2"/>
    </font>
    <font>
      <b/>
      <u/>
      <sz val="10"/>
      <color indexed="8"/>
      <name val="MS Sans Serif"/>
      <family val="2"/>
    </font>
    <font>
      <sz val="8"/>
      <color indexed="8"/>
      <name val="MS Sans Serif"/>
      <family val="2"/>
    </font>
    <font>
      <sz val="7.5"/>
      <color indexed="8"/>
      <name val="MS Sans Serif"/>
      <family val="2"/>
    </font>
    <font>
      <b/>
      <sz val="12"/>
      <name val="Arial"/>
      <family val="2"/>
    </font>
    <font>
      <i/>
      <sz val="10"/>
      <name val="Arial"/>
      <family val="2"/>
    </font>
    <font>
      <b/>
      <sz val="14"/>
      <name val="Helv"/>
    </font>
    <font>
      <b/>
      <sz val="12"/>
      <name val="Helv"/>
    </font>
    <font>
      <i/>
      <sz val="8"/>
      <name val="Arial"/>
      <family val="2"/>
    </font>
    <font>
      <b/>
      <sz val="8"/>
      <name val="Arial"/>
      <family val="2"/>
    </font>
    <font>
      <b/>
      <sz val="11"/>
      <color indexed="8"/>
      <name val="Arial"/>
      <family val="2"/>
    </font>
    <font>
      <b/>
      <sz val="11"/>
      <color indexed="63"/>
      <name val="Arial"/>
      <family val="2"/>
    </font>
    <font>
      <i/>
      <sz val="11"/>
      <color indexed="23"/>
      <name val="Arial"/>
      <family val="2"/>
    </font>
    <font>
      <sz val="11"/>
      <color indexed="10"/>
      <name val="Arial"/>
      <family val="2"/>
    </font>
    <font>
      <u/>
      <sz val="8.4"/>
      <color theme="10"/>
      <name val="Calibri"/>
      <family val="2"/>
    </font>
    <font>
      <u/>
      <sz val="10"/>
      <color theme="0"/>
      <name val="Arial"/>
      <family val="2"/>
    </font>
    <font>
      <sz val="10"/>
      <color rgb="FFFF0000"/>
      <name val="Arial"/>
      <family val="2"/>
    </font>
    <font>
      <b/>
      <sz val="10"/>
      <color theme="1"/>
      <name val="Arial"/>
      <family val="2"/>
    </font>
    <font>
      <b/>
      <i/>
      <sz val="10"/>
      <color theme="1"/>
      <name val="Arial"/>
      <family val="2"/>
    </font>
    <font>
      <i/>
      <sz val="10"/>
      <color theme="1"/>
      <name val="Arial"/>
      <family val="2"/>
    </font>
    <font>
      <sz val="10"/>
      <color theme="0"/>
      <name val="Arial"/>
      <family val="2"/>
    </font>
  </fonts>
  <fills count="8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64"/>
      </patternFill>
    </fill>
    <fill>
      <patternFill patternType="solid">
        <fgColor rgb="FFDBE5EB"/>
        <bgColor indexed="64"/>
      </patternFill>
    </fill>
    <fill>
      <patternFill patternType="solid">
        <fgColor rgb="FFFFFFFF"/>
        <bgColor indexed="64"/>
      </patternFill>
    </fill>
    <fill>
      <patternFill patternType="solid">
        <fgColor indexed="22"/>
        <bgColor indexed="64"/>
      </patternFill>
    </fill>
    <fill>
      <patternFill patternType="solid">
        <fgColor indexed="26"/>
        <bgColor indexed="64"/>
      </patternFill>
    </fill>
    <fill>
      <patternFill patternType="solid">
        <fgColor rgb="FFF9F6ED"/>
        <bgColor indexed="64"/>
      </patternFill>
    </fill>
    <fill>
      <patternFill patternType="solid">
        <fgColor indexed="44"/>
        <bgColor indexed="64"/>
      </patternFill>
    </fill>
    <fill>
      <patternFill patternType="solid">
        <fgColor rgb="FFB9D6F1"/>
        <bgColor indexed="64"/>
      </patternFill>
    </fill>
    <fill>
      <patternFill patternType="solid">
        <fgColor indexed="27"/>
        <bgColor indexed="64"/>
      </patternFill>
    </fill>
    <fill>
      <patternFill patternType="solid">
        <fgColor rgb="FFD9E9F5"/>
        <bgColor indexed="64"/>
      </patternFill>
    </fill>
    <fill>
      <patternFill patternType="solid">
        <fgColor rgb="FFF8F8F8"/>
        <bgColor indexed="64"/>
      </patternFill>
    </fill>
    <fill>
      <patternFill patternType="solid">
        <fgColor rgb="FFEDF2F8"/>
        <bgColor indexed="64"/>
      </patternFill>
    </fill>
    <fill>
      <patternFill patternType="solid">
        <fgColor indexed="52"/>
        <bgColor indexed="64"/>
      </patternFill>
    </fill>
    <fill>
      <patternFill patternType="solid">
        <fgColor indexed="49"/>
        <bgColor indexed="64"/>
      </patternFill>
    </fill>
    <fill>
      <patternFill patternType="solid">
        <fgColor rgb="FF6699CC"/>
        <bgColor indexed="64"/>
      </patternFill>
    </fill>
    <fill>
      <patternFill patternType="solid">
        <fgColor indexed="53"/>
        <bgColor indexed="64"/>
      </patternFill>
    </fill>
    <fill>
      <patternFill patternType="solid">
        <fgColor rgb="FF7BA9D4"/>
        <bgColor indexed="64"/>
      </patternFill>
    </fill>
    <fill>
      <patternFill patternType="solid">
        <fgColor indexed="42"/>
        <bgColor indexed="64"/>
      </patternFill>
    </fill>
    <fill>
      <patternFill patternType="solid">
        <fgColor indexed="47"/>
        <bgColor indexed="64"/>
      </patternFill>
    </fill>
    <fill>
      <patternFill patternType="solid">
        <fgColor rgb="FFFDD580"/>
        <bgColor indexed="64"/>
      </patternFill>
    </fill>
    <fill>
      <patternFill patternType="solid">
        <fgColor indexed="43"/>
      </patternFill>
    </fill>
    <fill>
      <patternFill patternType="solid">
        <fgColor indexed="26"/>
      </patternFill>
    </fill>
    <fill>
      <patternFill patternType="solid">
        <fgColor indexed="63"/>
        <bgColor indexed="64"/>
      </patternFill>
    </fill>
    <fill>
      <patternFill patternType="solid">
        <fgColor indexed="44"/>
        <bgColor indexed="8"/>
      </patternFill>
    </fill>
    <fill>
      <patternFill patternType="solid">
        <fgColor indexed="22"/>
        <bgColor indexed="10"/>
      </patternFill>
    </fill>
    <fill>
      <patternFill patternType="solid">
        <fgColor indexed="41"/>
        <bgColor indexed="64"/>
      </patternFill>
    </fill>
    <fill>
      <patternFill patternType="solid">
        <fgColor indexed="22"/>
        <bgColor indexed="8"/>
      </patternFill>
    </fill>
    <fill>
      <patternFill patternType="solid">
        <fgColor indexed="13"/>
        <bgColor indexed="64"/>
      </patternFill>
    </fill>
    <fill>
      <patternFill patternType="solid">
        <fgColor indexed="13"/>
        <bgColor indexed="15"/>
      </patternFill>
    </fill>
    <fill>
      <patternFill patternType="solid">
        <fgColor indexed="11"/>
        <bgColor indexed="64"/>
      </patternFill>
    </fill>
    <fill>
      <patternFill patternType="solid">
        <fgColor indexed="10"/>
        <bgColor indexed="64"/>
      </patternFill>
    </fill>
  </fills>
  <borders count="6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auto="1"/>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0"/>
      </left>
      <right style="thin">
        <color indexed="0"/>
      </right>
      <top style="thin">
        <color indexed="0"/>
      </top>
      <bottom style="thin">
        <color indexed="0"/>
      </bottom>
      <diagonal/>
    </border>
    <border>
      <left style="hair">
        <color indexed="64"/>
      </left>
      <right style="hair">
        <color indexed="64"/>
      </right>
      <top style="hair">
        <color indexed="64"/>
      </top>
      <bottom style="hair">
        <color indexed="64"/>
      </bottom>
      <diagonal/>
    </border>
    <border>
      <left style="hair">
        <color indexed="0"/>
      </left>
      <right style="hair">
        <color indexed="0"/>
      </right>
      <top style="hair">
        <color indexed="0"/>
      </top>
      <bottom style="hair">
        <color indexed="0"/>
      </bottom>
      <diagonal/>
    </border>
    <border>
      <left style="hair">
        <color indexed="64"/>
      </left>
      <right style="thin">
        <color indexed="64"/>
      </right>
      <top style="hair">
        <color indexed="64"/>
      </top>
      <bottom style="thin">
        <color indexed="64"/>
      </bottom>
      <diagonal/>
    </border>
    <border>
      <left style="hair">
        <color indexed="0"/>
      </left>
      <right style="thin">
        <color indexed="0"/>
      </right>
      <top style="hair">
        <color indexed="0"/>
      </top>
      <bottom style="thin">
        <color indexed="0"/>
      </bottom>
      <diagonal/>
    </border>
    <border>
      <left style="thin">
        <color indexed="64"/>
      </left>
      <right style="hair">
        <color indexed="64"/>
      </right>
      <top style="hair">
        <color indexed="64"/>
      </top>
      <bottom style="thin">
        <color indexed="64"/>
      </bottom>
      <diagonal/>
    </border>
    <border>
      <left style="thin">
        <color indexed="0"/>
      </left>
      <right style="hair">
        <color indexed="0"/>
      </right>
      <top style="hair">
        <color indexed="0"/>
      </top>
      <bottom style="thin">
        <color indexed="0"/>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bottom/>
      <diagonal/>
    </border>
    <border>
      <left style="dotted">
        <color indexed="57"/>
      </left>
      <right style="dotted">
        <color indexed="57"/>
      </right>
      <top style="dotted">
        <color indexed="57"/>
      </top>
      <bottom style="dotted">
        <color indexed="57"/>
      </bottom>
      <diagonal/>
    </border>
    <border>
      <left style="thin">
        <color indexed="57"/>
      </left>
      <right style="thin">
        <color indexed="57"/>
      </right>
      <top style="thin">
        <color indexed="57"/>
      </top>
      <bottom style="thin">
        <color indexed="57"/>
      </bottom>
      <diagonal/>
    </border>
    <border>
      <left style="thin">
        <color indexed="12"/>
      </left>
      <right style="thin">
        <color indexed="12"/>
      </right>
      <top style="thin">
        <color indexed="12"/>
      </top>
      <bottom style="thin">
        <color indexed="12"/>
      </bottom>
      <diagonal/>
    </border>
    <border>
      <left/>
      <right/>
      <top style="thin">
        <color indexed="8"/>
      </top>
      <bottom/>
      <diagonal/>
    </border>
    <border>
      <left/>
      <right/>
      <top/>
      <bottom style="thick">
        <color indexed="48"/>
      </bottom>
      <diagonal/>
    </border>
    <border>
      <left/>
      <right/>
      <top style="thick">
        <color indexed="48"/>
      </top>
      <bottom/>
      <diagonal/>
    </border>
    <border>
      <left/>
      <right/>
      <top style="medium">
        <color indexed="41"/>
      </top>
      <bottom style="medium">
        <color indexed="41"/>
      </bottom>
      <diagonal/>
    </border>
    <border>
      <left/>
      <right/>
      <top style="medium">
        <color indexed="41"/>
      </top>
      <bottom/>
      <diagonal/>
    </border>
    <border>
      <left/>
      <right/>
      <top style="thick">
        <color indexed="63"/>
      </top>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s>
  <cellStyleXfs count="1154">
    <xf numFmtId="0" fontId="0" fillId="0" borderId="0"/>
    <xf numFmtId="9" fontId="1" fillId="0" borderId="0" applyFont="0" applyFill="0" applyBorder="0" applyAlignment="0" applyProtection="0"/>
    <xf numFmtId="0" fontId="2" fillId="0" borderId="0"/>
    <xf numFmtId="0" fontId="1" fillId="0" borderId="0"/>
    <xf numFmtId="0" fontId="2"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2" fillId="0" borderId="0"/>
    <xf numFmtId="0" fontId="1" fillId="0" borderId="0"/>
    <xf numFmtId="0" fontId="2" fillId="0" borderId="0"/>
    <xf numFmtId="0" fontId="1" fillId="0" borderId="0"/>
    <xf numFmtId="0" fontId="2" fillId="0" borderId="0"/>
    <xf numFmtId="0" fontId="2" fillId="0" borderId="0"/>
    <xf numFmtId="0" fontId="1" fillId="0" borderId="0"/>
    <xf numFmtId="9" fontId="1" fillId="0" borderId="0" applyFont="0" applyFill="0" applyBorder="0" applyAlignment="0" applyProtection="0"/>
    <xf numFmtId="0" fontId="19" fillId="0" borderId="0"/>
    <xf numFmtId="0" fontId="2" fillId="0" borderId="0"/>
    <xf numFmtId="167" fontId="1" fillId="0" borderId="0" applyFont="0" applyFill="0" applyBorder="0" applyAlignment="0" applyProtection="0"/>
    <xf numFmtId="40" fontId="20" fillId="0" borderId="0" applyFont="0" applyFill="0" applyBorder="0" applyAlignment="0" applyProtection="0"/>
    <xf numFmtId="43" fontId="1"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alignment vertical="top"/>
      <protection locked="0"/>
    </xf>
    <xf numFmtId="0" fontId="2" fillId="0" borderId="0"/>
    <xf numFmtId="0" fontId="2" fillId="0" borderId="0"/>
    <xf numFmtId="0" fontId="23" fillId="0" borderId="0"/>
    <xf numFmtId="167" fontId="23" fillId="0" borderId="0" applyFont="0" applyFill="0" applyBorder="0" applyAlignment="0" applyProtection="0"/>
    <xf numFmtId="0" fontId="2" fillId="0" borderId="0"/>
    <xf numFmtId="0" fontId="26" fillId="33"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8" fillId="10" borderId="0" applyNumberFormat="0" applyBorder="0" applyAlignment="0" applyProtection="0"/>
    <xf numFmtId="0" fontId="27" fillId="33"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6" fillId="34"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28" fillId="14" borderId="0" applyNumberFormat="0" applyBorder="0" applyAlignment="0" applyProtection="0"/>
    <xf numFmtId="0" fontId="27" fillId="3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26" fillId="35" borderId="0" applyNumberFormat="0" applyBorder="0" applyAlignment="0" applyProtection="0"/>
    <xf numFmtId="0" fontId="27" fillId="35" borderId="0" applyNumberFormat="0" applyBorder="0" applyAlignment="0" applyProtection="0"/>
    <xf numFmtId="0" fontId="27" fillId="35" borderId="0" applyNumberFormat="0" applyBorder="0" applyAlignment="0" applyProtection="0"/>
    <xf numFmtId="0" fontId="28" fillId="18" borderId="0" applyNumberFormat="0" applyBorder="0" applyAlignment="0" applyProtection="0"/>
    <xf numFmtId="0" fontId="27" fillId="35"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27" fillId="35" borderId="0" applyNumberFormat="0" applyBorder="0" applyAlignment="0" applyProtection="0"/>
    <xf numFmtId="0" fontId="27" fillId="35" borderId="0" applyNumberFormat="0" applyBorder="0" applyAlignment="0" applyProtection="0"/>
    <xf numFmtId="0" fontId="27" fillId="35" borderId="0" applyNumberFormat="0" applyBorder="0" applyAlignment="0" applyProtection="0"/>
    <xf numFmtId="0" fontId="27" fillId="35" borderId="0" applyNumberFormat="0" applyBorder="0" applyAlignment="0" applyProtection="0"/>
    <xf numFmtId="0" fontId="27" fillId="35" borderId="0" applyNumberFormat="0" applyBorder="0" applyAlignment="0" applyProtection="0"/>
    <xf numFmtId="0" fontId="26"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8" fillId="22" borderId="0" applyNumberFormat="0" applyBorder="0" applyAlignment="0" applyProtection="0"/>
    <xf numFmtId="0" fontId="27" fillId="36"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6"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8" fillId="26" borderId="0" applyNumberFormat="0" applyBorder="0" applyAlignment="0" applyProtection="0"/>
    <xf numFmtId="0" fontId="27" fillId="37"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7" fillId="37" borderId="0" applyNumberFormat="0" applyBorder="0" applyAlignment="0" applyProtection="0"/>
    <xf numFmtId="0" fontId="26"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8" fillId="30" borderId="0" applyNumberFormat="0" applyBorder="0" applyAlignment="0" applyProtection="0"/>
    <xf numFmtId="0" fontId="27" fillId="38"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6"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8" fillId="11" borderId="0" applyNumberFormat="0" applyBorder="0" applyAlignment="0" applyProtection="0"/>
    <xf numFmtId="0" fontId="27" fillId="3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6"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8" fillId="15" borderId="0" applyNumberFormat="0" applyBorder="0" applyAlignment="0" applyProtection="0"/>
    <xf numFmtId="0" fontId="27" fillId="40"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7" fillId="40" borderId="0" applyNumberFormat="0" applyBorder="0" applyAlignment="0" applyProtection="0"/>
    <xf numFmtId="0" fontId="26"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8" fillId="19" borderId="0" applyNumberFormat="0" applyBorder="0" applyAlignment="0" applyProtection="0"/>
    <xf numFmtId="0" fontId="27" fillId="41"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6"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8" fillId="23" borderId="0" applyNumberFormat="0" applyBorder="0" applyAlignment="0" applyProtection="0"/>
    <xf numFmtId="0" fontId="27" fillId="36"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7" fillId="36" borderId="0" applyNumberFormat="0" applyBorder="0" applyAlignment="0" applyProtection="0"/>
    <xf numFmtId="0" fontId="26"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8" fillId="27" borderId="0" applyNumberFormat="0" applyBorder="0" applyAlignment="0" applyProtection="0"/>
    <xf numFmtId="0" fontId="27" fillId="39"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7" fillId="39" borderId="0" applyNumberFormat="0" applyBorder="0" applyAlignment="0" applyProtection="0"/>
    <xf numFmtId="0" fontId="26" fillId="42" borderId="0" applyNumberFormat="0" applyBorder="0" applyAlignment="0" applyProtection="0"/>
    <xf numFmtId="0" fontId="27" fillId="42" borderId="0" applyNumberFormat="0" applyBorder="0" applyAlignment="0" applyProtection="0"/>
    <xf numFmtId="0" fontId="27" fillId="42" borderId="0" applyNumberFormat="0" applyBorder="0" applyAlignment="0" applyProtection="0"/>
    <xf numFmtId="0" fontId="28" fillId="31" borderId="0" applyNumberFormat="0" applyBorder="0" applyAlignment="0" applyProtection="0"/>
    <xf numFmtId="0" fontId="27" fillId="42"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27" fillId="42" borderId="0" applyNumberFormat="0" applyBorder="0" applyAlignment="0" applyProtection="0"/>
    <xf numFmtId="0" fontId="27" fillId="42" borderId="0" applyNumberFormat="0" applyBorder="0" applyAlignment="0" applyProtection="0"/>
    <xf numFmtId="0" fontId="27" fillId="42" borderId="0" applyNumberFormat="0" applyBorder="0" applyAlignment="0" applyProtection="0"/>
    <xf numFmtId="0" fontId="27" fillId="42" borderId="0" applyNumberFormat="0" applyBorder="0" applyAlignment="0" applyProtection="0"/>
    <xf numFmtId="0" fontId="27" fillId="42" borderId="0" applyNumberFormat="0" applyBorder="0" applyAlignment="0" applyProtection="0"/>
    <xf numFmtId="0" fontId="29"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1" fillId="12" borderId="0" applyNumberFormat="0" applyBorder="0" applyAlignment="0" applyProtection="0"/>
    <xf numFmtId="0" fontId="30" fillId="43" borderId="0" applyNumberFormat="0" applyBorder="0" applyAlignment="0" applyProtection="0"/>
    <xf numFmtId="0" fontId="18" fillId="12"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29"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1" fillId="16" borderId="0" applyNumberFormat="0" applyBorder="0" applyAlignment="0" applyProtection="0"/>
    <xf numFmtId="0" fontId="30" fillId="40" borderId="0" applyNumberFormat="0" applyBorder="0" applyAlignment="0" applyProtection="0"/>
    <xf numFmtId="0" fontId="18" fillId="16"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29"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1" fillId="20" borderId="0" applyNumberFormat="0" applyBorder="0" applyAlignment="0" applyProtection="0"/>
    <xf numFmtId="0" fontId="30" fillId="41" borderId="0" applyNumberFormat="0" applyBorder="0" applyAlignment="0" applyProtection="0"/>
    <xf numFmtId="0" fontId="18" fillId="20"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29"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1" fillId="24" borderId="0" applyNumberFormat="0" applyBorder="0" applyAlignment="0" applyProtection="0"/>
    <xf numFmtId="0" fontId="30" fillId="44" borderId="0" applyNumberFormat="0" applyBorder="0" applyAlignment="0" applyProtection="0"/>
    <xf numFmtId="0" fontId="18" fillId="2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29"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1" fillId="28" borderId="0" applyNumberFormat="0" applyBorder="0" applyAlignment="0" applyProtection="0"/>
    <xf numFmtId="0" fontId="30" fillId="45" borderId="0" applyNumberFormat="0" applyBorder="0" applyAlignment="0" applyProtection="0"/>
    <xf numFmtId="0" fontId="18" fillId="28"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29"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1" fillId="32" borderId="0" applyNumberFormat="0" applyBorder="0" applyAlignment="0" applyProtection="0"/>
    <xf numFmtId="0" fontId="30" fillId="46" borderId="0" applyNumberFormat="0" applyBorder="0" applyAlignment="0" applyProtection="0"/>
    <xf numFmtId="0" fontId="18" fillId="32"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29"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1" fillId="9" borderId="0" applyNumberFormat="0" applyBorder="0" applyAlignment="0" applyProtection="0"/>
    <xf numFmtId="0" fontId="30" fillId="47" borderId="0" applyNumberFormat="0" applyBorder="0" applyAlignment="0" applyProtection="0"/>
    <xf numFmtId="0" fontId="18" fillId="9"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29"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1" fillId="13" borderId="0" applyNumberFormat="0" applyBorder="0" applyAlignment="0" applyProtection="0"/>
    <xf numFmtId="0" fontId="30" fillId="48" borderId="0" applyNumberFormat="0" applyBorder="0" applyAlignment="0" applyProtection="0"/>
    <xf numFmtId="0" fontId="18" fillId="13"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29"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1" fillId="17" borderId="0" applyNumberFormat="0" applyBorder="0" applyAlignment="0" applyProtection="0"/>
    <xf numFmtId="0" fontId="30" fillId="49" borderId="0" applyNumberFormat="0" applyBorder="0" applyAlignment="0" applyProtection="0"/>
    <xf numFmtId="0" fontId="18" fillId="17"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30" fillId="49" borderId="0" applyNumberFormat="0" applyBorder="0" applyAlignment="0" applyProtection="0"/>
    <xf numFmtId="0" fontId="29"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1" fillId="21" borderId="0" applyNumberFormat="0" applyBorder="0" applyAlignment="0" applyProtection="0"/>
    <xf numFmtId="0" fontId="30" fillId="44" borderId="0" applyNumberFormat="0" applyBorder="0" applyAlignment="0" applyProtection="0"/>
    <xf numFmtId="0" fontId="18" fillId="21"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29"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1" fillId="25" borderId="0" applyNumberFormat="0" applyBorder="0" applyAlignment="0" applyProtection="0"/>
    <xf numFmtId="0" fontId="30" fillId="45" borderId="0" applyNumberFormat="0" applyBorder="0" applyAlignment="0" applyProtection="0"/>
    <xf numFmtId="0" fontId="18" fillId="2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29" fillId="50" borderId="0" applyNumberFormat="0" applyBorder="0" applyAlignment="0" applyProtection="0"/>
    <xf numFmtId="0" fontId="30" fillId="50" borderId="0" applyNumberFormat="0" applyBorder="0" applyAlignment="0" applyProtection="0"/>
    <xf numFmtId="0" fontId="30" fillId="50" borderId="0" applyNumberFormat="0" applyBorder="0" applyAlignment="0" applyProtection="0"/>
    <xf numFmtId="0" fontId="31" fillId="29" borderId="0" applyNumberFormat="0" applyBorder="0" applyAlignment="0" applyProtection="0"/>
    <xf numFmtId="0" fontId="30" fillId="50" borderId="0" applyNumberFormat="0" applyBorder="0" applyAlignment="0" applyProtection="0"/>
    <xf numFmtId="0" fontId="18" fillId="29" borderId="0" applyNumberFormat="0" applyBorder="0" applyAlignment="0" applyProtection="0"/>
    <xf numFmtId="0" fontId="30" fillId="50" borderId="0" applyNumberFormat="0" applyBorder="0" applyAlignment="0" applyProtection="0"/>
    <xf numFmtId="0" fontId="30" fillId="50" borderId="0" applyNumberFormat="0" applyBorder="0" applyAlignment="0" applyProtection="0"/>
    <xf numFmtId="0" fontId="30" fillId="50" borderId="0" applyNumberFormat="0" applyBorder="0" applyAlignment="0" applyProtection="0"/>
    <xf numFmtId="0" fontId="30" fillId="50" borderId="0" applyNumberFormat="0" applyBorder="0" applyAlignment="0" applyProtection="0"/>
    <xf numFmtId="0" fontId="30" fillId="50" borderId="0" applyNumberFormat="0" applyBorder="0" applyAlignment="0" applyProtection="0"/>
    <xf numFmtId="0" fontId="32" fillId="0" borderId="0" applyAlignment="0"/>
    <xf numFmtId="0" fontId="33" fillId="0" borderId="36">
      <alignment horizontal="center" vertical="center"/>
    </xf>
    <xf numFmtId="0" fontId="34"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6" fillId="3" borderId="0" applyNumberFormat="0" applyBorder="0" applyAlignment="0" applyProtection="0"/>
    <xf numFmtId="0" fontId="35" fillId="34" borderId="0" applyNumberFormat="0" applyBorder="0" applyAlignment="0" applyProtection="0"/>
    <xf numFmtId="0" fontId="8" fillId="3"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170" fontId="37" fillId="0" borderId="0">
      <alignment vertical="top"/>
    </xf>
    <xf numFmtId="0" fontId="38" fillId="51" borderId="37" applyNumberFormat="0" applyAlignment="0" applyProtection="0"/>
    <xf numFmtId="0" fontId="39" fillId="51" borderId="37" applyNumberFormat="0" applyAlignment="0" applyProtection="0"/>
    <xf numFmtId="0" fontId="39" fillId="51" borderId="37" applyNumberFormat="0" applyAlignment="0" applyProtection="0"/>
    <xf numFmtId="0" fontId="40" fillId="6" borderId="4" applyNumberFormat="0" applyAlignment="0" applyProtection="0"/>
    <xf numFmtId="0" fontId="39" fillId="51" borderId="37" applyNumberFormat="0" applyAlignment="0" applyProtection="0"/>
    <xf numFmtId="0" fontId="39" fillId="51" borderId="37" applyNumberFormat="0" applyAlignment="0" applyProtection="0"/>
    <xf numFmtId="0" fontId="12" fillId="6" borderId="4" applyNumberFormat="0" applyAlignment="0" applyProtection="0"/>
    <xf numFmtId="0" fontId="39" fillId="51" borderId="37" applyNumberFormat="0" applyAlignment="0" applyProtection="0"/>
    <xf numFmtId="0" fontId="39" fillId="51" borderId="37" applyNumberFormat="0" applyAlignment="0" applyProtection="0"/>
    <xf numFmtId="0" fontId="39" fillId="51" borderId="37" applyNumberFormat="0" applyAlignment="0" applyProtection="0"/>
    <xf numFmtId="0" fontId="39" fillId="51" borderId="37" applyNumberFormat="0" applyAlignment="0" applyProtection="0"/>
    <xf numFmtId="0" fontId="39" fillId="51" borderId="37" applyNumberFormat="0" applyAlignment="0" applyProtection="0"/>
    <xf numFmtId="0" fontId="41" fillId="52" borderId="38" applyNumberFormat="0" applyAlignment="0" applyProtection="0"/>
    <xf numFmtId="0" fontId="42" fillId="52" borderId="38" applyNumberFormat="0" applyAlignment="0" applyProtection="0"/>
    <xf numFmtId="0" fontId="42" fillId="52" borderId="38" applyNumberFormat="0" applyAlignment="0" applyProtection="0"/>
    <xf numFmtId="0" fontId="43" fillId="7" borderId="7" applyNumberFormat="0" applyAlignment="0" applyProtection="0"/>
    <xf numFmtId="0" fontId="42" fillId="52" borderId="38" applyNumberFormat="0" applyAlignment="0" applyProtection="0"/>
    <xf numFmtId="0" fontId="42" fillId="52" borderId="38" applyNumberFormat="0" applyAlignment="0" applyProtection="0"/>
    <xf numFmtId="0" fontId="14" fillId="7" borderId="7" applyNumberFormat="0" applyAlignment="0" applyProtection="0"/>
    <xf numFmtId="0" fontId="42" fillId="52" borderId="38" applyNumberFormat="0" applyAlignment="0" applyProtection="0"/>
    <xf numFmtId="0" fontId="42" fillId="52" borderId="38" applyNumberFormat="0" applyAlignment="0" applyProtection="0"/>
    <xf numFmtId="0" fontId="42" fillId="52" borderId="38" applyNumberFormat="0" applyAlignment="0" applyProtection="0"/>
    <xf numFmtId="0" fontId="42" fillId="52" borderId="38" applyNumberFormat="0" applyAlignment="0" applyProtection="0"/>
    <xf numFmtId="0" fontId="42" fillId="52" borderId="38" applyNumberFormat="0" applyAlignment="0" applyProtection="0"/>
    <xf numFmtId="1" fontId="44" fillId="53" borderId="17">
      <alignment horizontal="right" vertical="center"/>
    </xf>
    <xf numFmtId="3" fontId="45" fillId="53" borderId="39">
      <alignment horizontal="right" vertical="center" indent="1"/>
    </xf>
    <xf numFmtId="3" fontId="45" fillId="54" borderId="39">
      <alignment horizontal="right" vertical="center" indent="1"/>
    </xf>
    <xf numFmtId="0" fontId="46" fillId="53" borderId="17">
      <alignment horizontal="right" vertical="center" indent="1"/>
    </xf>
    <xf numFmtId="3" fontId="47" fillId="53" borderId="39">
      <alignment horizontal="right" vertical="center" indent="1"/>
    </xf>
    <xf numFmtId="3" fontId="47" fillId="54" borderId="39">
      <alignment horizontal="right" vertical="center" indent="1"/>
    </xf>
    <xf numFmtId="0" fontId="45" fillId="53" borderId="39">
      <alignment horizontal="left" vertical="center" indent="1"/>
    </xf>
    <xf numFmtId="0" fontId="45" fillId="54" borderId="39">
      <alignment horizontal="left" vertical="center" indent="1"/>
    </xf>
    <xf numFmtId="0" fontId="2" fillId="53" borderId="40"/>
    <xf numFmtId="0" fontId="2" fillId="53" borderId="41">
      <alignment vertical="center"/>
    </xf>
    <xf numFmtId="0" fontId="2" fillId="55" borderId="41">
      <alignment vertical="center"/>
    </xf>
    <xf numFmtId="0" fontId="2" fillId="55" borderId="41">
      <alignment vertical="center"/>
    </xf>
    <xf numFmtId="0" fontId="44" fillId="56" borderId="17">
      <alignment horizontal="center" vertical="center"/>
    </xf>
    <xf numFmtId="0" fontId="44" fillId="57" borderId="39">
      <alignment horizontal="center" vertical="center"/>
    </xf>
    <xf numFmtId="0" fontId="44" fillId="58" borderId="39">
      <alignment horizontal="center" vertical="center"/>
    </xf>
    <xf numFmtId="0" fontId="44" fillId="58" borderId="39">
      <alignment horizontal="center" vertical="center"/>
    </xf>
    <xf numFmtId="0" fontId="48" fillId="59" borderId="39">
      <alignment horizontal="center" vertical="center"/>
    </xf>
    <xf numFmtId="0" fontId="48" fillId="60" borderId="39">
      <alignment horizontal="center" vertical="center"/>
    </xf>
    <xf numFmtId="0" fontId="48" fillId="60" borderId="39">
      <alignment horizontal="center" vertical="center"/>
    </xf>
    <xf numFmtId="0" fontId="48" fillId="61" borderId="39">
      <alignment horizontal="center" vertical="center"/>
    </xf>
    <xf numFmtId="0" fontId="48" fillId="62" borderId="39">
      <alignment horizontal="center" vertical="center"/>
    </xf>
    <xf numFmtId="0" fontId="48" fillId="62" borderId="39">
      <alignment horizontal="center" vertical="center"/>
    </xf>
    <xf numFmtId="1" fontId="44" fillId="53" borderId="17">
      <alignment horizontal="right" vertical="center"/>
    </xf>
    <xf numFmtId="3" fontId="45" fillId="53" borderId="39">
      <alignment horizontal="right" vertical="center" indent="1"/>
    </xf>
    <xf numFmtId="3" fontId="45" fillId="63" borderId="39">
      <alignment horizontal="right" vertical="center" indent="1"/>
    </xf>
    <xf numFmtId="0" fontId="2" fillId="53" borderId="0"/>
    <xf numFmtId="0" fontId="2" fillId="53" borderId="0">
      <alignment vertical="center"/>
    </xf>
    <xf numFmtId="0" fontId="2" fillId="55" borderId="0">
      <alignment vertical="center"/>
    </xf>
    <xf numFmtId="0" fontId="2" fillId="55" borderId="0">
      <alignment vertical="center"/>
    </xf>
    <xf numFmtId="0" fontId="49" fillId="53" borderId="17">
      <alignment horizontal="left" vertical="center" indent="1"/>
    </xf>
    <xf numFmtId="0" fontId="49" fillId="53" borderId="42">
      <alignment horizontal="left" vertical="center" indent="1"/>
    </xf>
    <xf numFmtId="0" fontId="49" fillId="53" borderId="43">
      <alignment horizontal="left" vertical="center" indent="1"/>
    </xf>
    <xf numFmtId="0" fontId="49" fillId="55" borderId="43">
      <alignment horizontal="left" vertical="center" indent="1"/>
    </xf>
    <xf numFmtId="0" fontId="49" fillId="55" borderId="43">
      <alignment horizontal="left" vertical="center" indent="1"/>
    </xf>
    <xf numFmtId="0" fontId="48" fillId="53" borderId="44">
      <alignment horizontal="left" vertical="center" indent="1"/>
    </xf>
    <xf numFmtId="0" fontId="48" fillId="53" borderId="45">
      <alignment horizontal="left" vertical="center" indent="1"/>
    </xf>
    <xf numFmtId="0" fontId="48" fillId="55" borderId="45">
      <alignment horizontal="left" vertical="center" indent="1"/>
    </xf>
    <xf numFmtId="0" fontId="48" fillId="55" borderId="45">
      <alignment horizontal="left" vertical="center" indent="1"/>
    </xf>
    <xf numFmtId="0" fontId="49" fillId="53" borderId="17">
      <alignment horizontal="left" indent="1"/>
    </xf>
    <xf numFmtId="0" fontId="49" fillId="53" borderId="39">
      <alignment horizontal="left" vertical="center" indent="1"/>
    </xf>
    <xf numFmtId="0" fontId="49" fillId="64" borderId="39">
      <alignment horizontal="left" vertical="center" indent="1"/>
    </xf>
    <xf numFmtId="0" fontId="49" fillId="64" borderId="39">
      <alignment horizontal="left" vertical="center" indent="1"/>
    </xf>
    <xf numFmtId="0" fontId="46" fillId="53" borderId="17">
      <alignment horizontal="right" vertical="center" indent="1"/>
    </xf>
    <xf numFmtId="3" fontId="47" fillId="53" borderId="39">
      <alignment horizontal="right" vertical="center" indent="1"/>
    </xf>
    <xf numFmtId="3" fontId="47" fillId="63" borderId="39">
      <alignment horizontal="right" vertical="center" indent="1"/>
    </xf>
    <xf numFmtId="0" fontId="49" fillId="53" borderId="41">
      <alignment vertical="center"/>
    </xf>
    <xf numFmtId="0" fontId="49" fillId="55" borderId="41">
      <alignment vertical="center"/>
    </xf>
    <xf numFmtId="0" fontId="49" fillId="55" borderId="41">
      <alignment vertical="center"/>
    </xf>
    <xf numFmtId="0" fontId="50" fillId="65" borderId="17">
      <alignment horizontal="left" vertical="center" indent="1"/>
    </xf>
    <xf numFmtId="0" fontId="51" fillId="66" borderId="39">
      <alignment horizontal="left" vertical="center" indent="1"/>
    </xf>
    <xf numFmtId="0" fontId="51" fillId="67" borderId="39">
      <alignment horizontal="left" vertical="center" indent="1"/>
    </xf>
    <xf numFmtId="0" fontId="50" fillId="68" borderId="17">
      <alignment horizontal="left" vertical="center" indent="1"/>
    </xf>
    <xf numFmtId="0" fontId="51" fillId="66" borderId="39">
      <alignment horizontal="left" vertical="center" indent="1"/>
    </xf>
    <xf numFmtId="0" fontId="51" fillId="69" borderId="39">
      <alignment horizontal="left" vertical="center" indent="1"/>
    </xf>
    <xf numFmtId="0" fontId="52" fillId="53" borderId="17">
      <alignment horizontal="left" vertical="center"/>
    </xf>
    <xf numFmtId="0" fontId="45" fillId="53" borderId="39">
      <alignment horizontal="left" vertical="center" indent="1"/>
    </xf>
    <xf numFmtId="0" fontId="45" fillId="55" borderId="39">
      <alignment horizontal="left" vertical="center" indent="1"/>
    </xf>
    <xf numFmtId="0" fontId="53" fillId="53" borderId="39">
      <alignment horizontal="left" vertical="center" wrapText="1" indent="1"/>
    </xf>
    <xf numFmtId="0" fontId="53" fillId="55" borderId="39">
      <alignment horizontal="left" vertical="center" wrapText="1" indent="1"/>
    </xf>
    <xf numFmtId="0" fontId="54" fillId="53" borderId="40"/>
    <xf numFmtId="0" fontId="49" fillId="53" borderId="41">
      <alignment vertical="center"/>
    </xf>
    <xf numFmtId="0" fontId="49" fillId="55" borderId="41">
      <alignment vertical="center"/>
    </xf>
    <xf numFmtId="0" fontId="49" fillId="55" borderId="41">
      <alignment vertical="center"/>
    </xf>
    <xf numFmtId="0" fontId="44" fillId="70" borderId="17">
      <alignment horizontal="left" vertical="center" indent="1"/>
    </xf>
    <xf numFmtId="0" fontId="44" fillId="71" borderId="39">
      <alignment horizontal="left" vertical="center" indent="1"/>
    </xf>
    <xf numFmtId="0" fontId="44" fillId="72" borderId="39">
      <alignment horizontal="left" vertical="center" indent="1"/>
    </xf>
    <xf numFmtId="0" fontId="44" fillId="72" borderId="39">
      <alignment horizontal="left" vertical="center" indent="1"/>
    </xf>
    <xf numFmtId="167" fontId="32" fillId="0" borderId="0" applyFont="0" applyFill="0" applyBorder="0" applyAlignment="0" applyProtection="0"/>
    <xf numFmtId="167" fontId="32" fillId="0" borderId="0" applyFont="0" applyFill="0" applyBorder="0" applyAlignment="0" applyProtection="0"/>
    <xf numFmtId="167" fontId="3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2" fillId="0" borderId="0" applyFont="0" applyFill="0" applyBorder="0" applyAlignment="0" applyProtection="0"/>
    <xf numFmtId="167"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167" fontId="1" fillId="0" borderId="0" applyFont="0" applyFill="0" applyBorder="0" applyAlignment="0" applyProtection="0"/>
    <xf numFmtId="167" fontId="2" fillId="0" borderId="0" applyFont="0" applyFill="0" applyBorder="0" applyAlignment="0" applyProtection="0"/>
    <xf numFmtId="40" fontId="20" fillId="0" borderId="0" applyFont="0" applyFill="0" applyBorder="0" applyAlignment="0" applyProtection="0"/>
    <xf numFmtId="167" fontId="2" fillId="0" borderId="0" applyFont="0" applyFill="0" applyBorder="0" applyAlignment="0" applyProtection="0"/>
    <xf numFmtId="167" fontId="28" fillId="0" borderId="0" applyFont="0" applyFill="0" applyBorder="0" applyAlignment="0" applyProtection="0"/>
    <xf numFmtId="167" fontId="55" fillId="0" borderId="0" applyFont="0" applyFill="0" applyBorder="0" applyAlignment="0" applyProtection="0"/>
    <xf numFmtId="43" fontId="2" fillId="0" borderId="0" applyFont="0" applyFill="0" applyBorder="0" applyAlignment="0" applyProtection="0"/>
    <xf numFmtId="167" fontId="55" fillId="0" borderId="0" applyFont="0" applyFill="0" applyBorder="0" applyAlignment="0" applyProtection="0"/>
    <xf numFmtId="43" fontId="1" fillId="0" borderId="0" applyFont="0" applyFill="0" applyBorder="0" applyAlignment="0" applyProtection="0"/>
    <xf numFmtId="167" fontId="28" fillId="0" borderId="0" applyFont="0" applyFill="0" applyBorder="0" applyAlignment="0" applyProtection="0"/>
    <xf numFmtId="167" fontId="27" fillId="0" borderId="0" applyFont="0" applyFill="0" applyBorder="0" applyAlignment="0" applyProtection="0"/>
    <xf numFmtId="167" fontId="27" fillId="0" borderId="0" applyFont="0" applyFill="0" applyBorder="0" applyAlignment="0" applyProtection="0"/>
    <xf numFmtId="167" fontId="55" fillId="0" borderId="0" applyFont="0" applyFill="0" applyBorder="0" applyAlignment="0" applyProtection="0"/>
    <xf numFmtId="167" fontId="55" fillId="0" borderId="0" applyFont="0" applyFill="0" applyBorder="0" applyAlignment="0" applyProtection="0"/>
    <xf numFmtId="167" fontId="55" fillId="0" borderId="0" applyFont="0" applyFill="0" applyBorder="0" applyAlignment="0" applyProtection="0"/>
    <xf numFmtId="167" fontId="55" fillId="0" borderId="0" applyFont="0" applyFill="0" applyBorder="0" applyAlignment="0" applyProtection="0"/>
    <xf numFmtId="167" fontId="27" fillId="0" borderId="0" applyFont="0" applyFill="0" applyBorder="0" applyAlignment="0" applyProtection="0"/>
    <xf numFmtId="167" fontId="55" fillId="0" borderId="0" applyFont="0" applyFill="0" applyBorder="0" applyAlignment="0" applyProtection="0"/>
    <xf numFmtId="167" fontId="55" fillId="0" borderId="0" applyFont="0" applyFill="0" applyBorder="0" applyAlignment="0" applyProtection="0"/>
    <xf numFmtId="167" fontId="27" fillId="0" borderId="0" applyFont="0" applyFill="0" applyBorder="0" applyAlignment="0" applyProtection="0"/>
    <xf numFmtId="167" fontId="55" fillId="0" borderId="0" applyFont="0" applyFill="0" applyBorder="0" applyAlignment="0" applyProtection="0"/>
    <xf numFmtId="167" fontId="55" fillId="0" borderId="0" applyFont="0" applyFill="0" applyBorder="0" applyAlignment="0" applyProtection="0"/>
    <xf numFmtId="167" fontId="27" fillId="0" borderId="0" applyFont="0" applyFill="0" applyBorder="0" applyAlignment="0" applyProtection="0"/>
    <xf numFmtId="167" fontId="55" fillId="0" borderId="0" applyFont="0" applyFill="0" applyBorder="0" applyAlignment="0" applyProtection="0"/>
    <xf numFmtId="167" fontId="55" fillId="0" borderId="0" applyFont="0" applyFill="0" applyBorder="0" applyAlignment="0" applyProtection="0"/>
    <xf numFmtId="167" fontId="27"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3" fontId="56" fillId="0" borderId="0">
      <alignment horizontal="right"/>
    </xf>
    <xf numFmtId="171" fontId="56" fillId="0" borderId="0">
      <alignment horizontal="right" vertical="top"/>
    </xf>
    <xf numFmtId="172" fontId="56" fillId="0" borderId="0">
      <alignment horizontal="right" vertical="top"/>
    </xf>
    <xf numFmtId="3" fontId="56" fillId="0" borderId="0">
      <alignment horizontal="right"/>
    </xf>
    <xf numFmtId="171" fontId="56" fillId="0" borderId="0">
      <alignment horizontal="right" vertical="top"/>
    </xf>
    <xf numFmtId="173" fontId="57" fillId="0" borderId="0">
      <protection locked="0"/>
    </xf>
    <xf numFmtId="174" fontId="2" fillId="0" borderId="0" applyFont="0" applyFill="0" applyBorder="0" applyAlignment="0" applyProtection="0"/>
    <xf numFmtId="174" fontId="2" fillId="0" borderId="0" applyFont="0" applyFill="0" applyBorder="0" applyAlignment="0" applyProtection="0"/>
    <xf numFmtId="175" fontId="57" fillId="0" borderId="0">
      <protection locked="0"/>
    </xf>
    <xf numFmtId="0" fontId="57" fillId="0" borderId="0">
      <protection locked="0"/>
    </xf>
    <xf numFmtId="166" fontId="33" fillId="0" borderId="0" applyBorder="0"/>
    <xf numFmtId="166" fontId="33" fillId="0" borderId="14"/>
    <xf numFmtId="0" fontId="58"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59" fillId="0" borderId="0" applyNumberFormat="0" applyFill="0" applyBorder="0" applyAlignment="0" applyProtection="0"/>
    <xf numFmtId="0" fontId="16"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176" fontId="61" fillId="0" borderId="0" applyFont="0" applyFill="0" applyBorder="0" applyAlignment="0" applyProtection="0"/>
    <xf numFmtId="177" fontId="61" fillId="0" borderId="0" applyFont="0" applyFill="0" applyBorder="0" applyAlignment="0" applyProtection="0"/>
    <xf numFmtId="178" fontId="57" fillId="0" borderId="0">
      <protection locked="0"/>
    </xf>
    <xf numFmtId="0" fontId="62" fillId="0" borderId="0" applyNumberFormat="0" applyFill="0" applyBorder="0" applyAlignment="0" applyProtection="0"/>
    <xf numFmtId="0" fontId="63" fillId="0" borderId="0" applyNumberFormat="0" applyFill="0" applyBorder="0" applyAlignment="0" applyProtection="0"/>
    <xf numFmtId="0" fontId="64" fillId="35" borderId="0" applyNumberFormat="0" applyBorder="0" applyAlignment="0" applyProtection="0"/>
    <xf numFmtId="0" fontId="65" fillId="35" borderId="0" applyNumberFormat="0" applyBorder="0" applyAlignment="0" applyProtection="0"/>
    <xf numFmtId="0" fontId="65" fillId="35" borderId="0" applyNumberFormat="0" applyBorder="0" applyAlignment="0" applyProtection="0"/>
    <xf numFmtId="0" fontId="66" fillId="2" borderId="0" applyNumberFormat="0" applyBorder="0" applyAlignment="0" applyProtection="0"/>
    <xf numFmtId="0" fontId="65" fillId="35" borderId="0" applyNumberFormat="0" applyBorder="0" applyAlignment="0" applyProtection="0"/>
    <xf numFmtId="0" fontId="7" fillId="2" borderId="0" applyNumberFormat="0" applyBorder="0" applyAlignment="0" applyProtection="0"/>
    <xf numFmtId="0" fontId="65" fillId="35" borderId="0" applyNumberFormat="0" applyBorder="0" applyAlignment="0" applyProtection="0"/>
    <xf numFmtId="0" fontId="65" fillId="35" borderId="0" applyNumberFormat="0" applyBorder="0" applyAlignment="0" applyProtection="0"/>
    <xf numFmtId="0" fontId="65" fillId="35" borderId="0" applyNumberFormat="0" applyBorder="0" applyAlignment="0" applyProtection="0"/>
    <xf numFmtId="0" fontId="65" fillId="35" borderId="0" applyNumberFormat="0" applyBorder="0" applyAlignment="0" applyProtection="0"/>
    <xf numFmtId="0" fontId="65" fillId="35" borderId="0" applyNumberFormat="0" applyBorder="0" applyAlignment="0" applyProtection="0"/>
    <xf numFmtId="0" fontId="67" fillId="0" borderId="0"/>
    <xf numFmtId="0" fontId="67" fillId="0" borderId="0">
      <alignment horizontal="left" indent="1"/>
    </xf>
    <xf numFmtId="0" fontId="2" fillId="0" borderId="0">
      <alignment horizontal="left" indent="2"/>
    </xf>
    <xf numFmtId="0" fontId="2" fillId="0" borderId="0">
      <alignment horizontal="left" indent="3"/>
    </xf>
    <xf numFmtId="0" fontId="2" fillId="0" borderId="0">
      <alignment horizontal="left" indent="4"/>
    </xf>
    <xf numFmtId="0" fontId="68" fillId="0" borderId="46" applyNumberFormat="0" applyFill="0" applyAlignment="0" applyProtection="0"/>
    <xf numFmtId="0" fontId="68" fillId="0" borderId="46" applyNumberFormat="0" applyFill="0" applyAlignment="0" applyProtection="0"/>
    <xf numFmtId="0" fontId="68" fillId="0" borderId="46" applyNumberFormat="0" applyFill="0" applyAlignment="0" applyProtection="0"/>
    <xf numFmtId="0" fontId="69" fillId="0" borderId="1" applyNumberFormat="0" applyFill="0" applyAlignment="0" applyProtection="0"/>
    <xf numFmtId="0" fontId="68" fillId="0" borderId="46" applyNumberFormat="0" applyFill="0" applyAlignment="0" applyProtection="0"/>
    <xf numFmtId="0" fontId="68" fillId="0" borderId="46" applyNumberFormat="0" applyFill="0" applyAlignment="0" applyProtection="0"/>
    <xf numFmtId="0" fontId="4" fillId="0" borderId="1" applyNumberFormat="0" applyFill="0" applyAlignment="0" applyProtection="0"/>
    <xf numFmtId="0" fontId="68" fillId="0" borderId="46" applyNumberFormat="0" applyFill="0" applyAlignment="0" applyProtection="0"/>
    <xf numFmtId="0" fontId="68" fillId="0" borderId="46" applyNumberFormat="0" applyFill="0" applyAlignment="0" applyProtection="0"/>
    <xf numFmtId="0" fontId="68" fillId="0" borderId="46" applyNumberFormat="0" applyFill="0" applyAlignment="0" applyProtection="0"/>
    <xf numFmtId="0" fontId="68" fillId="0" borderId="46" applyNumberFormat="0" applyFill="0" applyAlignment="0" applyProtection="0"/>
    <xf numFmtId="0" fontId="68" fillId="0" borderId="46" applyNumberFormat="0" applyFill="0" applyAlignment="0" applyProtection="0"/>
    <xf numFmtId="0" fontId="70" fillId="0" borderId="47" applyNumberFormat="0" applyFill="0" applyAlignment="0" applyProtection="0"/>
    <xf numFmtId="0" fontId="70" fillId="0" borderId="47" applyNumberFormat="0" applyFill="0" applyAlignment="0" applyProtection="0"/>
    <xf numFmtId="0" fontId="70" fillId="0" borderId="47" applyNumberFormat="0" applyFill="0" applyAlignment="0" applyProtection="0"/>
    <xf numFmtId="0" fontId="71" fillId="0" borderId="2" applyNumberFormat="0" applyFill="0" applyAlignment="0" applyProtection="0"/>
    <xf numFmtId="0" fontId="70" fillId="0" borderId="47" applyNumberFormat="0" applyFill="0" applyAlignment="0" applyProtection="0"/>
    <xf numFmtId="0" fontId="70" fillId="0" borderId="47" applyNumberFormat="0" applyFill="0" applyAlignment="0" applyProtection="0"/>
    <xf numFmtId="0" fontId="5" fillId="0" borderId="2" applyNumberFormat="0" applyFill="0" applyAlignment="0" applyProtection="0"/>
    <xf numFmtId="0" fontId="70" fillId="0" borderId="47" applyNumberFormat="0" applyFill="0" applyAlignment="0" applyProtection="0"/>
    <xf numFmtId="0" fontId="70" fillId="0" borderId="47" applyNumberFormat="0" applyFill="0" applyAlignment="0" applyProtection="0"/>
    <xf numFmtId="0" fontId="70" fillId="0" borderId="47" applyNumberFormat="0" applyFill="0" applyAlignment="0" applyProtection="0"/>
    <xf numFmtId="0" fontId="70" fillId="0" borderId="47" applyNumberFormat="0" applyFill="0" applyAlignment="0" applyProtection="0"/>
    <xf numFmtId="0" fontId="70" fillId="0" borderId="47" applyNumberFormat="0" applyFill="0" applyAlignment="0" applyProtection="0"/>
    <xf numFmtId="0" fontId="72" fillId="0" borderId="48" applyNumberFormat="0" applyFill="0" applyAlignment="0" applyProtection="0"/>
    <xf numFmtId="0" fontId="72" fillId="0" borderId="48" applyNumberFormat="0" applyFill="0" applyAlignment="0" applyProtection="0"/>
    <xf numFmtId="0" fontId="72" fillId="0" borderId="48" applyNumberFormat="0" applyFill="0" applyAlignment="0" applyProtection="0"/>
    <xf numFmtId="0" fontId="73" fillId="0" borderId="3" applyNumberFormat="0" applyFill="0" applyAlignment="0" applyProtection="0"/>
    <xf numFmtId="0" fontId="72" fillId="0" borderId="48" applyNumberFormat="0" applyFill="0" applyAlignment="0" applyProtection="0"/>
    <xf numFmtId="0" fontId="72" fillId="0" borderId="48" applyNumberFormat="0" applyFill="0" applyAlignment="0" applyProtection="0"/>
    <xf numFmtId="0" fontId="6" fillId="0" borderId="3" applyNumberFormat="0" applyFill="0" applyAlignment="0" applyProtection="0"/>
    <xf numFmtId="0" fontId="72" fillId="0" borderId="48" applyNumberFormat="0" applyFill="0" applyAlignment="0" applyProtection="0"/>
    <xf numFmtId="0" fontId="72" fillId="0" borderId="48" applyNumberFormat="0" applyFill="0" applyAlignment="0" applyProtection="0"/>
    <xf numFmtId="0" fontId="72" fillId="0" borderId="48" applyNumberFormat="0" applyFill="0" applyAlignment="0" applyProtection="0"/>
    <xf numFmtId="0" fontId="72" fillId="0" borderId="48" applyNumberFormat="0" applyFill="0" applyAlignment="0" applyProtection="0"/>
    <xf numFmtId="0" fontId="72" fillId="0" borderId="48" applyNumberFormat="0" applyFill="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3" fillId="0" borderId="0" applyNumberFormat="0" applyFill="0" applyBorder="0" applyAlignment="0" applyProtection="0"/>
    <xf numFmtId="0" fontId="72" fillId="0" borderId="0" applyNumberFormat="0" applyFill="0" applyBorder="0" applyAlignment="0" applyProtection="0"/>
    <xf numFmtId="0" fontId="6"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63" fillId="0" borderId="0" applyNumberFormat="0" applyFill="0" applyBorder="0" applyAlignment="0" applyProtection="0"/>
    <xf numFmtId="0" fontId="74" fillId="0" borderId="0" applyNumberFormat="0" applyFill="0" applyBorder="0" applyAlignment="0" applyProtection="0">
      <alignment vertical="top"/>
      <protection locked="0"/>
    </xf>
    <xf numFmtId="0" fontId="75"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77" fillId="0" borderId="0" applyNumberFormat="0" applyFill="0" applyBorder="0" applyAlignment="0" applyProtection="0">
      <alignment vertical="top"/>
      <protection locked="0"/>
    </xf>
    <xf numFmtId="0" fontId="78"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79" fillId="0" borderId="0"/>
    <xf numFmtId="0" fontId="80" fillId="38" borderId="37" applyNumberFormat="0" applyAlignment="0" applyProtection="0"/>
    <xf numFmtId="0" fontId="81" fillId="38" borderId="37" applyNumberFormat="0" applyAlignment="0" applyProtection="0"/>
    <xf numFmtId="0" fontId="81" fillId="38" borderId="37" applyNumberFormat="0" applyAlignment="0" applyProtection="0"/>
    <xf numFmtId="0" fontId="82" fillId="5" borderId="4" applyNumberFormat="0" applyAlignment="0" applyProtection="0"/>
    <xf numFmtId="0" fontId="81" fillId="38" borderId="37" applyNumberFormat="0" applyAlignment="0" applyProtection="0"/>
    <xf numFmtId="0" fontId="81" fillId="38" borderId="37" applyNumberFormat="0" applyAlignment="0" applyProtection="0"/>
    <xf numFmtId="0" fontId="10" fillId="5" borderId="4" applyNumberFormat="0" applyAlignment="0" applyProtection="0"/>
    <xf numFmtId="0" fontId="81" fillId="38" borderId="37" applyNumberFormat="0" applyAlignment="0" applyProtection="0"/>
    <xf numFmtId="0" fontId="81" fillId="38" borderId="37" applyNumberFormat="0" applyAlignment="0" applyProtection="0"/>
    <xf numFmtId="0" fontId="81" fillId="38" borderId="37" applyNumberFormat="0" applyAlignment="0" applyProtection="0"/>
    <xf numFmtId="0" fontId="81" fillId="38" borderId="37" applyNumberFormat="0" applyAlignment="0" applyProtection="0"/>
    <xf numFmtId="0" fontId="81" fillId="38" borderId="37" applyNumberFormat="0" applyAlignment="0" applyProtection="0"/>
    <xf numFmtId="0" fontId="83" fillId="0" borderId="49" applyNumberFormat="0" applyFill="0" applyAlignment="0" applyProtection="0"/>
    <xf numFmtId="0" fontId="84" fillId="0" borderId="49" applyNumberFormat="0" applyFill="0" applyAlignment="0" applyProtection="0"/>
    <xf numFmtId="0" fontId="84" fillId="0" borderId="49" applyNumberFormat="0" applyFill="0" applyAlignment="0" applyProtection="0"/>
    <xf numFmtId="0" fontId="85" fillId="0" borderId="6" applyNumberFormat="0" applyFill="0" applyAlignment="0" applyProtection="0"/>
    <xf numFmtId="0" fontId="84" fillId="0" borderId="49" applyNumberFormat="0" applyFill="0" applyAlignment="0" applyProtection="0"/>
    <xf numFmtId="0" fontId="84" fillId="0" borderId="49" applyNumberFormat="0" applyFill="0" applyAlignment="0" applyProtection="0"/>
    <xf numFmtId="0" fontId="13" fillId="0" borderId="6" applyNumberFormat="0" applyFill="0" applyAlignment="0" applyProtection="0"/>
    <xf numFmtId="0" fontId="84" fillId="0" borderId="49" applyNumberFormat="0" applyFill="0" applyAlignment="0" applyProtection="0"/>
    <xf numFmtId="0" fontId="84" fillId="0" borderId="49" applyNumberFormat="0" applyFill="0" applyAlignment="0" applyProtection="0"/>
    <xf numFmtId="0" fontId="84" fillId="0" borderId="49" applyNumberFormat="0" applyFill="0" applyAlignment="0" applyProtection="0"/>
    <xf numFmtId="0" fontId="84" fillId="0" borderId="49" applyNumberFormat="0" applyFill="0" applyAlignment="0" applyProtection="0"/>
    <xf numFmtId="0" fontId="84" fillId="0" borderId="49" applyNumberFormat="0" applyFill="0" applyAlignment="0" applyProtection="0"/>
    <xf numFmtId="167" fontId="2" fillId="0" borderId="0" applyFont="0" applyFill="0" applyBorder="0" applyAlignment="0" applyProtection="0"/>
    <xf numFmtId="0" fontId="86" fillId="73" borderId="0" applyNumberFormat="0" applyBorder="0" applyAlignment="0" applyProtection="0"/>
    <xf numFmtId="0" fontId="87" fillId="73" borderId="0" applyNumberFormat="0" applyBorder="0" applyAlignment="0" applyProtection="0"/>
    <xf numFmtId="0" fontId="87" fillId="73" borderId="0" applyNumberFormat="0" applyBorder="0" applyAlignment="0" applyProtection="0"/>
    <xf numFmtId="0" fontId="88" fillId="4" borderId="0" applyNumberFormat="0" applyBorder="0" applyAlignment="0" applyProtection="0"/>
    <xf numFmtId="0" fontId="87" fillId="73" borderId="0" applyNumberFormat="0" applyBorder="0" applyAlignment="0" applyProtection="0"/>
    <xf numFmtId="0" fontId="9" fillId="4" borderId="0" applyNumberFormat="0" applyBorder="0" applyAlignment="0" applyProtection="0"/>
    <xf numFmtId="0" fontId="87" fillId="73" borderId="0" applyNumberFormat="0" applyBorder="0" applyAlignment="0" applyProtection="0"/>
    <xf numFmtId="0" fontId="87" fillId="73" borderId="0" applyNumberFormat="0" applyBorder="0" applyAlignment="0" applyProtection="0"/>
    <xf numFmtId="0" fontId="87" fillId="73" borderId="0" applyNumberFormat="0" applyBorder="0" applyAlignment="0" applyProtection="0"/>
    <xf numFmtId="0" fontId="87" fillId="73" borderId="0" applyNumberFormat="0" applyBorder="0" applyAlignment="0" applyProtection="0"/>
    <xf numFmtId="0" fontId="87" fillId="73" borderId="0" applyNumberFormat="0" applyBorder="0" applyAlignment="0" applyProtection="0"/>
    <xf numFmtId="0" fontId="27" fillId="0" borderId="0"/>
    <xf numFmtId="0" fontId="55" fillId="0" borderId="0"/>
    <xf numFmtId="0" fontId="55" fillId="0" borderId="0"/>
    <xf numFmtId="0" fontId="55" fillId="0" borderId="0"/>
    <xf numFmtId="0" fontId="55" fillId="0" borderId="0"/>
    <xf numFmtId="0" fontId="27" fillId="0" borderId="0"/>
    <xf numFmtId="0" fontId="55" fillId="0" borderId="0"/>
    <xf numFmtId="0" fontId="55" fillId="0" borderId="0"/>
    <xf numFmtId="0" fontId="27" fillId="0" borderId="0"/>
    <xf numFmtId="0" fontId="55" fillId="0" borderId="0"/>
    <xf numFmtId="0" fontId="55" fillId="0" borderId="0"/>
    <xf numFmtId="0" fontId="1" fillId="0" borderId="0"/>
    <xf numFmtId="0" fontId="27" fillId="0" borderId="0"/>
    <xf numFmtId="0" fontId="55" fillId="0" borderId="0"/>
    <xf numFmtId="0" fontId="55" fillId="0" borderId="0"/>
    <xf numFmtId="0" fontId="27" fillId="0" borderId="0"/>
    <xf numFmtId="0" fontId="55" fillId="0" borderId="0"/>
    <xf numFmtId="0" fontId="55" fillId="0" borderId="0"/>
    <xf numFmtId="0" fontId="27" fillId="0" borderId="0"/>
    <xf numFmtId="0" fontId="27" fillId="0" borderId="0"/>
    <xf numFmtId="0" fontId="55" fillId="0" borderId="0"/>
    <xf numFmtId="0" fontId="55" fillId="0" borderId="0"/>
    <xf numFmtId="0" fontId="55" fillId="0" borderId="0"/>
    <xf numFmtId="0" fontId="55" fillId="0" borderId="0"/>
    <xf numFmtId="0" fontId="27" fillId="0" borderId="0"/>
    <xf numFmtId="0" fontId="27" fillId="0" borderId="0"/>
    <xf numFmtId="0" fontId="55" fillId="0" borderId="0"/>
    <xf numFmtId="0" fontId="55" fillId="0" borderId="0"/>
    <xf numFmtId="0" fontId="55" fillId="0" borderId="0"/>
    <xf numFmtId="0" fontId="55" fillId="0" borderId="0"/>
    <xf numFmtId="0" fontId="27" fillId="0" borderId="0"/>
    <xf numFmtId="0" fontId="27" fillId="0" borderId="0"/>
    <xf numFmtId="0" fontId="55" fillId="0" borderId="0"/>
    <xf numFmtId="0" fontId="55" fillId="0" borderId="0"/>
    <xf numFmtId="0" fontId="55" fillId="0" borderId="0"/>
    <xf numFmtId="0" fontId="55" fillId="0" borderId="0"/>
    <xf numFmtId="0" fontId="27" fillId="0" borderId="0"/>
    <xf numFmtId="0" fontId="55" fillId="0" borderId="0"/>
    <xf numFmtId="0" fontId="55" fillId="0" borderId="0"/>
    <xf numFmtId="0" fontId="27" fillId="0" borderId="0"/>
    <xf numFmtId="0" fontId="1" fillId="0" borderId="0"/>
    <xf numFmtId="0" fontId="1" fillId="0" borderId="0"/>
    <xf numFmtId="0" fontId="27" fillId="0" borderId="0"/>
    <xf numFmtId="0" fontId="27" fillId="0" borderId="0"/>
    <xf numFmtId="0" fontId="20" fillId="0" borderId="0"/>
    <xf numFmtId="0" fontId="27" fillId="0" borderId="0"/>
    <xf numFmtId="0" fontId="2" fillId="0" borderId="0"/>
    <xf numFmtId="0" fontId="2" fillId="0" borderId="0"/>
    <xf numFmtId="0" fontId="2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5" fillId="0" borderId="0"/>
    <xf numFmtId="0" fontId="27" fillId="0" borderId="0"/>
    <xf numFmtId="0" fontId="1" fillId="0" borderId="0"/>
    <xf numFmtId="0" fontId="1" fillId="0" borderId="0"/>
    <xf numFmtId="0" fontId="2" fillId="0" borderId="0"/>
    <xf numFmtId="0" fontId="2" fillId="0" borderId="0"/>
    <xf numFmtId="0" fontId="27" fillId="0" borderId="0"/>
    <xf numFmtId="0" fontId="2" fillId="0" borderId="0"/>
    <xf numFmtId="0" fontId="27" fillId="0" borderId="0"/>
    <xf numFmtId="0" fontId="27" fillId="0" borderId="0"/>
    <xf numFmtId="0" fontId="55" fillId="0" borderId="0"/>
    <xf numFmtId="0" fontId="55" fillId="0" borderId="0"/>
    <xf numFmtId="0" fontId="27" fillId="0" borderId="0"/>
    <xf numFmtId="0" fontId="1" fillId="0" borderId="0"/>
    <xf numFmtId="0" fontId="1" fillId="0" borderId="0"/>
    <xf numFmtId="0" fontId="27" fillId="0" borderId="0"/>
    <xf numFmtId="0" fontId="1" fillId="0" borderId="0"/>
    <xf numFmtId="0" fontId="1" fillId="0" borderId="0"/>
    <xf numFmtId="0" fontId="27" fillId="0" borderId="0"/>
    <xf numFmtId="0" fontId="1" fillId="0" borderId="0"/>
    <xf numFmtId="0" fontId="1" fillId="0" borderId="0"/>
    <xf numFmtId="0" fontId="89" fillId="0" borderId="0"/>
    <xf numFmtId="0" fontId="24" fillId="0" borderId="0"/>
    <xf numFmtId="0" fontId="27" fillId="0" borderId="0"/>
    <xf numFmtId="0" fontId="1" fillId="0" borderId="0"/>
    <xf numFmtId="0" fontId="1" fillId="0" borderId="0"/>
    <xf numFmtId="0" fontId="27" fillId="0" borderId="0"/>
    <xf numFmtId="0" fontId="1" fillId="0" borderId="0"/>
    <xf numFmtId="0" fontId="1" fillId="0" borderId="0"/>
    <xf numFmtId="0" fontId="27" fillId="0" borderId="0"/>
    <xf numFmtId="0" fontId="1" fillId="0" borderId="0"/>
    <xf numFmtId="0" fontId="1" fillId="0" borderId="0"/>
    <xf numFmtId="0" fontId="27" fillId="0" borderId="0"/>
    <xf numFmtId="0" fontId="1" fillId="0" borderId="0"/>
    <xf numFmtId="0" fontId="1" fillId="0" borderId="0"/>
    <xf numFmtId="0" fontId="27"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7" fillId="0" borderId="0"/>
    <xf numFmtId="0" fontId="1" fillId="0" borderId="0"/>
    <xf numFmtId="0" fontId="1" fillId="0" borderId="0"/>
    <xf numFmtId="0" fontId="27" fillId="0" borderId="0"/>
    <xf numFmtId="0" fontId="1" fillId="0" borderId="0"/>
    <xf numFmtId="0" fontId="1" fillId="0" borderId="0"/>
    <xf numFmtId="0" fontId="1" fillId="0" borderId="0"/>
    <xf numFmtId="0" fontId="27" fillId="0" borderId="0"/>
    <xf numFmtId="0" fontId="1" fillId="0" borderId="0"/>
    <xf numFmtId="0" fontId="1" fillId="0" borderId="0"/>
    <xf numFmtId="0" fontId="32" fillId="0" borderId="0"/>
    <xf numFmtId="0" fontId="32" fillId="0" borderId="0"/>
    <xf numFmtId="0" fontId="19" fillId="0" borderId="0"/>
    <xf numFmtId="0" fontId="27" fillId="0" borderId="0"/>
    <xf numFmtId="0" fontId="1" fillId="0" borderId="0"/>
    <xf numFmtId="0" fontId="1" fillId="0" borderId="0"/>
    <xf numFmtId="0" fontId="27" fillId="0" borderId="0"/>
    <xf numFmtId="0" fontId="27" fillId="0" borderId="0"/>
    <xf numFmtId="0" fontId="1" fillId="0" borderId="0"/>
    <xf numFmtId="0" fontId="1" fillId="0" borderId="0"/>
    <xf numFmtId="0" fontId="27" fillId="0" borderId="0"/>
    <xf numFmtId="0" fontId="1" fillId="0" borderId="0"/>
    <xf numFmtId="0" fontId="1" fillId="0" borderId="0"/>
    <xf numFmtId="0" fontId="32" fillId="0" borderId="0"/>
    <xf numFmtId="0" fontId="32" fillId="0" borderId="0"/>
    <xf numFmtId="0" fontId="32"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32" fillId="0" borderId="0"/>
    <xf numFmtId="0" fontId="1" fillId="0" borderId="0"/>
    <xf numFmtId="0" fontId="32" fillId="0" borderId="0"/>
    <xf numFmtId="0" fontId="90" fillId="0" borderId="0"/>
    <xf numFmtId="0" fontId="2" fillId="0" borderId="0"/>
    <xf numFmtId="0" fontId="1" fillId="0" borderId="0"/>
    <xf numFmtId="0" fontId="1" fillId="0" borderId="0"/>
    <xf numFmtId="0" fontId="2" fillId="0" borderId="0"/>
    <xf numFmtId="0" fontId="26" fillId="0" borderId="0"/>
    <xf numFmtId="0" fontId="28" fillId="0" borderId="0"/>
    <xf numFmtId="0" fontId="2" fillId="0" borderId="0"/>
    <xf numFmtId="0" fontId="26" fillId="0" borderId="0"/>
    <xf numFmtId="0" fontId="28" fillId="0" borderId="0"/>
    <xf numFmtId="0" fontId="27" fillId="0" borderId="0"/>
    <xf numFmtId="0" fontId="55" fillId="0" borderId="0"/>
    <xf numFmtId="0" fontId="55" fillId="0" borderId="0"/>
    <xf numFmtId="0" fontId="55" fillId="0" borderId="0"/>
    <xf numFmtId="0" fontId="55" fillId="0" borderId="0"/>
    <xf numFmtId="0" fontId="27" fillId="0" borderId="0"/>
    <xf numFmtId="0" fontId="1" fillId="0" borderId="0"/>
    <xf numFmtId="0" fontId="1" fillId="0" borderId="0"/>
    <xf numFmtId="0" fontId="55" fillId="0" borderId="0"/>
    <xf numFmtId="0" fontId="55" fillId="0" borderId="0"/>
    <xf numFmtId="0" fontId="91" fillId="0" borderId="0"/>
    <xf numFmtId="0" fontId="1" fillId="0" borderId="0"/>
    <xf numFmtId="0" fontId="1" fillId="0" borderId="0"/>
    <xf numFmtId="0" fontId="55" fillId="0" borderId="0"/>
    <xf numFmtId="0" fontId="55" fillId="0" borderId="0"/>
    <xf numFmtId="0" fontId="92" fillId="0" borderId="0"/>
    <xf numFmtId="1" fontId="56" fillId="0" borderId="0">
      <alignment horizontal="right" vertical="top"/>
    </xf>
    <xf numFmtId="0" fontId="61" fillId="0" borderId="0"/>
    <xf numFmtId="0" fontId="93" fillId="0" borderId="0"/>
    <xf numFmtId="0" fontId="61" fillId="0" borderId="0"/>
    <xf numFmtId="0" fontId="26" fillId="74" borderId="50" applyNumberFormat="0" applyFont="0" applyAlignment="0" applyProtection="0"/>
    <xf numFmtId="0" fontId="2" fillId="74" borderId="50" applyNumberFormat="0" applyFont="0" applyAlignment="0" applyProtection="0"/>
    <xf numFmtId="0" fontId="2" fillId="74" borderId="50" applyNumberFormat="0" applyFont="0" applyAlignment="0" applyProtection="0"/>
    <xf numFmtId="0" fontId="28" fillId="8" borderId="8" applyNumberFormat="0" applyFont="0" applyAlignment="0" applyProtection="0"/>
    <xf numFmtId="0" fontId="2" fillId="74" borderId="50" applyNumberFormat="0" applyFont="0" applyAlignment="0" applyProtection="0"/>
    <xf numFmtId="0" fontId="27" fillId="74" borderId="50"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2" fillId="74" borderId="50" applyNumberFormat="0" applyFont="0" applyAlignment="0" applyProtection="0"/>
    <xf numFmtId="0" fontId="2" fillId="74" borderId="50" applyNumberFormat="0" applyFont="0" applyAlignment="0" applyProtection="0"/>
    <xf numFmtId="0" fontId="2" fillId="74" borderId="50" applyNumberFormat="0" applyFont="0" applyAlignment="0" applyProtection="0"/>
    <xf numFmtId="0" fontId="2" fillId="74" borderId="50" applyNumberFormat="0" applyFont="0" applyAlignment="0" applyProtection="0"/>
    <xf numFmtId="0" fontId="2" fillId="74" borderId="50" applyNumberFormat="0" applyFont="0" applyAlignment="0" applyProtection="0"/>
    <xf numFmtId="0" fontId="94" fillId="0" borderId="0">
      <alignment horizontal="left"/>
    </xf>
    <xf numFmtId="0" fontId="95" fillId="51" borderId="51" applyNumberFormat="0" applyAlignment="0" applyProtection="0"/>
    <xf numFmtId="0" fontId="96" fillId="51" borderId="51" applyNumberFormat="0" applyAlignment="0" applyProtection="0"/>
    <xf numFmtId="0" fontId="96" fillId="51" borderId="51" applyNumberFormat="0" applyAlignment="0" applyProtection="0"/>
    <xf numFmtId="0" fontId="97" fillId="6" borderId="5" applyNumberFormat="0" applyAlignment="0" applyProtection="0"/>
    <xf numFmtId="0" fontId="96" fillId="51" borderId="51" applyNumberFormat="0" applyAlignment="0" applyProtection="0"/>
    <xf numFmtId="0" fontId="96" fillId="51" borderId="51" applyNumberFormat="0" applyAlignment="0" applyProtection="0"/>
    <xf numFmtId="0" fontId="11" fillId="6" borderId="5" applyNumberFormat="0" applyAlignment="0" applyProtection="0"/>
    <xf numFmtId="0" fontId="96" fillId="51" borderId="51" applyNumberFormat="0" applyAlignment="0" applyProtection="0"/>
    <xf numFmtId="0" fontId="96" fillId="51" borderId="51" applyNumberFormat="0" applyAlignment="0" applyProtection="0"/>
    <xf numFmtId="0" fontId="96" fillId="51" borderId="51" applyNumberFormat="0" applyAlignment="0" applyProtection="0"/>
    <xf numFmtId="0" fontId="96" fillId="51" borderId="51" applyNumberFormat="0" applyAlignment="0" applyProtection="0"/>
    <xf numFmtId="0" fontId="96" fillId="51" borderId="51" applyNumberFormat="0" applyAlignment="0" applyProtection="0"/>
    <xf numFmtId="179" fontId="61" fillId="0" borderId="0" applyFont="0" applyFill="0" applyBorder="0" applyAlignment="0" applyProtection="0"/>
    <xf numFmtId="180" fontId="61"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7" fillId="0" borderId="0" applyFont="0" applyFill="0" applyBorder="0" applyAlignment="0" applyProtection="0"/>
    <xf numFmtId="9" fontId="26" fillId="0" borderId="0" applyFont="0" applyFill="0" applyBorder="0" applyAlignment="0" applyProtection="0"/>
    <xf numFmtId="9" fontId="28"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7"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27"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7" fillId="0" borderId="0" applyFont="0" applyFill="0" applyBorder="0" applyAlignment="0" applyProtection="0"/>
    <xf numFmtId="9" fontId="55" fillId="0" borderId="0" applyFont="0" applyFill="0" applyBorder="0" applyAlignment="0" applyProtection="0"/>
    <xf numFmtId="9" fontId="55" fillId="0" borderId="0" applyFont="0" applyFill="0" applyBorder="0" applyAlignment="0" applyProtection="0"/>
    <xf numFmtId="0" fontId="33" fillId="0" borderId="10">
      <alignment horizontal="center" vertical="center"/>
    </xf>
    <xf numFmtId="181" fontId="2" fillId="0" borderId="0" applyFill="0" applyBorder="0" applyAlignment="0" applyProtection="0">
      <alignment wrapText="1"/>
    </xf>
    <xf numFmtId="0" fontId="67" fillId="0" borderId="0" applyNumberFormat="0" applyFill="0" applyBorder="0">
      <alignment horizontal="center" wrapText="1"/>
    </xf>
    <xf numFmtId="0" fontId="67" fillId="0" borderId="0" applyNumberFormat="0" applyFill="0" applyBorder="0">
      <alignment horizontal="center" wrapText="1"/>
    </xf>
    <xf numFmtId="0" fontId="98" fillId="0" borderId="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3"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100" fillId="0" borderId="0"/>
    <xf numFmtId="0" fontId="101" fillId="0" borderId="52" applyNumberFormat="0" applyFill="0" applyAlignment="0" applyProtection="0"/>
    <xf numFmtId="0" fontId="102" fillId="0" borderId="52" applyNumberFormat="0" applyFill="0" applyAlignment="0" applyProtection="0"/>
    <xf numFmtId="0" fontId="102" fillId="0" borderId="52" applyNumberFormat="0" applyFill="0" applyAlignment="0" applyProtection="0"/>
    <xf numFmtId="0" fontId="103" fillId="0" borderId="9" applyNumberFormat="0" applyFill="0" applyAlignment="0" applyProtection="0"/>
    <xf numFmtId="0" fontId="102" fillId="0" borderId="52" applyNumberFormat="0" applyFill="0" applyAlignment="0" applyProtection="0"/>
    <xf numFmtId="0" fontId="102" fillId="0" borderId="52" applyNumberFormat="0" applyFill="0" applyAlignment="0" applyProtection="0"/>
    <xf numFmtId="0" fontId="17" fillId="0" borderId="9" applyNumberFormat="0" applyFill="0" applyAlignment="0" applyProtection="0"/>
    <xf numFmtId="0" fontId="102" fillId="0" borderId="52" applyNumberFormat="0" applyFill="0" applyAlignment="0" applyProtection="0"/>
    <xf numFmtId="0" fontId="102" fillId="0" borderId="52" applyNumberFormat="0" applyFill="0" applyAlignment="0" applyProtection="0"/>
    <xf numFmtId="0" fontId="102" fillId="0" borderId="52" applyNumberFormat="0" applyFill="0" applyAlignment="0" applyProtection="0"/>
    <xf numFmtId="0" fontId="102" fillId="0" borderId="52" applyNumberFormat="0" applyFill="0" applyAlignment="0" applyProtection="0"/>
    <xf numFmtId="0" fontId="102" fillId="0" borderId="52" applyNumberFormat="0" applyFill="0" applyAlignment="0" applyProtection="0"/>
    <xf numFmtId="0" fontId="104"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6" fillId="0" borderId="0" applyNumberFormat="0" applyFill="0" applyBorder="0" applyAlignment="0" applyProtection="0"/>
    <xf numFmtId="0" fontId="105" fillId="0" borderId="0" applyNumberFormat="0" applyFill="0" applyBorder="0" applyAlignment="0" applyProtection="0"/>
    <xf numFmtId="0" fontId="1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1" fontId="56" fillId="0" borderId="0">
      <alignment vertical="top" wrapText="1"/>
    </xf>
    <xf numFmtId="0" fontId="23" fillId="0" borderId="0"/>
    <xf numFmtId="43" fontId="1" fillId="0" borderId="0" applyFont="0" applyFill="0" applyBorder="0" applyAlignment="0" applyProtection="0"/>
    <xf numFmtId="0" fontId="107" fillId="0" borderId="0" applyNumberFormat="0" applyFill="0" applyBorder="0" applyAlignment="0" applyProtection="0">
      <alignment vertical="top"/>
      <protection locked="0"/>
    </xf>
    <xf numFmtId="0" fontId="89" fillId="0" borderId="0">
      <alignment vertical="top"/>
    </xf>
    <xf numFmtId="0" fontId="89" fillId="0" borderId="0">
      <alignment vertical="top"/>
    </xf>
    <xf numFmtId="0" fontId="26" fillId="33" borderId="0" applyNumberFormat="0" applyBorder="0" applyAlignment="0" applyProtection="0"/>
    <xf numFmtId="0" fontId="26" fillId="34" borderId="0" applyNumberFormat="0" applyBorder="0" applyAlignment="0" applyProtection="0"/>
    <xf numFmtId="0" fontId="26" fillId="35" borderId="0" applyNumberFormat="0" applyBorder="0" applyAlignment="0" applyProtection="0"/>
    <xf numFmtId="0" fontId="26" fillId="36" borderId="0" applyNumberFormat="0" applyBorder="0" applyAlignment="0" applyProtection="0"/>
    <xf numFmtId="0" fontId="26" fillId="37" borderId="0" applyNumberFormat="0" applyBorder="0" applyAlignment="0" applyProtection="0"/>
    <xf numFmtId="0" fontId="26" fillId="38" borderId="0" applyNumberFormat="0" applyBorder="0" applyAlignment="0" applyProtection="0"/>
    <xf numFmtId="0" fontId="27" fillId="33" borderId="0" applyNumberFormat="0" applyBorder="0" applyAlignment="0" applyProtection="0"/>
    <xf numFmtId="0" fontId="27" fillId="34" borderId="0" applyNumberFormat="0" applyBorder="0" applyAlignment="0" applyProtection="0"/>
    <xf numFmtId="0" fontId="27" fillId="35" borderId="0" applyNumberFormat="0" applyBorder="0" applyAlignment="0" applyProtection="0"/>
    <xf numFmtId="0" fontId="27" fillId="36" borderId="0" applyNumberFormat="0" applyBorder="0" applyAlignment="0" applyProtection="0"/>
    <xf numFmtId="0" fontId="27" fillId="37" borderId="0" applyNumberFormat="0" applyBorder="0" applyAlignment="0" applyProtection="0"/>
    <xf numFmtId="0" fontId="27" fillId="38" borderId="0" applyNumberFormat="0" applyBorder="0" applyAlignment="0" applyProtection="0"/>
    <xf numFmtId="0" fontId="26" fillId="39" borderId="0" applyNumberFormat="0" applyBorder="0" applyAlignment="0" applyProtection="0"/>
    <xf numFmtId="0" fontId="26" fillId="40" borderId="0" applyNumberFormat="0" applyBorder="0" applyAlignment="0" applyProtection="0"/>
    <xf numFmtId="0" fontId="26" fillId="41" borderId="0" applyNumberFormat="0" applyBorder="0" applyAlignment="0" applyProtection="0"/>
    <xf numFmtId="0" fontId="26" fillId="36" borderId="0" applyNumberFormat="0" applyBorder="0" applyAlignment="0" applyProtection="0"/>
    <xf numFmtId="0" fontId="26" fillId="39" borderId="0" applyNumberFormat="0" applyBorder="0" applyAlignment="0" applyProtection="0"/>
    <xf numFmtId="0" fontId="26" fillId="42" borderId="0" applyNumberFormat="0" applyBorder="0" applyAlignment="0" applyProtection="0"/>
    <xf numFmtId="0" fontId="27" fillId="39" borderId="0" applyNumberFormat="0" applyBorder="0" applyAlignment="0" applyProtection="0"/>
    <xf numFmtId="0" fontId="27" fillId="40" borderId="0" applyNumberFormat="0" applyBorder="0" applyAlignment="0" applyProtection="0"/>
    <xf numFmtId="0" fontId="27" fillId="41" borderId="0" applyNumberFormat="0" applyBorder="0" applyAlignment="0" applyProtection="0"/>
    <xf numFmtId="0" fontId="27" fillId="36" borderId="0" applyNumberFormat="0" applyBorder="0" applyAlignment="0" applyProtection="0"/>
    <xf numFmtId="0" fontId="27" fillId="39" borderId="0" applyNumberFormat="0" applyBorder="0" applyAlignment="0" applyProtection="0"/>
    <xf numFmtId="0" fontId="27" fillId="42" borderId="0" applyNumberFormat="0" applyBorder="0" applyAlignment="0" applyProtection="0"/>
    <xf numFmtId="0" fontId="29" fillId="43" borderId="0" applyNumberFormat="0" applyBorder="0" applyAlignment="0" applyProtection="0"/>
    <xf numFmtId="0" fontId="29" fillId="40" borderId="0" applyNumberFormat="0" applyBorder="0" applyAlignment="0" applyProtection="0"/>
    <xf numFmtId="0" fontId="29" fillId="41" borderId="0" applyNumberFormat="0" applyBorder="0" applyAlignment="0" applyProtection="0"/>
    <xf numFmtId="0" fontId="29" fillId="44" borderId="0" applyNumberFormat="0" applyBorder="0" applyAlignment="0" applyProtection="0"/>
    <xf numFmtId="0" fontId="29" fillId="45" borderId="0" applyNumberFormat="0" applyBorder="0" applyAlignment="0" applyProtection="0"/>
    <xf numFmtId="0" fontId="29" fillId="46" borderId="0" applyNumberFormat="0" applyBorder="0" applyAlignment="0" applyProtection="0"/>
    <xf numFmtId="0" fontId="30" fillId="43" borderId="0" applyNumberFormat="0" applyBorder="0" applyAlignment="0" applyProtection="0"/>
    <xf numFmtId="0" fontId="30" fillId="40" borderId="0" applyNumberFormat="0" applyBorder="0" applyAlignment="0" applyProtection="0"/>
    <xf numFmtId="0" fontId="30" fillId="41" borderId="0" applyNumberFormat="0" applyBorder="0" applyAlignment="0" applyProtection="0"/>
    <xf numFmtId="0" fontId="30" fillId="44" borderId="0" applyNumberFormat="0" applyBorder="0" applyAlignment="0" applyProtection="0"/>
    <xf numFmtId="0" fontId="30" fillId="45" borderId="0" applyNumberFormat="0" applyBorder="0" applyAlignment="0" applyProtection="0"/>
    <xf numFmtId="0" fontId="30" fillId="46" borderId="0" applyNumberFormat="0" applyBorder="0" applyAlignment="0" applyProtection="0"/>
    <xf numFmtId="0" fontId="29" fillId="47" borderId="0" applyNumberFormat="0" applyBorder="0" applyAlignment="0" applyProtection="0"/>
    <xf numFmtId="0" fontId="29" fillId="48" borderId="0" applyNumberFormat="0" applyBorder="0" applyAlignment="0" applyProtection="0"/>
    <xf numFmtId="0" fontId="29" fillId="49" borderId="0" applyNumberFormat="0" applyBorder="0" applyAlignment="0" applyProtection="0"/>
    <xf numFmtId="0" fontId="29" fillId="44" borderId="0" applyNumberFormat="0" applyBorder="0" applyAlignment="0" applyProtection="0"/>
    <xf numFmtId="0" fontId="29" fillId="45" borderId="0" applyNumberFormat="0" applyBorder="0" applyAlignment="0" applyProtection="0"/>
    <xf numFmtId="0" fontId="29" fillId="50" borderId="0" applyNumberFormat="0" applyBorder="0" applyAlignment="0" applyProtection="0"/>
    <xf numFmtId="0" fontId="2" fillId="0" borderId="0" applyNumberFormat="0" applyFill="0" applyBorder="0" applyAlignment="0" applyProtection="0"/>
    <xf numFmtId="0" fontId="34" fillId="34" borderId="0" applyNumberFormat="0" applyBorder="0" applyAlignment="0" applyProtection="0"/>
    <xf numFmtId="0" fontId="108" fillId="51" borderId="37" applyNumberFormat="0" applyAlignment="0" applyProtection="0"/>
    <xf numFmtId="0" fontId="91" fillId="75" borderId="53"/>
    <xf numFmtId="0" fontId="109" fillId="76" borderId="54">
      <alignment horizontal="right" vertical="top" wrapText="1"/>
    </xf>
    <xf numFmtId="0" fontId="39" fillId="51" borderId="37" applyNumberFormat="0" applyAlignment="0" applyProtection="0"/>
    <xf numFmtId="0" fontId="38" fillId="51" borderId="37" applyNumberFormat="0" applyAlignment="0" applyProtection="0"/>
    <xf numFmtId="0" fontId="91" fillId="0" borderId="17"/>
    <xf numFmtId="0" fontId="84" fillId="0" borderId="49" applyNumberFormat="0" applyFill="0" applyAlignment="0" applyProtection="0"/>
    <xf numFmtId="0" fontId="42" fillId="52" borderId="38" applyNumberFormat="0" applyAlignment="0" applyProtection="0"/>
    <xf numFmtId="0" fontId="41" fillId="52" borderId="38" applyNumberFormat="0" applyAlignment="0" applyProtection="0"/>
    <xf numFmtId="184" fontId="110" fillId="0" borderId="0" applyNumberFormat="0" applyAlignment="0">
      <alignment vertical="center"/>
    </xf>
    <xf numFmtId="0" fontId="111" fillId="56" borderId="0">
      <alignment horizontal="center"/>
    </xf>
    <xf numFmtId="0" fontId="112" fillId="56" borderId="0">
      <alignment horizontal="center" vertical="center"/>
    </xf>
    <xf numFmtId="0" fontId="30" fillId="47" borderId="0" applyNumberFormat="0" applyBorder="0" applyAlignment="0" applyProtection="0"/>
    <xf numFmtId="0" fontId="30" fillId="48" borderId="0" applyNumberFormat="0" applyBorder="0" applyAlignment="0" applyProtection="0"/>
    <xf numFmtId="0" fontId="30" fillId="49" borderId="0" applyNumberFormat="0" applyBorder="0" applyAlignment="0" applyProtection="0"/>
    <xf numFmtId="0" fontId="30" fillId="44" borderId="0" applyNumberFormat="0" applyBorder="0" applyAlignment="0" applyProtection="0"/>
    <xf numFmtId="0" fontId="30" fillId="45" borderId="0" applyNumberFormat="0" applyBorder="0" applyAlignment="0" applyProtection="0"/>
    <xf numFmtId="0" fontId="30" fillId="50" borderId="0" applyNumberFormat="0" applyBorder="0" applyAlignment="0" applyProtection="0"/>
    <xf numFmtId="0" fontId="2" fillId="77" borderId="0">
      <alignment horizontal="center" wrapText="1"/>
    </xf>
    <xf numFmtId="0" fontId="113" fillId="56" borderId="0">
      <alignment horizontal="center"/>
    </xf>
    <xf numFmtId="0" fontId="114" fillId="78" borderId="0" applyNumberFormat="0">
      <alignment horizontal="center" vertical="top" wrapText="1"/>
    </xf>
    <xf numFmtId="0" fontId="114" fillId="78" borderId="0" applyNumberFormat="0">
      <alignment horizontal="left" vertical="top" wrapText="1"/>
    </xf>
    <xf numFmtId="0" fontId="114" fillId="78" borderId="0" applyNumberFormat="0">
      <alignment horizontal="centerContinuous" vertical="top"/>
    </xf>
    <xf numFmtId="0" fontId="115" fillId="78" borderId="0" applyNumberFormat="0">
      <alignment horizontal="center" vertical="top" wrapText="1"/>
    </xf>
    <xf numFmtId="167"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173" fontId="57" fillId="0" borderId="0">
      <protection locked="0"/>
    </xf>
    <xf numFmtId="0" fontId="116" fillId="52" borderId="38" applyNumberFormat="0" applyAlignment="0" applyProtection="0"/>
    <xf numFmtId="185" fontId="115" fillId="0" borderId="0" applyFont="0" applyFill="0" applyBorder="0" applyAlignment="0" applyProtection="0">
      <alignment vertical="center"/>
    </xf>
    <xf numFmtId="186" fontId="115" fillId="0" borderId="0" applyFont="0" applyFill="0" applyBorder="0" applyAlignment="0" applyProtection="0">
      <alignment vertical="center"/>
    </xf>
    <xf numFmtId="187" fontId="115" fillId="0" borderId="0" applyFont="0" applyFill="0" applyBorder="0" applyAlignment="0" applyProtection="0">
      <alignment vertical="center"/>
    </xf>
    <xf numFmtId="188" fontId="115" fillId="0" borderId="0" applyFont="0" applyFill="0" applyBorder="0" applyAlignment="0" applyProtection="0">
      <alignment vertical="center"/>
    </xf>
    <xf numFmtId="189" fontId="115" fillId="0" borderId="0" applyFont="0" applyFill="0" applyBorder="0" applyAlignment="0" applyProtection="0">
      <alignment vertical="center"/>
    </xf>
    <xf numFmtId="190" fontId="115" fillId="0" borderId="0" applyFont="0" applyFill="0" applyBorder="0" applyAlignment="0" applyProtection="0">
      <alignment vertical="center"/>
    </xf>
    <xf numFmtId="191" fontId="115" fillId="0" borderId="0" applyFont="0" applyFill="0" applyBorder="0" applyAlignment="0" applyProtection="0">
      <alignment vertical="center"/>
    </xf>
    <xf numFmtId="192" fontId="115" fillId="0" borderId="0" applyFont="0" applyFill="0" applyBorder="0" applyAlignment="0" applyProtection="0">
      <alignment vertical="center"/>
    </xf>
    <xf numFmtId="193" fontId="115" fillId="0" borderId="0" applyFont="0" applyFill="0" applyBorder="0" applyAlignment="0" applyProtection="0">
      <alignment vertical="center"/>
    </xf>
    <xf numFmtId="194" fontId="115" fillId="0" borderId="0" applyFont="0" applyFill="0" applyBorder="0" applyAlignment="0" applyProtection="0">
      <alignment vertical="center"/>
    </xf>
    <xf numFmtId="195" fontId="115" fillId="0" borderId="0" applyFont="0" applyFill="0" applyBorder="0" applyAlignment="0" applyProtection="0">
      <alignment vertical="center"/>
    </xf>
    <xf numFmtId="196" fontId="115" fillId="0" borderId="0" applyFont="0" applyFill="0" applyBorder="0" applyAlignment="0" applyProtection="0">
      <alignment vertical="center"/>
    </xf>
    <xf numFmtId="197" fontId="115" fillId="0" borderId="0" applyFont="0" applyFill="0" applyBorder="0" applyAlignment="0" applyProtection="0">
      <alignment vertical="center"/>
    </xf>
    <xf numFmtId="175" fontId="57" fillId="0" borderId="0">
      <protection locked="0"/>
    </xf>
    <xf numFmtId="0" fontId="117" fillId="53" borderId="53" applyBorder="0">
      <protection locked="0"/>
    </xf>
    <xf numFmtId="198" fontId="115" fillId="0" borderId="0" applyFont="0" applyFill="0" applyBorder="0" applyAlignment="0" applyProtection="0">
      <alignment vertical="center"/>
    </xf>
    <xf numFmtId="199" fontId="115" fillId="0" borderId="0" applyFont="0" applyFill="0" applyBorder="0" applyAlignment="0" applyProtection="0">
      <alignment vertical="center"/>
    </xf>
    <xf numFmtId="0" fontId="57" fillId="0" borderId="0">
      <protection locked="0"/>
    </xf>
    <xf numFmtId="200" fontId="2" fillId="0" borderId="0" applyFont="0" applyFill="0" applyBorder="0" applyAlignment="0" applyProtection="0"/>
    <xf numFmtId="201" fontId="2" fillId="0" borderId="0" applyFont="0" applyFill="0" applyBorder="0" applyAlignment="0" applyProtection="0"/>
    <xf numFmtId="0" fontId="118" fillId="53" borderId="53">
      <protection locked="0"/>
    </xf>
    <xf numFmtId="0" fontId="2" fillId="53" borderId="17"/>
    <xf numFmtId="0" fontId="2" fillId="56" borderId="0"/>
    <xf numFmtId="202" fontId="2" fillId="0" borderId="0" applyFont="0" applyFill="0" applyBorder="0" applyAlignment="0" applyProtection="0"/>
    <xf numFmtId="0" fontId="58" fillId="0" borderId="0" applyNumberFormat="0" applyFill="0" applyBorder="0" applyAlignment="0" applyProtection="0"/>
    <xf numFmtId="178" fontId="57" fillId="0" borderId="0">
      <protection locked="0"/>
    </xf>
    <xf numFmtId="0" fontId="119" fillId="56" borderId="17">
      <alignment horizontal="left"/>
    </xf>
    <xf numFmtId="0" fontId="89" fillId="56" borderId="0">
      <alignment horizontal="left"/>
    </xf>
    <xf numFmtId="0" fontId="120" fillId="0" borderId="49" applyNumberFormat="0" applyFill="0" applyAlignment="0" applyProtection="0"/>
    <xf numFmtId="0" fontId="121" fillId="35" borderId="0" applyNumberFormat="0" applyBorder="0" applyAlignment="0" applyProtection="0"/>
    <xf numFmtId="0" fontId="64" fillId="35" borderId="0" applyNumberFormat="0" applyBorder="0" applyAlignment="0" applyProtection="0"/>
    <xf numFmtId="0" fontId="109" fillId="79" borderId="0">
      <alignment horizontal="right" vertical="top" wrapText="1"/>
    </xf>
    <xf numFmtId="0" fontId="122" fillId="78" borderId="0" applyNumberFormat="0">
      <alignment vertical="center"/>
    </xf>
    <xf numFmtId="0" fontId="68" fillId="0" borderId="46" applyNumberFormat="0" applyFill="0" applyAlignment="0" applyProtection="0"/>
    <xf numFmtId="0" fontId="70" fillId="0" borderId="47" applyNumberFormat="0" applyFill="0" applyAlignment="0" applyProtection="0"/>
    <xf numFmtId="0" fontId="72" fillId="0" borderId="48" applyNumberFormat="0" applyFill="0" applyAlignment="0" applyProtection="0"/>
    <xf numFmtId="0" fontId="72" fillId="0" borderId="0" applyNumberFormat="0" applyFill="0" applyBorder="0" applyAlignment="0" applyProtection="0"/>
    <xf numFmtId="0" fontId="115" fillId="80" borderId="0" applyNumberFormat="0" applyFont="0" applyBorder="0" applyAlignment="0" applyProtection="0">
      <alignment vertical="center"/>
    </xf>
    <xf numFmtId="0" fontId="123" fillId="0" borderId="0" applyNumberFormat="0" applyFill="0" applyBorder="0" applyAlignment="0" applyProtection="0">
      <alignment vertical="top"/>
      <protection locked="0"/>
    </xf>
    <xf numFmtId="0" fontId="124" fillId="0" borderId="0" applyNumberFormat="0" applyFill="0" applyBorder="0" applyAlignment="0" applyProtection="0">
      <alignment vertical="top"/>
      <protection locked="0"/>
    </xf>
    <xf numFmtId="0" fontId="80" fillId="38" borderId="37" applyNumberFormat="0" applyAlignment="0" applyProtection="0"/>
    <xf numFmtId="0" fontId="115" fillId="0" borderId="55" applyNumberFormat="0" applyAlignment="0">
      <alignment vertical="center"/>
    </xf>
    <xf numFmtId="0" fontId="115" fillId="0" borderId="56" applyNumberFormat="0" applyAlignment="0">
      <alignment vertical="center"/>
      <protection locked="0"/>
    </xf>
    <xf numFmtId="203" fontId="115" fillId="81" borderId="56" applyNumberFormat="0" applyAlignment="0">
      <alignment vertical="center"/>
      <protection locked="0"/>
    </xf>
    <xf numFmtId="0" fontId="115" fillId="70" borderId="0" applyNumberFormat="0" applyAlignment="0">
      <alignment vertical="center"/>
    </xf>
    <xf numFmtId="0" fontId="115" fillId="82" borderId="0" applyNumberFormat="0" applyAlignment="0">
      <alignment vertical="center"/>
    </xf>
    <xf numFmtId="0" fontId="115" fillId="0" borderId="57" applyNumberFormat="0" applyAlignment="0">
      <alignment vertical="center"/>
      <protection locked="0"/>
    </xf>
    <xf numFmtId="0" fontId="125" fillId="38" borderId="37" applyNumberFormat="0" applyAlignment="0" applyProtection="0"/>
    <xf numFmtId="0" fontId="67" fillId="77" borderId="0">
      <alignment horizontal="center"/>
    </xf>
    <xf numFmtId="0" fontId="2" fillId="56" borderId="17">
      <alignment horizontal="centerContinuous" wrapText="1"/>
    </xf>
    <xf numFmtId="0" fontId="126" fillId="83" borderId="0">
      <alignment horizontal="center" wrapText="1"/>
    </xf>
    <xf numFmtId="204" fontId="54" fillId="0" borderId="0" applyFont="0" applyFill="0" applyBorder="0" applyAlignment="0" applyProtection="0"/>
    <xf numFmtId="0" fontId="127" fillId="0" borderId="46" applyNumberFormat="0" applyFill="0" applyAlignment="0" applyProtection="0"/>
    <xf numFmtId="0" fontId="128" fillId="0" borderId="47" applyNumberFormat="0" applyFill="0" applyAlignment="0" applyProtection="0"/>
    <xf numFmtId="0" fontId="129" fillId="0" borderId="48" applyNumberFormat="0" applyFill="0" applyAlignment="0" applyProtection="0"/>
    <xf numFmtId="0" fontId="129" fillId="0" borderId="0" applyNumberFormat="0" applyFill="0" applyBorder="0" applyAlignment="0" applyProtection="0"/>
    <xf numFmtId="0" fontId="91" fillId="56" borderId="36">
      <alignment wrapText="1"/>
    </xf>
    <xf numFmtId="0" fontId="91" fillId="56" borderId="19"/>
    <xf numFmtId="0" fontId="91" fillId="56" borderId="10"/>
    <xf numFmtId="0" fontId="91" fillId="56" borderId="20">
      <alignment horizontal="center" wrapText="1"/>
    </xf>
    <xf numFmtId="0" fontId="83" fillId="0" borderId="49" applyNumberFormat="0" applyFill="0" applyAlignment="0" applyProtection="0"/>
    <xf numFmtId="0" fontId="2" fillId="0" borderId="0" applyFont="0" applyFill="0" applyBorder="0" applyAlignment="0" applyProtection="0"/>
    <xf numFmtId="41" fontId="2" fillId="0" borderId="0" applyFont="0" applyFill="0" applyBorder="0" applyAlignment="0" applyProtection="0"/>
    <xf numFmtId="43" fontId="2" fillId="0" borderId="0" applyFont="0" applyFill="0" applyBorder="0" applyAlignment="0" applyProtection="0"/>
    <xf numFmtId="205" fontId="2" fillId="0" borderId="0" applyFont="0" applyFill="0" applyBorder="0" applyAlignment="0" applyProtection="0"/>
    <xf numFmtId="206" fontId="2" fillId="0" borderId="0" applyFont="0" applyFill="0" applyBorder="0" applyAlignment="0" applyProtection="0"/>
    <xf numFmtId="0" fontId="130" fillId="0" borderId="0" applyNumberFormat="0" applyAlignment="0">
      <alignment vertical="center"/>
    </xf>
    <xf numFmtId="0" fontId="131" fillId="73" borderId="0" applyNumberFormat="0" applyBorder="0" applyAlignment="0" applyProtection="0"/>
    <xf numFmtId="0" fontId="86" fillId="73" borderId="0" applyNumberFormat="0" applyBorder="0" applyAlignment="0" applyProtection="0"/>
    <xf numFmtId="0" fontId="87" fillId="73" borderId="0" applyNumberFormat="0" applyBorder="0" applyAlignment="0" applyProtection="0"/>
    <xf numFmtId="0" fontId="1" fillId="0" borderId="0"/>
    <xf numFmtId="0" fontId="2" fillId="0" borderId="0"/>
    <xf numFmtId="0" fontId="2" fillId="0" borderId="0"/>
    <xf numFmtId="0" fontId="27" fillId="0" borderId="0"/>
    <xf numFmtId="0" fontId="2" fillId="0" borderId="0"/>
    <xf numFmtId="0" fontId="20" fillId="0" borderId="0"/>
    <xf numFmtId="0" fontId="27" fillId="0" borderId="0"/>
    <xf numFmtId="0" fontId="27" fillId="0" borderId="0"/>
    <xf numFmtId="0" fontId="2" fillId="0" borderId="0"/>
    <xf numFmtId="0" fontId="2" fillId="0" borderId="0"/>
    <xf numFmtId="0" fontId="1" fillId="0" borderId="0"/>
    <xf numFmtId="0" fontId="20" fillId="0" borderId="0"/>
    <xf numFmtId="0" fontId="54" fillId="0" borderId="0"/>
    <xf numFmtId="0" fontId="2" fillId="0" borderId="0"/>
    <xf numFmtId="0" fontId="1" fillId="0" borderId="0"/>
    <xf numFmtId="0" fontId="54" fillId="0" borderId="0"/>
    <xf numFmtId="0" fontId="2" fillId="0" borderId="0"/>
    <xf numFmtId="0" fontId="1" fillId="0" borderId="0"/>
    <xf numFmtId="0" fontId="1" fillId="0" borderId="0"/>
    <xf numFmtId="0" fontId="2" fillId="0" borderId="0"/>
    <xf numFmtId="0" fontId="2" fillId="0" borderId="0"/>
    <xf numFmtId="0" fontId="20" fillId="0" borderId="0"/>
    <xf numFmtId="0" fontId="2" fillId="0" borderId="0"/>
    <xf numFmtId="0" fontId="132" fillId="0" borderId="0"/>
    <xf numFmtId="0" fontId="26" fillId="0" borderId="0"/>
    <xf numFmtId="0" fontId="27" fillId="0" borderId="0"/>
    <xf numFmtId="0" fontId="27" fillId="0" borderId="0"/>
    <xf numFmtId="0" fontId="27" fillId="0" borderId="0"/>
    <xf numFmtId="0" fontId="89" fillId="0" borderId="0"/>
    <xf numFmtId="0" fontId="27" fillId="74" borderId="50" applyNumberFormat="0" applyFont="0" applyAlignment="0" applyProtection="0"/>
    <xf numFmtId="0" fontId="2" fillId="74" borderId="50" applyNumberFormat="0" applyFont="0" applyAlignment="0" applyProtection="0"/>
    <xf numFmtId="0" fontId="2" fillId="74" borderId="50" applyNumberFormat="0" applyFont="0" applyAlignment="0" applyProtection="0"/>
    <xf numFmtId="0" fontId="26" fillId="74" borderId="50" applyNumberFormat="0" applyFont="0" applyAlignment="0" applyProtection="0"/>
    <xf numFmtId="0" fontId="54" fillId="74" borderId="50" applyNumberFormat="0" applyFont="0" applyAlignment="0" applyProtection="0"/>
    <xf numFmtId="203" fontId="115" fillId="0" borderId="0" applyFont="0" applyFill="0" applyBorder="0" applyAlignment="0" applyProtection="0">
      <alignment vertical="center"/>
    </xf>
    <xf numFmtId="184" fontId="115" fillId="0" borderId="0" applyFont="0" applyFill="0" applyBorder="0" applyAlignment="0" applyProtection="0">
      <alignment vertical="center"/>
    </xf>
    <xf numFmtId="0" fontId="133" fillId="34" borderId="0" applyNumberFormat="0" applyBorder="0" applyAlignment="0" applyProtection="0"/>
    <xf numFmtId="0" fontId="95" fillId="51" borderId="51" applyNumberFormat="0" applyAlignment="0" applyProtection="0"/>
    <xf numFmtId="207" fontId="115" fillId="0" borderId="0" applyFont="0" applyFill="0" applyBorder="0" applyAlignment="0" applyProtection="0">
      <alignment horizontal="right" vertical="center"/>
    </xf>
    <xf numFmtId="208" fontId="115" fillId="0" borderId="0" applyFont="0" applyFill="0" applyBorder="0" applyAlignment="0" applyProtection="0">
      <alignment vertical="center"/>
    </xf>
    <xf numFmtId="9" fontId="2" fillId="0" borderId="0" applyNumberFormat="0" applyFont="0" applyFill="0" applyBorder="0" applyAlignment="0" applyProtection="0"/>
    <xf numFmtId="0" fontId="91" fillId="56" borderId="17"/>
    <xf numFmtId="0" fontId="114" fillId="0" borderId="0" applyNumberFormat="0" applyFill="0" applyBorder="0">
      <alignment horizontal="left" vertical="center" wrapText="1"/>
    </xf>
    <xf numFmtId="0" fontId="115" fillId="0" borderId="0" applyNumberFormat="0" applyFill="0" applyBorder="0">
      <alignment horizontal="left" vertical="center" wrapText="1" indent="1"/>
    </xf>
    <xf numFmtId="0" fontId="112" fillId="56" borderId="0">
      <alignment horizontal="right"/>
    </xf>
    <xf numFmtId="0" fontId="134" fillId="83" borderId="0">
      <alignment horizontal="center"/>
    </xf>
    <xf numFmtId="0" fontId="135" fillId="79" borderId="17">
      <alignment horizontal="left" vertical="top" wrapText="1"/>
    </xf>
    <xf numFmtId="0" fontId="136" fillId="79" borderId="21">
      <alignment horizontal="left" vertical="top" wrapText="1"/>
    </xf>
    <xf numFmtId="0" fontId="135" fillId="79" borderId="23">
      <alignment horizontal="left" vertical="top" wrapText="1"/>
    </xf>
    <xf numFmtId="0" fontId="135" fillId="79" borderId="21">
      <alignment horizontal="left" vertical="top"/>
    </xf>
    <xf numFmtId="0" fontId="2" fillId="59" borderId="0" applyNumberFormat="0" applyFont="0" applyBorder="0" applyProtection="0">
      <alignment horizontal="left" vertical="center"/>
    </xf>
    <xf numFmtId="0" fontId="2" fillId="0" borderId="58" applyNumberFormat="0" applyFill="0" applyProtection="0">
      <alignment horizontal="left" vertical="center" wrapText="1" indent="1"/>
    </xf>
    <xf numFmtId="209" fontId="2" fillId="0" borderId="58" applyFill="0" applyProtection="0">
      <alignment horizontal="right" vertical="center" wrapText="1"/>
    </xf>
    <xf numFmtId="0" fontId="2" fillId="0" borderId="0" applyNumberFormat="0" applyFill="0" applyBorder="0" applyProtection="0">
      <alignment horizontal="left" vertical="center" wrapText="1"/>
    </xf>
    <xf numFmtId="0" fontId="2" fillId="0" borderId="0" applyNumberFormat="0" applyFill="0" applyBorder="0" applyProtection="0">
      <alignment horizontal="left" vertical="center" wrapText="1" indent="1"/>
    </xf>
    <xf numFmtId="209" fontId="2" fillId="0" borderId="0" applyFill="0" applyBorder="0" applyProtection="0">
      <alignment horizontal="right" vertical="center" wrapText="1"/>
    </xf>
    <xf numFmtId="210" fontId="2" fillId="0" borderId="0" applyFill="0" applyBorder="0" applyProtection="0">
      <alignment horizontal="right" vertical="center" wrapText="1"/>
    </xf>
    <xf numFmtId="0" fontId="2" fillId="0" borderId="59" applyNumberFormat="0" applyFill="0" applyProtection="0">
      <alignment horizontal="left" vertical="center" wrapText="1"/>
    </xf>
    <xf numFmtId="0" fontId="2" fillId="0" borderId="59" applyNumberFormat="0" applyFill="0" applyProtection="0">
      <alignment horizontal="left" vertical="center" wrapText="1" indent="1"/>
    </xf>
    <xf numFmtId="209" fontId="2" fillId="0" borderId="59" applyFill="0" applyProtection="0">
      <alignment horizontal="right" vertical="center" wrapText="1"/>
    </xf>
    <xf numFmtId="0" fontId="2" fillId="0" borderId="0" applyNumberFormat="0" applyFill="0" applyBorder="0" applyProtection="0">
      <alignment vertical="center" wrapText="1"/>
    </xf>
    <xf numFmtId="0" fontId="2" fillId="0" borderId="0" applyNumberFormat="0" applyFill="0" applyBorder="0" applyAlignment="0" applyProtection="0"/>
    <xf numFmtId="0" fontId="2" fillId="0" borderId="0" applyNumberFormat="0" applyFill="0" applyBorder="0" applyProtection="0">
      <alignment vertical="center" wrapText="1"/>
    </xf>
    <xf numFmtId="0" fontId="2" fillId="0" borderId="0" applyNumberFormat="0" applyFill="0" applyBorder="0" applyProtection="0">
      <alignment vertical="center" wrapText="1"/>
    </xf>
    <xf numFmtId="0" fontId="2" fillId="0" borderId="0" applyNumberFormat="0" applyFont="0" applyFill="0" applyBorder="0" applyProtection="0">
      <alignment horizontal="right" vertical="center"/>
    </xf>
    <xf numFmtId="0" fontId="137" fillId="0" borderId="0" applyNumberFormat="0" applyFill="0" applyBorder="0" applyProtection="0">
      <alignment horizontal="left" vertical="center" wrapText="1"/>
    </xf>
    <xf numFmtId="0" fontId="137" fillId="0" borderId="0" applyNumberFormat="0" applyFill="0" applyBorder="0" applyProtection="0">
      <alignment horizontal="left" vertical="center" wrapText="1"/>
    </xf>
    <xf numFmtId="0" fontId="138" fillId="0" borderId="0" applyNumberFormat="0" applyFill="0" applyBorder="0" applyProtection="0">
      <alignment vertical="center" wrapText="1"/>
    </xf>
    <xf numFmtId="0" fontId="2" fillId="0" borderId="60" applyNumberFormat="0" applyFont="0" applyFill="0" applyProtection="0">
      <alignment horizontal="center" vertical="center" wrapText="1"/>
    </xf>
    <xf numFmtId="0" fontId="137" fillId="0" borderId="60" applyNumberFormat="0" applyFill="0" applyProtection="0">
      <alignment horizontal="center" vertical="center" wrapText="1"/>
    </xf>
    <xf numFmtId="0" fontId="137" fillId="0" borderId="60" applyNumberFormat="0" applyFill="0" applyProtection="0">
      <alignment horizontal="center" vertical="center" wrapText="1"/>
    </xf>
    <xf numFmtId="0" fontId="2" fillId="0" borderId="58" applyNumberFormat="0" applyFill="0" applyProtection="0">
      <alignment horizontal="left" vertical="center" wrapText="1"/>
    </xf>
    <xf numFmtId="0" fontId="54" fillId="0" borderId="0"/>
    <xf numFmtId="0" fontId="20" fillId="0" borderId="0"/>
    <xf numFmtId="0" fontId="2" fillId="0" borderId="0"/>
    <xf numFmtId="0" fontId="2" fillId="0" borderId="0">
      <alignment horizontal="left" wrapText="1"/>
    </xf>
    <xf numFmtId="0" fontId="2" fillId="0" borderId="0">
      <alignment vertical="top"/>
    </xf>
    <xf numFmtId="203" fontId="114" fillId="0" borderId="61" applyNumberFormat="0" applyFill="0" applyAlignment="0" applyProtection="0">
      <alignment vertical="center"/>
    </xf>
    <xf numFmtId="203" fontId="115" fillId="0" borderId="62" applyNumberFormat="0" applyFont="0" applyFill="0" applyAlignment="0" applyProtection="0">
      <alignment vertical="center"/>
    </xf>
    <xf numFmtId="0" fontId="139" fillId="0" borderId="63"/>
    <xf numFmtId="0" fontId="115" fillId="56" borderId="0" applyNumberFormat="0" applyFont="0" applyBorder="0" applyAlignment="0" applyProtection="0">
      <alignment vertical="center"/>
    </xf>
    <xf numFmtId="0" fontId="140" fillId="0" borderId="0"/>
    <xf numFmtId="0" fontId="115" fillId="0" borderId="0" applyNumberFormat="0" applyFont="0" applyFill="0" applyAlignment="0" applyProtection="0">
      <alignment vertical="center"/>
    </xf>
    <xf numFmtId="203" fontId="115" fillId="0" borderId="0" applyNumberFormat="0" applyFont="0" applyBorder="0" applyAlignment="0" applyProtection="0">
      <alignment vertical="center"/>
    </xf>
    <xf numFmtId="0" fontId="141" fillId="0" borderId="0">
      <alignment horizontal="left" vertical="top"/>
    </xf>
    <xf numFmtId="0" fontId="111" fillId="56" borderId="0">
      <alignment horizontal="center"/>
    </xf>
    <xf numFmtId="0" fontId="105" fillId="0" borderId="0" applyNumberFormat="0" applyFill="0" applyBorder="0" applyAlignment="0" applyProtection="0"/>
    <xf numFmtId="0" fontId="59" fillId="0" borderId="0" applyNumberFormat="0" applyFill="0" applyBorder="0" applyAlignment="0" applyProtection="0"/>
    <xf numFmtId="49" fontId="115" fillId="0" borderId="0" applyFont="0" applyFill="0" applyBorder="0" applyAlignment="0" applyProtection="0">
      <alignment horizontal="center" vertical="center"/>
    </xf>
    <xf numFmtId="0" fontId="115" fillId="0" borderId="0">
      <alignment vertical="top"/>
    </xf>
    <xf numFmtId="0" fontId="99" fillId="0" borderId="0" applyNumberFormat="0" applyFill="0" applyBorder="0" applyAlignment="0" applyProtection="0"/>
    <xf numFmtId="0" fontId="142" fillId="56" borderId="0"/>
    <xf numFmtId="0" fontId="99" fillId="0" borderId="0" applyNumberFormat="0" applyFill="0" applyBorder="0" applyAlignment="0" applyProtection="0"/>
    <xf numFmtId="0" fontId="68" fillId="0" borderId="46" applyNumberFormat="0" applyFill="0" applyAlignment="0" applyProtection="0"/>
    <xf numFmtId="0" fontId="70" fillId="0" borderId="47" applyNumberFormat="0" applyFill="0" applyAlignment="0" applyProtection="0"/>
    <xf numFmtId="0" fontId="72" fillId="0" borderId="48" applyNumberFormat="0" applyFill="0" applyAlignment="0" applyProtection="0"/>
    <xf numFmtId="0" fontId="72" fillId="0" borderId="0" applyNumberFormat="0" applyFill="0" applyBorder="0" applyAlignment="0" applyProtection="0"/>
    <xf numFmtId="0" fontId="99" fillId="0" borderId="0" applyNumberFormat="0" applyFill="0" applyBorder="0" applyAlignment="0" applyProtection="0"/>
    <xf numFmtId="0" fontId="143" fillId="0" borderId="52" applyNumberFormat="0" applyFill="0" applyAlignment="0" applyProtection="0"/>
    <xf numFmtId="0" fontId="101" fillId="0" borderId="52" applyNumberFormat="0" applyFill="0" applyAlignment="0" applyProtection="0"/>
    <xf numFmtId="203" fontId="114" fillId="78" borderId="0" applyNumberFormat="0" applyAlignment="0" applyProtection="0">
      <alignment vertical="center"/>
    </xf>
    <xf numFmtId="0" fontId="102" fillId="0" borderId="52" applyNumberFormat="0" applyFill="0" applyAlignment="0" applyProtection="0"/>
    <xf numFmtId="0" fontId="144" fillId="51" borderId="51" applyNumberFormat="0" applyAlignment="0" applyProtection="0"/>
    <xf numFmtId="0" fontId="115" fillId="0" borderId="0" applyNumberFormat="0" applyFont="0" applyBorder="0" applyAlignment="0" applyProtection="0">
      <alignment vertical="center"/>
    </xf>
    <xf numFmtId="0" fontId="115" fillId="0" borderId="0" applyNumberFormat="0" applyFont="0" applyAlignment="0" applyProtection="0">
      <alignment vertical="center"/>
    </xf>
    <xf numFmtId="0" fontId="35" fillId="34" borderId="0" applyNumberFormat="0" applyBorder="0" applyAlignment="0" applyProtection="0"/>
    <xf numFmtId="0" fontId="65" fillId="35" borderId="0" applyNumberFormat="0" applyBorder="0" applyAlignment="0" applyProtection="0"/>
    <xf numFmtId="0" fontId="145" fillId="0" borderId="0" applyNumberFormat="0" applyFill="0" applyBorder="0" applyAlignment="0" applyProtection="0"/>
    <xf numFmtId="0" fontId="146" fillId="0" borderId="0" applyNumberFormat="0" applyFill="0" applyBorder="0" applyAlignment="0" applyProtection="0"/>
    <xf numFmtId="211" fontId="2" fillId="0" borderId="0" applyFont="0" applyFill="0" applyBorder="0" applyAlignment="0" applyProtection="0"/>
    <xf numFmtId="212" fontId="2" fillId="0" borderId="0" applyFont="0" applyFill="0" applyBorder="0" applyAlignment="0" applyProtection="0"/>
    <xf numFmtId="0" fontId="104" fillId="0" borderId="0" applyNumberFormat="0" applyFill="0" applyBorder="0" applyAlignment="0" applyProtection="0"/>
    <xf numFmtId="0" fontId="147" fillId="0" borderId="0" applyNumberFormat="0" applyFill="0" applyBorder="0" applyAlignment="0" applyProtection="0">
      <alignment vertical="top"/>
      <protection locked="0"/>
    </xf>
    <xf numFmtId="43" fontId="90" fillId="0" borderId="0" applyFont="0" applyFill="0" applyBorder="0" applyAlignment="0" applyProtection="0"/>
    <xf numFmtId="9" fontId="90" fillId="0" borderId="0" applyFont="0" applyFill="0" applyBorder="0" applyAlignment="0" applyProtection="0"/>
    <xf numFmtId="43" fontId="1" fillId="0" borderId="0" applyFont="0" applyFill="0" applyBorder="0" applyAlignment="0" applyProtection="0"/>
    <xf numFmtId="0" fontId="1" fillId="0" borderId="0"/>
    <xf numFmtId="167" fontId="23" fillId="0" borderId="0" applyFont="0" applyFill="0" applyBorder="0" applyAlignment="0" applyProtection="0"/>
  </cellStyleXfs>
  <cellXfs count="332">
    <xf numFmtId="0" fontId="0" fillId="0" borderId="0" xfId="0"/>
    <xf numFmtId="9" fontId="0" fillId="0" borderId="0" xfId="1" applyFont="1"/>
    <xf numFmtId="0" fontId="0" fillId="0" borderId="13" xfId="0" applyBorder="1"/>
    <xf numFmtId="0" fontId="0" fillId="0" borderId="14" xfId="0" applyBorder="1"/>
    <xf numFmtId="0" fontId="0" fillId="0" borderId="21" xfId="0" applyBorder="1"/>
    <xf numFmtId="0" fontId="0" fillId="0" borderId="23" xfId="0" applyBorder="1"/>
    <xf numFmtId="0" fontId="0" fillId="0" borderId="0" xfId="0" applyFill="1" applyBorder="1"/>
    <xf numFmtId="0" fontId="18" fillId="0" borderId="0" xfId="0" applyFont="1" applyFill="1" applyBorder="1" applyAlignment="1">
      <alignment horizontal="center"/>
    </xf>
    <xf numFmtId="0" fontId="0" fillId="0" borderId="0" xfId="0" applyFont="1" applyFill="1" applyBorder="1" applyAlignment="1">
      <alignment horizontal="center"/>
    </xf>
    <xf numFmtId="0" fontId="0" fillId="0" borderId="0" xfId="0" applyFill="1" applyAlignment="1"/>
    <xf numFmtId="0" fontId="24" fillId="0" borderId="0" xfId="0" applyFont="1"/>
    <xf numFmtId="0" fontId="2" fillId="0" borderId="0" xfId="0" applyFont="1"/>
    <xf numFmtId="0" fontId="24" fillId="0" borderId="0" xfId="25" applyFont="1" applyFill="1"/>
    <xf numFmtId="2" fontId="24" fillId="0" borderId="0" xfId="25" applyNumberFormat="1" applyFont="1" applyFill="1" applyAlignment="1"/>
    <xf numFmtId="2" fontId="24" fillId="0" borderId="0" xfId="25" applyNumberFormat="1" applyFont="1" applyFill="1"/>
    <xf numFmtId="0" fontId="24" fillId="0" borderId="0" xfId="25" applyFont="1"/>
    <xf numFmtId="0" fontId="24" fillId="0" borderId="0" xfId="25" applyFont="1" applyFill="1" applyAlignment="1">
      <alignment vertical="top"/>
    </xf>
    <xf numFmtId="0" fontId="24" fillId="0" borderId="17" xfId="25" applyFont="1" applyFill="1" applyBorder="1" applyAlignment="1">
      <alignment wrapText="1"/>
    </xf>
    <xf numFmtId="2" fontId="24" fillId="0" borderId="17" xfId="25" applyNumberFormat="1" applyFont="1" applyFill="1" applyBorder="1" applyAlignment="1">
      <alignment wrapText="1"/>
    </xf>
    <xf numFmtId="169" fontId="24" fillId="0" borderId="0" xfId="25" applyNumberFormat="1" applyFont="1" applyBorder="1" applyAlignment="1">
      <alignment wrapText="1"/>
    </xf>
    <xf numFmtId="0" fontId="24" fillId="0" borderId="0" xfId="25" applyFont="1" applyFill="1" applyBorder="1" applyAlignment="1">
      <alignment wrapText="1"/>
    </xf>
    <xf numFmtId="43" fontId="24" fillId="0" borderId="18" xfId="5" applyFont="1" applyFill="1" applyBorder="1" applyAlignment="1">
      <alignment wrapText="1"/>
    </xf>
    <xf numFmtId="169" fontId="2" fillId="0" borderId="19" xfId="26" applyNumberFormat="1" applyFont="1" applyFill="1" applyBorder="1"/>
    <xf numFmtId="0" fontId="24" fillId="0" borderId="0" xfId="25" applyFont="1" applyBorder="1" applyAlignment="1">
      <alignment wrapText="1"/>
    </xf>
    <xf numFmtId="0" fontId="24" fillId="0" borderId="16" xfId="0" applyFont="1" applyFill="1" applyBorder="1"/>
    <xf numFmtId="43" fontId="24" fillId="0" borderId="18" xfId="5" applyFont="1" applyFill="1" applyBorder="1"/>
    <xf numFmtId="169" fontId="2" fillId="0" borderId="15" xfId="26" applyNumberFormat="1" applyFont="1" applyFill="1" applyBorder="1"/>
    <xf numFmtId="43" fontId="2" fillId="0" borderId="18" xfId="5" applyFont="1" applyFill="1" applyBorder="1"/>
    <xf numFmtId="169" fontId="2" fillId="0" borderId="18" xfId="26" applyNumberFormat="1" applyFont="1" applyFill="1" applyBorder="1"/>
    <xf numFmtId="0" fontId="24" fillId="0" borderId="14" xfId="0" applyFont="1" applyFill="1" applyBorder="1"/>
    <xf numFmtId="43" fontId="24" fillId="0" borderId="19" xfId="5" applyFont="1" applyFill="1" applyBorder="1"/>
    <xf numFmtId="43" fontId="2" fillId="0" borderId="0" xfId="5" applyFont="1" applyFill="1" applyBorder="1"/>
    <xf numFmtId="43" fontId="2" fillId="0" borderId="19" xfId="5" applyFont="1" applyFill="1" applyBorder="1"/>
    <xf numFmtId="169" fontId="2" fillId="0" borderId="0" xfId="26" applyNumberFormat="1" applyFont="1" applyFill="1" applyBorder="1"/>
    <xf numFmtId="0" fontId="2" fillId="0" borderId="14" xfId="17" applyFont="1" applyFill="1" applyBorder="1"/>
    <xf numFmtId="0" fontId="24" fillId="0" borderId="14" xfId="0" applyFont="1" applyFill="1" applyBorder="1" applyAlignment="1">
      <alignment horizontal="left"/>
    </xf>
    <xf numFmtId="169" fontId="2" fillId="0" borderId="0" xfId="26" applyNumberFormat="1" applyFont="1" applyBorder="1"/>
    <xf numFmtId="0" fontId="24" fillId="0" borderId="21" xfId="25" applyFont="1" applyBorder="1"/>
    <xf numFmtId="0" fontId="24" fillId="0" borderId="0" xfId="0" applyFont="1" applyFill="1" applyBorder="1"/>
    <xf numFmtId="0" fontId="24" fillId="0" borderId="13" xfId="0" applyFont="1" applyFill="1" applyBorder="1" applyAlignment="1">
      <alignment horizontal="left"/>
    </xf>
    <xf numFmtId="43" fontId="24" fillId="0" borderId="20" xfId="5" applyFont="1" applyFill="1" applyBorder="1"/>
    <xf numFmtId="43" fontId="2" fillId="0" borderId="10" xfId="5" applyFont="1" applyFill="1" applyBorder="1"/>
    <xf numFmtId="43" fontId="2" fillId="0" borderId="20" xfId="5" applyFont="1" applyFill="1" applyBorder="1"/>
    <xf numFmtId="169" fontId="2" fillId="0" borderId="10" xfId="26" applyNumberFormat="1" applyFont="1" applyFill="1" applyBorder="1"/>
    <xf numFmtId="169" fontId="2" fillId="0" borderId="20" xfId="26" applyNumberFormat="1" applyFont="1" applyFill="1" applyBorder="1"/>
    <xf numFmtId="0" fontId="24" fillId="0" borderId="0" xfId="0" applyFont="1" applyFill="1" applyBorder="1" applyAlignment="1">
      <alignment horizontal="left"/>
    </xf>
    <xf numFmtId="0" fontId="24" fillId="0" borderId="0" xfId="0" applyFont="1" applyFill="1" applyAlignment="1">
      <alignment horizontal="left"/>
    </xf>
    <xf numFmtId="0" fontId="24" fillId="0" borderId="0" xfId="0" applyFont="1" applyFill="1"/>
    <xf numFmtId="0" fontId="24" fillId="0" borderId="16" xfId="0" applyFont="1" applyFill="1" applyBorder="1" applyAlignment="1">
      <alignment horizontal="left"/>
    </xf>
    <xf numFmtId="0" fontId="24" fillId="0" borderId="0" xfId="25" applyFont="1" applyFill="1" applyBorder="1"/>
    <xf numFmtId="43" fontId="24" fillId="0" borderId="0" xfId="5" applyFont="1" applyFill="1" applyBorder="1"/>
    <xf numFmtId="0" fontId="24" fillId="0" borderId="0" xfId="25" applyFont="1" applyBorder="1"/>
    <xf numFmtId="2" fontId="24" fillId="0" borderId="0" xfId="25" applyNumberFormat="1" applyFont="1" applyFill="1" applyBorder="1"/>
    <xf numFmtId="0" fontId="24" fillId="0" borderId="0" xfId="0" applyFont="1" applyBorder="1"/>
    <xf numFmtId="0" fontId="24" fillId="0" borderId="0" xfId="0" applyFont="1" applyAlignment="1">
      <alignment wrapText="1"/>
    </xf>
    <xf numFmtId="0" fontId="24" fillId="0" borderId="0" xfId="0" applyFont="1" applyAlignment="1"/>
    <xf numFmtId="0" fontId="24" fillId="0" borderId="15" xfId="0" applyFont="1" applyFill="1" applyBorder="1"/>
    <xf numFmtId="166" fontId="24" fillId="0" borderId="15" xfId="0" applyNumberFormat="1" applyFont="1" applyFill="1" applyBorder="1"/>
    <xf numFmtId="166" fontId="24" fillId="0" borderId="0" xfId="0" applyNumberFormat="1" applyFont="1"/>
    <xf numFmtId="0" fontId="24" fillId="0" borderId="13" xfId="0" applyFont="1" applyBorder="1"/>
    <xf numFmtId="0" fontId="24" fillId="0" borderId="14" xfId="0" applyFont="1" applyBorder="1"/>
    <xf numFmtId="0" fontId="24" fillId="0" borderId="0" xfId="0" applyFont="1" applyFill="1" applyAlignment="1"/>
    <xf numFmtId="0" fontId="24" fillId="0" borderId="36" xfId="0" applyFont="1" applyBorder="1" applyAlignment="1">
      <alignment horizontal="center" vertical="center" wrapText="1"/>
    </xf>
    <xf numFmtId="0" fontId="24" fillId="0" borderId="17" xfId="0" applyFont="1" applyBorder="1" applyAlignment="1">
      <alignment horizontal="center" vertical="center"/>
    </xf>
    <xf numFmtId="0" fontId="24" fillId="0" borderId="19" xfId="0" applyFont="1" applyBorder="1"/>
    <xf numFmtId="0" fontId="24" fillId="0" borderId="20" xfId="0" applyFont="1" applyBorder="1"/>
    <xf numFmtId="165" fontId="24" fillId="0" borderId="0" xfId="0" applyNumberFormat="1" applyFont="1" applyBorder="1"/>
    <xf numFmtId="165" fontId="24" fillId="0" borderId="10" xfId="0" applyNumberFormat="1" applyFont="1" applyBorder="1"/>
    <xf numFmtId="166" fontId="24" fillId="0" borderId="0" xfId="0" applyNumberFormat="1" applyFont="1" applyBorder="1"/>
    <xf numFmtId="166" fontId="24" fillId="0" borderId="19" xfId="0" applyNumberFormat="1" applyFont="1" applyBorder="1"/>
    <xf numFmtId="166" fontId="24" fillId="0" borderId="10" xfId="0" applyNumberFormat="1" applyFont="1" applyBorder="1"/>
    <xf numFmtId="166" fontId="24" fillId="0" borderId="20" xfId="0" applyNumberFormat="1" applyFont="1" applyBorder="1"/>
    <xf numFmtId="166" fontId="0" fillId="0" borderId="11" xfId="0" applyNumberFormat="1" applyBorder="1"/>
    <xf numFmtId="166" fontId="0" fillId="0" borderId="12" xfId="0" applyNumberFormat="1" applyBorder="1"/>
    <xf numFmtId="166" fontId="0" fillId="0" borderId="14" xfId="0" applyNumberFormat="1" applyBorder="1"/>
    <xf numFmtId="166" fontId="0" fillId="0" borderId="13" xfId="0" applyNumberFormat="1" applyBorder="1"/>
    <xf numFmtId="0" fontId="2" fillId="0" borderId="0" xfId="2"/>
    <xf numFmtId="0" fontId="2" fillId="0" borderId="0" xfId="2" applyFill="1"/>
    <xf numFmtId="165" fontId="2" fillId="0" borderId="0" xfId="2" applyNumberFormat="1"/>
    <xf numFmtId="0" fontId="2" fillId="0" borderId="0" xfId="2" applyAlignment="1"/>
    <xf numFmtId="0" fontId="2" fillId="0" borderId="23" xfId="2" applyBorder="1"/>
    <xf numFmtId="10" fontId="0" fillId="0" borderId="11" xfId="1" applyNumberFormat="1" applyFont="1" applyBorder="1"/>
    <xf numFmtId="10" fontId="0" fillId="0" borderId="12" xfId="1" applyNumberFormat="1" applyFont="1" applyBorder="1"/>
    <xf numFmtId="0" fontId="2" fillId="0" borderId="17" xfId="2" applyBorder="1"/>
    <xf numFmtId="0" fontId="2" fillId="0" borderId="19" xfId="2" applyBorder="1"/>
    <xf numFmtId="0" fontId="2" fillId="0" borderId="20" xfId="2" applyBorder="1"/>
    <xf numFmtId="0" fontId="2" fillId="0" borderId="36" xfId="2" applyBorder="1" applyAlignment="1">
      <alignment wrapText="1"/>
    </xf>
    <xf numFmtId="0" fontId="2" fillId="0" borderId="23" xfId="2" applyBorder="1" applyAlignment="1">
      <alignment wrapText="1"/>
    </xf>
    <xf numFmtId="166" fontId="2" fillId="0" borderId="0" xfId="2" applyNumberFormat="1" applyBorder="1"/>
    <xf numFmtId="166" fontId="2" fillId="0" borderId="11" xfId="2" applyNumberFormat="1" applyBorder="1"/>
    <xf numFmtId="166" fontId="2" fillId="0" borderId="10" xfId="2" applyNumberFormat="1" applyBorder="1"/>
    <xf numFmtId="166" fontId="2" fillId="0" borderId="12" xfId="2" applyNumberFormat="1" applyBorder="1"/>
    <xf numFmtId="0" fontId="24" fillId="0" borderId="36" xfId="0" applyFont="1" applyBorder="1" applyAlignment="1">
      <alignment horizontal="left" wrapText="1"/>
    </xf>
    <xf numFmtId="0" fontId="24" fillId="0" borderId="21" xfId="0" applyFont="1" applyBorder="1" applyAlignment="1">
      <alignment horizontal="left" wrapText="1"/>
    </xf>
    <xf numFmtId="165" fontId="24" fillId="0" borderId="14" xfId="0" applyNumberFormat="1" applyFont="1" applyBorder="1"/>
    <xf numFmtId="165" fontId="24" fillId="0" borderId="13" xfId="0" applyNumberFormat="1" applyFont="1" applyBorder="1"/>
    <xf numFmtId="0" fontId="24" fillId="0" borderId="23" xfId="0" applyFont="1" applyBorder="1" applyAlignment="1">
      <alignment horizontal="left" wrapText="1"/>
    </xf>
    <xf numFmtId="165" fontId="24" fillId="0" borderId="11" xfId="0" applyNumberFormat="1" applyFont="1" applyBorder="1"/>
    <xf numFmtId="165" fontId="24" fillId="0" borderId="12" xfId="0" applyNumberFormat="1" applyFont="1" applyBorder="1"/>
    <xf numFmtId="0" fontId="148" fillId="0" borderId="0" xfId="1004" applyFont="1" applyFill="1" applyAlignment="1" applyProtection="1"/>
    <xf numFmtId="183" fontId="67" fillId="0" borderId="0" xfId="0" applyNumberFormat="1" applyFont="1" applyFill="1" applyBorder="1" applyAlignment="1">
      <alignment horizontal="left" wrapText="1"/>
    </xf>
    <xf numFmtId="0" fontId="67" fillId="0" borderId="17" xfId="0" applyNumberFormat="1" applyFont="1" applyBorder="1" applyAlignment="1">
      <alignment wrapText="1"/>
    </xf>
    <xf numFmtId="183" fontId="67" fillId="0" borderId="0" xfId="0" applyNumberFormat="1" applyFont="1"/>
    <xf numFmtId="0" fontId="67" fillId="0" borderId="0" xfId="0" applyNumberFormat="1" applyFont="1" applyFill="1" applyBorder="1" applyAlignment="1">
      <alignment wrapText="1"/>
    </xf>
    <xf numFmtId="0" fontId="67" fillId="0" borderId="0" xfId="0" applyFont="1" applyFill="1" applyBorder="1"/>
    <xf numFmtId="0" fontId="67" fillId="0" borderId="0" xfId="0" applyFont="1"/>
    <xf numFmtId="0" fontId="2" fillId="0" borderId="19" xfId="0" applyNumberFormat="1" applyFont="1" applyBorder="1" applyAlignment="1">
      <alignment horizontal="left" wrapText="1"/>
    </xf>
    <xf numFmtId="0" fontId="2" fillId="0" borderId="19" xfId="0" applyFont="1" applyBorder="1" applyAlignment="1">
      <alignment wrapText="1"/>
    </xf>
    <xf numFmtId="183" fontId="2" fillId="0" borderId="0" xfId="5" applyNumberFormat="1" applyFont="1" applyFill="1" applyBorder="1" applyAlignment="1">
      <alignment wrapText="1"/>
    </xf>
    <xf numFmtId="168" fontId="2" fillId="0" borderId="0" xfId="5" applyNumberFormat="1" applyFont="1" applyFill="1" applyBorder="1" applyAlignment="1">
      <alignment wrapText="1"/>
    </xf>
    <xf numFmtId="9" fontId="2" fillId="0" borderId="0" xfId="1" applyFont="1" applyFill="1" applyBorder="1" applyAlignment="1">
      <alignment wrapText="1"/>
    </xf>
    <xf numFmtId="168" fontId="2" fillId="0" borderId="19" xfId="5" applyNumberFormat="1" applyFont="1" applyBorder="1" applyAlignment="1">
      <alignment wrapText="1"/>
    </xf>
    <xf numFmtId="0" fontId="2" fillId="0" borderId="20" xfId="0" applyFont="1" applyBorder="1" applyAlignment="1">
      <alignment wrapText="1"/>
    </xf>
    <xf numFmtId="183" fontId="67" fillId="0" borderId="0" xfId="0" applyNumberFormat="1" applyFont="1" applyBorder="1" applyAlignment="1"/>
    <xf numFmtId="0" fontId="25" fillId="0" borderId="0" xfId="0" applyFont="1" applyAlignment="1">
      <alignment readingOrder="1"/>
    </xf>
    <xf numFmtId="183" fontId="67" fillId="0" borderId="0" xfId="0" applyNumberFormat="1" applyFont="1" applyFill="1" applyBorder="1" applyAlignment="1">
      <alignment horizontal="left" wrapText="1"/>
    </xf>
    <xf numFmtId="0" fontId="24" fillId="0" borderId="10" xfId="0" applyFont="1" applyBorder="1"/>
    <xf numFmtId="0" fontId="24" fillId="0" borderId="12" xfId="0" applyFont="1" applyBorder="1"/>
    <xf numFmtId="9" fontId="24" fillId="0" borderId="13" xfId="0" applyNumberFormat="1" applyFont="1" applyBorder="1"/>
    <xf numFmtId="0" fontId="24" fillId="0" borderId="11" xfId="0" applyFont="1" applyBorder="1"/>
    <xf numFmtId="9" fontId="24" fillId="0" borderId="0" xfId="1" applyFont="1"/>
    <xf numFmtId="2" fontId="24" fillId="0" borderId="14" xfId="0" applyNumberFormat="1" applyFont="1" applyBorder="1"/>
    <xf numFmtId="2" fontId="24" fillId="0" borderId="0" xfId="0" applyNumberFormat="1" applyFont="1"/>
    <xf numFmtId="2" fontId="24" fillId="0" borderId="11" xfId="0" applyNumberFormat="1" applyFont="1" applyBorder="1"/>
    <xf numFmtId="0" fontId="24" fillId="0" borderId="0" xfId="0" applyNumberFormat="1" applyFont="1"/>
    <xf numFmtId="0" fontId="149" fillId="0" borderId="0" xfId="0" applyFont="1"/>
    <xf numFmtId="0" fontId="149" fillId="0" borderId="0" xfId="0" applyFont="1" applyAlignment="1">
      <alignment horizontal="left" indent="5"/>
    </xf>
    <xf numFmtId="0" fontId="2" fillId="0" borderId="0" xfId="0" applyFont="1" applyFill="1"/>
    <xf numFmtId="0" fontId="24" fillId="0" borderId="16" xfId="0" applyFont="1" applyBorder="1"/>
    <xf numFmtId="0" fontId="24" fillId="0" borderId="18" xfId="0" applyFont="1" applyBorder="1"/>
    <xf numFmtId="0" fontId="24" fillId="0" borderId="17" xfId="0" applyFont="1" applyBorder="1"/>
    <xf numFmtId="0" fontId="24" fillId="0" borderId="23" xfId="0" applyFont="1" applyBorder="1"/>
    <xf numFmtId="0" fontId="24" fillId="0" borderId="22" xfId="0" applyFont="1" applyBorder="1"/>
    <xf numFmtId="0" fontId="24" fillId="0" borderId="21" xfId="0" applyFont="1" applyBorder="1"/>
    <xf numFmtId="0" fontId="24" fillId="0" borderId="16" xfId="0" applyFont="1" applyBorder="1" applyAlignment="1">
      <alignment horizontal="left"/>
    </xf>
    <xf numFmtId="9" fontId="24" fillId="0" borderId="18" xfId="0" applyNumberFormat="1" applyFont="1" applyBorder="1"/>
    <xf numFmtId="0" fontId="24" fillId="0" borderId="14" xfId="0" applyFont="1" applyBorder="1" applyAlignment="1">
      <alignment horizontal="left"/>
    </xf>
    <xf numFmtId="9" fontId="24" fillId="0" borderId="19" xfId="0" applyNumberFormat="1" applyFont="1" applyBorder="1"/>
    <xf numFmtId="0" fontId="24" fillId="0" borderId="13" xfId="0" applyFont="1" applyBorder="1" applyAlignment="1">
      <alignment horizontal="left"/>
    </xf>
    <xf numFmtId="9" fontId="24" fillId="0" borderId="20" xfId="0" applyNumberFormat="1" applyFont="1" applyBorder="1"/>
    <xf numFmtId="0" fontId="24" fillId="0" borderId="0" xfId="0" applyFont="1" applyBorder="1" applyAlignment="1">
      <alignment wrapText="1"/>
    </xf>
    <xf numFmtId="0" fontId="24" fillId="0" borderId="33" xfId="0" applyFont="1" applyBorder="1"/>
    <xf numFmtId="0" fontId="24" fillId="0" borderId="34" xfId="0" applyFont="1" applyBorder="1"/>
    <xf numFmtId="0" fontId="24" fillId="0" borderId="34" xfId="0" applyFont="1" applyBorder="1" applyAlignment="1">
      <alignment wrapText="1"/>
    </xf>
    <xf numFmtId="0" fontId="24" fillId="0" borderId="35" xfId="0" applyFont="1" applyBorder="1" applyAlignment="1">
      <alignment wrapText="1"/>
    </xf>
    <xf numFmtId="0" fontId="150" fillId="0" borderId="0" xfId="0" applyFont="1" applyFill="1"/>
    <xf numFmtId="0" fontId="151" fillId="0" borderId="33" xfId="0" applyFont="1" applyBorder="1"/>
    <xf numFmtId="0" fontId="151" fillId="0" borderId="34" xfId="0" applyFont="1" applyBorder="1"/>
    <xf numFmtId="0" fontId="152" fillId="0" borderId="34" xfId="0" applyFont="1" applyBorder="1"/>
    <xf numFmtId="43" fontId="152" fillId="0" borderId="34" xfId="5" applyFont="1" applyBorder="1" applyAlignment="1">
      <alignment wrapText="1"/>
    </xf>
    <xf numFmtId="0" fontId="152" fillId="0" borderId="24" xfId="0" applyFont="1" applyBorder="1" applyAlignment="1">
      <alignment wrapText="1"/>
    </xf>
    <xf numFmtId="43" fontId="152" fillId="0" borderId="35" xfId="5" applyFont="1" applyBorder="1" applyAlignment="1">
      <alignment wrapText="1"/>
    </xf>
    <xf numFmtId="9" fontId="24" fillId="0" borderId="0" xfId="1" applyFont="1" applyFill="1"/>
    <xf numFmtId="0" fontId="24" fillId="0" borderId="25" xfId="0" applyFont="1" applyBorder="1"/>
    <xf numFmtId="0" fontId="24" fillId="0" borderId="26" xfId="0" applyFont="1" applyBorder="1"/>
    <xf numFmtId="168" fontId="24" fillId="0" borderId="26" xfId="5" applyNumberFormat="1" applyFont="1" applyBorder="1" applyAlignment="1">
      <alignment wrapText="1"/>
    </xf>
    <xf numFmtId="168" fontId="24" fillId="0" borderId="27" xfId="5" applyNumberFormat="1" applyFont="1" applyBorder="1" applyAlignment="1">
      <alignment wrapText="1"/>
    </xf>
    <xf numFmtId="0" fontId="24" fillId="0" borderId="28" xfId="0" applyFont="1" applyBorder="1"/>
    <xf numFmtId="168" fontId="24" fillId="0" borderId="0" xfId="5" applyNumberFormat="1" applyFont="1" applyBorder="1" applyAlignment="1">
      <alignment wrapText="1"/>
    </xf>
    <xf numFmtId="168" fontId="24" fillId="0" borderId="0" xfId="1" applyNumberFormat="1" applyFont="1" applyBorder="1" applyAlignment="1">
      <alignment wrapText="1"/>
    </xf>
    <xf numFmtId="168" fontId="24" fillId="0" borderId="29" xfId="1" applyNumberFormat="1" applyFont="1" applyBorder="1" applyAlignment="1">
      <alignment wrapText="1"/>
    </xf>
    <xf numFmtId="0" fontId="153" fillId="0" borderId="0" xfId="0" applyFont="1" applyFill="1" applyBorder="1" applyAlignment="1">
      <alignment horizontal="center"/>
    </xf>
    <xf numFmtId="0" fontId="24" fillId="0" borderId="0" xfId="0" applyFont="1" applyFill="1" applyBorder="1" applyAlignment="1">
      <alignment horizontal="center"/>
    </xf>
    <xf numFmtId="0" fontId="24" fillId="0" borderId="30" xfId="0" applyFont="1" applyBorder="1"/>
    <xf numFmtId="0" fontId="24" fillId="0" borderId="24" xfId="0" applyFont="1" applyBorder="1"/>
    <xf numFmtId="168" fontId="24" fillId="0" borderId="24" xfId="5" applyNumberFormat="1" applyFont="1" applyBorder="1" applyAlignment="1">
      <alignment wrapText="1"/>
    </xf>
    <xf numFmtId="168" fontId="24" fillId="0" borderId="24" xfId="1" applyNumberFormat="1" applyFont="1" applyBorder="1" applyAlignment="1">
      <alignment wrapText="1"/>
    </xf>
    <xf numFmtId="168" fontId="24" fillId="0" borderId="31" xfId="1" applyNumberFormat="1" applyFont="1" applyBorder="1" applyAlignment="1">
      <alignment wrapText="1"/>
    </xf>
    <xf numFmtId="168" fontId="24" fillId="0" borderId="26" xfId="1" applyNumberFormat="1" applyFont="1" applyBorder="1" applyAlignment="1">
      <alignment wrapText="1"/>
    </xf>
    <xf numFmtId="168" fontId="24" fillId="0" borderId="27" xfId="1" applyNumberFormat="1" applyFont="1" applyBorder="1" applyAlignment="1">
      <alignment wrapText="1"/>
    </xf>
    <xf numFmtId="0" fontId="24" fillId="0" borderId="25" xfId="16" applyFont="1" applyBorder="1"/>
    <xf numFmtId="0" fontId="24" fillId="0" borderId="26" xfId="16" applyFont="1" applyBorder="1"/>
    <xf numFmtId="0" fontId="2" fillId="0" borderId="28" xfId="17" applyFont="1" applyBorder="1"/>
    <xf numFmtId="0" fontId="2" fillId="0" borderId="0" xfId="17" applyFont="1" applyBorder="1"/>
    <xf numFmtId="0" fontId="24" fillId="0" borderId="32" xfId="0" applyFont="1" applyBorder="1"/>
    <xf numFmtId="0" fontId="2" fillId="0" borderId="30" xfId="17" applyFont="1" applyBorder="1"/>
    <xf numFmtId="0" fontId="2" fillId="0" borderId="24" xfId="17" applyFont="1" applyBorder="1"/>
    <xf numFmtId="0" fontId="24" fillId="0" borderId="21" xfId="0" applyFont="1" applyBorder="1" applyAlignment="1">
      <alignment wrapText="1"/>
    </xf>
    <xf numFmtId="0" fontId="24" fillId="0" borderId="17" xfId="0" applyFont="1" applyBorder="1" applyAlignment="1">
      <alignment wrapText="1"/>
    </xf>
    <xf numFmtId="9" fontId="24" fillId="0" borderId="0" xfId="1" applyFont="1" applyBorder="1"/>
    <xf numFmtId="9" fontId="24" fillId="0" borderId="0" xfId="0" applyNumberFormat="1" applyFont="1" applyBorder="1"/>
    <xf numFmtId="166" fontId="24" fillId="0" borderId="19" xfId="0" applyNumberFormat="1" applyFont="1" applyFill="1" applyBorder="1"/>
    <xf numFmtId="9" fontId="24" fillId="0" borderId="0" xfId="0" applyNumberFormat="1" applyFont="1"/>
    <xf numFmtId="0" fontId="25" fillId="0" borderId="0" xfId="0" applyFont="1"/>
    <xf numFmtId="0" fontId="24" fillId="0" borderId="17" xfId="0" applyFont="1" applyFill="1" applyBorder="1"/>
    <xf numFmtId="0" fontId="24" fillId="0" borderId="21" xfId="0" applyFont="1" applyFill="1" applyBorder="1" applyAlignment="1">
      <alignment wrapText="1"/>
    </xf>
    <xf numFmtId="0" fontId="24" fillId="0" borderId="23" xfId="0" applyFont="1" applyFill="1" applyBorder="1" applyAlignment="1">
      <alignment wrapText="1"/>
    </xf>
    <xf numFmtId="0" fontId="24" fillId="0" borderId="36" xfId="0" applyFont="1" applyFill="1" applyBorder="1" applyAlignment="1">
      <alignment wrapText="1"/>
    </xf>
    <xf numFmtId="0" fontId="24" fillId="0" borderId="18" xfId="0" applyFont="1" applyFill="1" applyBorder="1" applyAlignment="1">
      <alignment wrapText="1"/>
    </xf>
    <xf numFmtId="166" fontId="24" fillId="0" borderId="16" xfId="0" applyNumberFormat="1" applyFont="1" applyFill="1" applyBorder="1"/>
    <xf numFmtId="0" fontId="24" fillId="0" borderId="22" xfId="0" applyFont="1" applyFill="1" applyBorder="1"/>
    <xf numFmtId="0" fontId="24" fillId="0" borderId="19" xfId="0" applyFont="1" applyFill="1" applyBorder="1" applyAlignment="1">
      <alignment wrapText="1"/>
    </xf>
    <xf numFmtId="166" fontId="24" fillId="0" borderId="14" xfId="0" applyNumberFormat="1" applyFont="1" applyFill="1" applyBorder="1"/>
    <xf numFmtId="0" fontId="24" fillId="0" borderId="11" xfId="0" applyFont="1" applyFill="1" applyBorder="1"/>
    <xf numFmtId="166" fontId="24" fillId="0" borderId="0" xfId="0" applyNumberFormat="1" applyFont="1" applyFill="1" applyBorder="1"/>
    <xf numFmtId="166" fontId="24" fillId="0" borderId="21" xfId="0" applyNumberFormat="1" applyFont="1" applyFill="1" applyBorder="1"/>
    <xf numFmtId="0" fontId="24" fillId="0" borderId="23" xfId="0" applyFont="1" applyFill="1" applyBorder="1"/>
    <xf numFmtId="166" fontId="24" fillId="0" borderId="36" xfId="0" applyNumberFormat="1" applyFont="1" applyFill="1" applyBorder="1"/>
    <xf numFmtId="10" fontId="24" fillId="0" borderId="0" xfId="1" applyNumberFormat="1" applyFont="1" applyFill="1" applyBorder="1"/>
    <xf numFmtId="0" fontId="24" fillId="0" borderId="10" xfId="0" applyFont="1" applyBorder="1" applyAlignment="1">
      <alignment wrapText="1"/>
    </xf>
    <xf numFmtId="164" fontId="24" fillId="0" borderId="0" xfId="1" applyNumberFormat="1" applyFont="1"/>
    <xf numFmtId="164" fontId="24" fillId="0" borderId="0" xfId="0" applyNumberFormat="1" applyFont="1"/>
    <xf numFmtId="168" fontId="24" fillId="0" borderId="0" xfId="5" applyNumberFormat="1" applyFont="1"/>
    <xf numFmtId="168" fontId="24" fillId="0" borderId="0" xfId="0" applyNumberFormat="1" applyFont="1"/>
    <xf numFmtId="43" fontId="24" fillId="0" borderId="0" xfId="0" applyNumberFormat="1" applyFont="1"/>
    <xf numFmtId="0" fontId="24" fillId="0" borderId="17" xfId="25" applyFont="1" applyBorder="1" applyAlignment="1">
      <alignment wrapText="1"/>
    </xf>
    <xf numFmtId="0" fontId="2" fillId="0" borderId="14" xfId="25" applyFont="1" applyBorder="1"/>
    <xf numFmtId="169" fontId="24" fillId="0" borderId="19" xfId="26" applyNumberFormat="1" applyFont="1" applyBorder="1"/>
    <xf numFmtId="182" fontId="2" fillId="0" borderId="11" xfId="25" applyNumberFormat="1" applyFont="1" applyBorder="1"/>
    <xf numFmtId="169" fontId="2" fillId="0" borderId="11" xfId="26" applyNumberFormat="1" applyFont="1" applyBorder="1"/>
    <xf numFmtId="0" fontId="24" fillId="0" borderId="0" xfId="886" applyFont="1" applyFill="1" applyBorder="1" applyAlignment="1"/>
    <xf numFmtId="0" fontId="150" fillId="0" borderId="0" xfId="25" applyFont="1" applyFill="1" applyBorder="1"/>
    <xf numFmtId="0" fontId="153" fillId="0" borderId="0" xfId="25" applyFont="1" applyFill="1" applyBorder="1" applyAlignment="1">
      <alignment horizontal="center"/>
    </xf>
    <xf numFmtId="0" fontId="24" fillId="0" borderId="0" xfId="25" applyFont="1" applyFill="1" applyBorder="1" applyAlignment="1">
      <alignment horizontal="center"/>
    </xf>
    <xf numFmtId="182" fontId="2" fillId="0" borderId="11" xfId="26" applyNumberFormat="1" applyFont="1" applyBorder="1"/>
    <xf numFmtId="0" fontId="2" fillId="0" borderId="16" xfId="25" applyFont="1" applyBorder="1"/>
    <xf numFmtId="169" fontId="24" fillId="0" borderId="18" xfId="26" applyNumberFormat="1" applyFont="1" applyBorder="1"/>
    <xf numFmtId="182" fontId="2" fillId="0" borderId="22" xfId="25" applyNumberFormat="1" applyFont="1" applyBorder="1"/>
    <xf numFmtId="169" fontId="2" fillId="0" borderId="22" xfId="26" applyNumberFormat="1" applyFont="1" applyBorder="1"/>
    <xf numFmtId="0" fontId="2" fillId="0" borderId="13" xfId="25" applyFont="1" applyBorder="1"/>
    <xf numFmtId="169" fontId="24" fillId="0" borderId="20" xfId="26" applyNumberFormat="1" applyFont="1" applyBorder="1"/>
    <xf numFmtId="182" fontId="2" fillId="0" borderId="12" xfId="25" applyNumberFormat="1" applyFont="1" applyBorder="1"/>
    <xf numFmtId="169" fontId="2" fillId="0" borderId="12" xfId="26" applyNumberFormat="1" applyFont="1" applyBorder="1"/>
    <xf numFmtId="0" fontId="2" fillId="0" borderId="0" xfId="25" applyFont="1"/>
    <xf numFmtId="0" fontId="2" fillId="0" borderId="0" xfId="0" applyFont="1" applyFill="1" applyBorder="1"/>
    <xf numFmtId="0" fontId="149" fillId="0" borderId="0" xfId="0" applyFont="1" applyFill="1" applyBorder="1"/>
    <xf numFmtId="0" fontId="24" fillId="0" borderId="0" xfId="0" applyFont="1" applyFill="1" applyBorder="1" applyAlignment="1"/>
    <xf numFmtId="0" fontId="153" fillId="0" borderId="0" xfId="0" applyFont="1" applyFill="1" applyBorder="1"/>
    <xf numFmtId="0" fontId="148" fillId="0" borderId="0" xfId="888" applyFont="1" applyFill="1" applyBorder="1" applyAlignment="1" applyProtection="1"/>
    <xf numFmtId="43" fontId="24" fillId="0" borderId="0" xfId="0" applyNumberFormat="1" applyFont="1" applyFill="1" applyBorder="1"/>
    <xf numFmtId="0" fontId="150" fillId="0" borderId="16" xfId="0" applyFont="1" applyBorder="1"/>
    <xf numFmtId="0" fontId="150" fillId="0" borderId="18" xfId="0" applyFont="1" applyBorder="1"/>
    <xf numFmtId="0" fontId="24" fillId="0" borderId="16" xfId="0" applyFont="1" applyBorder="1" applyAlignment="1">
      <alignment wrapText="1"/>
    </xf>
    <xf numFmtId="183" fontId="24" fillId="0" borderId="18" xfId="0" applyNumberFormat="1" applyFont="1" applyBorder="1" applyAlignment="1">
      <alignment wrapText="1"/>
    </xf>
    <xf numFmtId="0" fontId="24" fillId="0" borderId="14" xfId="0" applyFont="1" applyBorder="1" applyAlignment="1">
      <alignment wrapText="1"/>
    </xf>
    <xf numFmtId="183" fontId="24" fillId="0" borderId="19" xfId="0" applyNumberFormat="1" applyFont="1" applyBorder="1" applyAlignment="1">
      <alignment wrapText="1"/>
    </xf>
    <xf numFmtId="168" fontId="24" fillId="0" borderId="19" xfId="0" applyNumberFormat="1" applyFont="1" applyBorder="1" applyAlignment="1">
      <alignment wrapText="1"/>
    </xf>
    <xf numFmtId="0" fontId="24" fillId="0" borderId="13" xfId="0" applyFont="1" applyBorder="1" applyAlignment="1">
      <alignment wrapText="1"/>
    </xf>
    <xf numFmtId="168" fontId="24" fillId="0" borderId="20" xfId="5" applyNumberFormat="1" applyFont="1" applyBorder="1" applyAlignment="1">
      <alignment wrapText="1"/>
    </xf>
    <xf numFmtId="183" fontId="24" fillId="0" borderId="20" xfId="0" applyNumberFormat="1" applyFont="1" applyBorder="1" applyAlignment="1">
      <alignment wrapText="1"/>
    </xf>
    <xf numFmtId="0" fontId="24" fillId="0" borderId="0" xfId="731" applyFont="1"/>
    <xf numFmtId="0" fontId="153" fillId="0" borderId="0" xfId="731" applyFont="1" applyFill="1" applyAlignment="1"/>
    <xf numFmtId="0" fontId="153" fillId="0" borderId="0" xfId="731" applyFont="1" applyFill="1" applyAlignment="1">
      <alignment wrapText="1"/>
    </xf>
    <xf numFmtId="0" fontId="148" fillId="0" borderId="0" xfId="1148" applyFont="1" applyFill="1" applyAlignment="1" applyProtection="1"/>
    <xf numFmtId="0" fontId="24" fillId="0" borderId="0" xfId="731" applyFont="1" applyAlignment="1">
      <alignment wrapText="1"/>
    </xf>
    <xf numFmtId="0" fontId="24" fillId="0" borderId="0" xfId="731" applyFont="1" applyFill="1" applyAlignment="1"/>
    <xf numFmtId="0" fontId="24" fillId="0" borderId="0" xfId="731" applyFont="1" applyFill="1"/>
    <xf numFmtId="0" fontId="24" fillId="0" borderId="17" xfId="731" applyFont="1" applyBorder="1" applyAlignment="1">
      <alignment wrapText="1"/>
    </xf>
    <xf numFmtId="0" fontId="24" fillId="0" borderId="0" xfId="731" applyFont="1" applyBorder="1" applyAlignment="1">
      <alignment wrapText="1"/>
    </xf>
    <xf numFmtId="0" fontId="24" fillId="0" borderId="17" xfId="731" applyFont="1" applyBorder="1"/>
    <xf numFmtId="0" fontId="150" fillId="0" borderId="0" xfId="731" applyFont="1" applyBorder="1"/>
    <xf numFmtId="0" fontId="24" fillId="0" borderId="19" xfId="731" applyFont="1" applyFill="1" applyBorder="1" applyAlignment="1">
      <alignment vertical="center" wrapText="1"/>
    </xf>
    <xf numFmtId="43" fontId="24" fillId="0" borderId="19" xfId="1149" applyFont="1" applyBorder="1"/>
    <xf numFmtId="9" fontId="24" fillId="0" borderId="0" xfId="1150" applyFont="1" applyBorder="1"/>
    <xf numFmtId="0" fontId="24" fillId="0" borderId="19" xfId="731" applyFont="1" applyFill="1" applyBorder="1" applyAlignment="1">
      <alignment wrapText="1"/>
    </xf>
    <xf numFmtId="0" fontId="24" fillId="0" borderId="0" xfId="731" applyNumberFormat="1" applyFont="1"/>
    <xf numFmtId="9" fontId="24" fillId="0" borderId="0" xfId="1150" applyFont="1"/>
    <xf numFmtId="43" fontId="24" fillId="0" borderId="17" xfId="1149" applyFont="1" applyBorder="1"/>
    <xf numFmtId="43" fontId="24" fillId="0" borderId="0" xfId="1149" applyFont="1" applyBorder="1"/>
    <xf numFmtId="43" fontId="24" fillId="0" borderId="0" xfId="1149" applyFont="1" applyFill="1" applyBorder="1"/>
    <xf numFmtId="43" fontId="24" fillId="0" borderId="0" xfId="731" applyNumberFormat="1" applyFont="1"/>
    <xf numFmtId="43" fontId="24" fillId="0" borderId="0" xfId="731" applyNumberFormat="1" applyFont="1" applyFill="1"/>
    <xf numFmtId="0" fontId="2" fillId="0" borderId="0" xfId="0" applyFont="1" applyFill="1" applyBorder="1" applyAlignment="1">
      <alignment horizontal="left" vertical="center"/>
    </xf>
    <xf numFmtId="0" fontId="153" fillId="0" borderId="0" xfId="0" applyFont="1" applyFill="1" applyBorder="1" applyAlignment="1">
      <alignment horizontal="left" vertical="center"/>
    </xf>
    <xf numFmtId="0" fontId="153" fillId="0" borderId="0" xfId="0" applyFont="1" applyFill="1"/>
    <xf numFmtId="17" fontId="2" fillId="0" borderId="0" xfId="0" applyNumberFormat="1" applyFont="1" applyFill="1" applyBorder="1" applyAlignment="1">
      <alignment horizontal="left" wrapText="1"/>
    </xf>
    <xf numFmtId="0" fontId="2" fillId="0" borderId="0" xfId="0" applyFont="1" applyFill="1" applyBorder="1" applyAlignment="1">
      <alignment horizontal="left" wrapText="1"/>
    </xf>
    <xf numFmtId="0" fontId="2" fillId="0" borderId="0" xfId="0" applyFont="1" applyFill="1" applyBorder="1" applyAlignment="1">
      <alignment horizontal="left"/>
    </xf>
    <xf numFmtId="0" fontId="150" fillId="0" borderId="0" xfId="0" applyFont="1" applyBorder="1" applyAlignment="1"/>
    <xf numFmtId="183" fontId="24" fillId="0" borderId="0" xfId="0" applyNumberFormat="1" applyFont="1"/>
    <xf numFmtId="0" fontId="150" fillId="0" borderId="0" xfId="0" applyFont="1" applyFill="1" applyBorder="1"/>
    <xf numFmtId="0" fontId="150" fillId="0" borderId="17" xfId="0" applyFont="1" applyBorder="1" applyAlignment="1">
      <alignment wrapText="1"/>
    </xf>
    <xf numFmtId="168" fontId="24" fillId="0" borderId="19" xfId="5" applyNumberFormat="1" applyFont="1" applyBorder="1" applyAlignment="1">
      <alignment wrapText="1"/>
    </xf>
    <xf numFmtId="183" fontId="24" fillId="0" borderId="0" xfId="0" applyNumberFormat="1" applyFont="1" applyBorder="1" applyAlignment="1">
      <alignment wrapText="1"/>
    </xf>
    <xf numFmtId="183" fontId="24" fillId="0" borderId="0" xfId="0" applyNumberFormat="1" applyFont="1" applyFill="1" applyBorder="1" applyAlignment="1">
      <alignment wrapText="1"/>
    </xf>
    <xf numFmtId="168" fontId="24" fillId="0" borderId="0" xfId="5" applyNumberFormat="1" applyFont="1" applyFill="1" applyBorder="1" applyAlignment="1">
      <alignment wrapText="1"/>
    </xf>
    <xf numFmtId="9" fontId="24" fillId="0" borderId="0" xfId="1" applyFont="1" applyFill="1" applyBorder="1" applyAlignment="1">
      <alignment wrapText="1"/>
    </xf>
    <xf numFmtId="183" fontId="24" fillId="0" borderId="0" xfId="5" applyNumberFormat="1" applyFont="1" applyFill="1" applyBorder="1" applyAlignment="1">
      <alignment wrapText="1"/>
    </xf>
    <xf numFmtId="168" fontId="24" fillId="0" borderId="20" xfId="0" applyNumberFormat="1" applyFont="1" applyBorder="1" applyAlignment="1">
      <alignment wrapText="1"/>
    </xf>
    <xf numFmtId="183" fontId="24" fillId="0" borderId="17" xfId="0" applyNumberFormat="1" applyFont="1" applyBorder="1" applyAlignment="1">
      <alignment wrapText="1"/>
    </xf>
    <xf numFmtId="168" fontId="24" fillId="0" borderId="17" xfId="0" applyNumberFormat="1" applyFont="1" applyBorder="1" applyAlignment="1">
      <alignment wrapText="1"/>
    </xf>
    <xf numFmtId="183" fontId="24" fillId="0" borderId="0" xfId="0" applyNumberFormat="1" applyFont="1" applyAlignment="1">
      <alignment wrapText="1"/>
    </xf>
    <xf numFmtId="43" fontId="24" fillId="0" borderId="0" xfId="0" applyNumberFormat="1" applyFont="1" applyFill="1"/>
    <xf numFmtId="168" fontId="24" fillId="0" borderId="0" xfId="0" applyNumberFormat="1" applyFont="1" applyAlignment="1">
      <alignment wrapText="1"/>
    </xf>
    <xf numFmtId="183" fontId="24" fillId="0" borderId="0" xfId="0" applyNumberFormat="1" applyFont="1" applyFill="1"/>
    <xf numFmtId="0" fontId="24" fillId="0" borderId="0" xfId="886" applyFont="1" applyFill="1"/>
    <xf numFmtId="0" fontId="150" fillId="0" borderId="17" xfId="886" applyFont="1" applyFill="1" applyBorder="1" applyAlignment="1">
      <alignment horizontal="center" vertical="center" wrapText="1"/>
    </xf>
    <xf numFmtId="0" fontId="24" fillId="0" borderId="13" xfId="886" applyFont="1" applyFill="1" applyBorder="1" applyAlignment="1">
      <alignment wrapText="1"/>
    </xf>
    <xf numFmtId="0" fontId="24" fillId="0" borderId="20" xfId="886" applyFont="1" applyFill="1" applyBorder="1" applyAlignment="1">
      <alignment wrapText="1"/>
    </xf>
    <xf numFmtId="0" fontId="24" fillId="0" borderId="12" xfId="886" applyFont="1" applyFill="1" applyBorder="1" applyAlignment="1">
      <alignment wrapText="1"/>
    </xf>
    <xf numFmtId="0" fontId="2" fillId="0" borderId="14" xfId="886" applyFont="1" applyFill="1" applyBorder="1"/>
    <xf numFmtId="166" fontId="24" fillId="0" borderId="19" xfId="886" applyNumberFormat="1" applyFont="1" applyFill="1" applyBorder="1"/>
    <xf numFmtId="167" fontId="2" fillId="0" borderId="11" xfId="886" applyNumberFormat="1" applyFont="1" applyFill="1" applyBorder="1"/>
    <xf numFmtId="167" fontId="2" fillId="0" borderId="11" xfId="1153" applyNumberFormat="1" applyFont="1" applyFill="1" applyBorder="1"/>
    <xf numFmtId="0" fontId="24" fillId="0" borderId="0" xfId="886" applyFont="1" applyFill="1" applyAlignment="1"/>
    <xf numFmtId="169" fontId="2" fillId="0" borderId="11" xfId="1153" applyNumberFormat="1" applyFont="1" applyFill="1" applyBorder="1"/>
    <xf numFmtId="0" fontId="2" fillId="0" borderId="33" xfId="886" applyFont="1" applyFill="1" applyBorder="1"/>
    <xf numFmtId="0" fontId="2" fillId="0" borderId="64" xfId="886" applyFont="1" applyFill="1" applyBorder="1"/>
    <xf numFmtId="166" fontId="24" fillId="0" borderId="65" xfId="886" applyNumberFormat="1" applyFont="1" applyFill="1" applyBorder="1"/>
    <xf numFmtId="167" fontId="2" fillId="0" borderId="66" xfId="886" applyNumberFormat="1" applyFont="1" applyFill="1" applyBorder="1"/>
    <xf numFmtId="169" fontId="2" fillId="0" borderId="35" xfId="1153" applyNumberFormat="1" applyFont="1" applyFill="1" applyBorder="1"/>
    <xf numFmtId="0" fontId="2" fillId="0" borderId="13" xfId="886" applyFont="1" applyFill="1" applyBorder="1"/>
    <xf numFmtId="166" fontId="24" fillId="0" borderId="20" xfId="886" applyNumberFormat="1" applyFont="1" applyFill="1" applyBorder="1"/>
    <xf numFmtId="167" fontId="2" fillId="0" borderId="12" xfId="886" applyNumberFormat="1" applyFont="1" applyFill="1" applyBorder="1"/>
    <xf numFmtId="169" fontId="2" fillId="0" borderId="12" xfId="1153" applyNumberFormat="1" applyFont="1" applyFill="1" applyBorder="1"/>
    <xf numFmtId="0" fontId="2" fillId="0" borderId="0" xfId="886" applyFont="1" applyFill="1"/>
    <xf numFmtId="0" fontId="24" fillId="0" borderId="17" xfId="0" applyFont="1" applyFill="1" applyBorder="1" applyAlignment="1">
      <alignment wrapText="1"/>
    </xf>
    <xf numFmtId="1" fontId="24" fillId="0" borderId="23" xfId="0" applyNumberFormat="1" applyFont="1" applyFill="1" applyBorder="1" applyAlignment="1">
      <alignment horizontal="center"/>
    </xf>
    <xf numFmtId="0" fontId="24" fillId="0" borderId="18" xfId="0" applyFont="1" applyFill="1" applyBorder="1" applyAlignment="1"/>
    <xf numFmtId="1" fontId="24" fillId="0" borderId="22" xfId="0" applyNumberFormat="1" applyFont="1" applyFill="1" applyBorder="1" applyAlignment="1">
      <alignment horizontal="center"/>
    </xf>
    <xf numFmtId="0" fontId="24" fillId="0" borderId="20" xfId="0" applyFont="1" applyFill="1" applyBorder="1" applyAlignment="1"/>
    <xf numFmtId="1" fontId="24" fillId="0" borderId="12" xfId="0" applyNumberFormat="1" applyFont="1" applyFill="1" applyBorder="1" applyAlignment="1">
      <alignment horizontal="center"/>
    </xf>
    <xf numFmtId="0" fontId="24" fillId="0" borderId="19" xfId="0" applyFont="1" applyFill="1" applyBorder="1" applyAlignment="1"/>
    <xf numFmtId="1" fontId="24" fillId="0" borderId="11" xfId="0" applyNumberFormat="1" applyFont="1" applyFill="1" applyBorder="1" applyAlignment="1">
      <alignment horizontal="center"/>
    </xf>
    <xf numFmtId="0" fontId="2" fillId="0" borderId="20" xfId="0" applyFont="1" applyFill="1" applyBorder="1" applyAlignment="1"/>
    <xf numFmtId="213" fontId="2" fillId="0" borderId="12" xfId="0" applyNumberFormat="1" applyFont="1" applyFill="1" applyBorder="1" applyAlignment="1">
      <alignment horizontal="center"/>
    </xf>
    <xf numFmtId="0" fontId="2" fillId="0" borderId="0" xfId="0" applyFont="1" applyFill="1" applyBorder="1" applyAlignment="1"/>
    <xf numFmtId="0" fontId="24" fillId="0" borderId="0" xfId="0" applyFont="1" applyAlignment="1">
      <alignment horizontal="left" indent="5"/>
    </xf>
    <xf numFmtId="0" fontId="24" fillId="0" borderId="0" xfId="0" applyFont="1" applyAlignment="1">
      <alignment horizontal="center" wrapText="1"/>
    </xf>
    <xf numFmtId="0" fontId="2" fillId="0" borderId="0" xfId="0" applyFont="1" applyAlignment="1"/>
    <xf numFmtId="0" fontId="2" fillId="0" borderId="17" xfId="0" applyFont="1" applyBorder="1"/>
    <xf numFmtId="0" fontId="2" fillId="0" borderId="36" xfId="0" applyFont="1" applyBorder="1"/>
    <xf numFmtId="0" fontId="2" fillId="0" borderId="23" xfId="0" applyFont="1" applyBorder="1"/>
    <xf numFmtId="0" fontId="2" fillId="0" borderId="19" xfId="0" applyFont="1" applyBorder="1"/>
    <xf numFmtId="166" fontId="2" fillId="0" borderId="0" xfId="0" applyNumberFormat="1" applyFont="1" applyBorder="1"/>
    <xf numFmtId="166" fontId="2" fillId="0" borderId="11" xfId="0" applyNumberFormat="1" applyFont="1" applyBorder="1"/>
    <xf numFmtId="9" fontId="2" fillId="0" borderId="0" xfId="0" applyNumberFormat="1" applyFont="1"/>
    <xf numFmtId="0" fontId="2" fillId="0" borderId="20" xfId="0" applyFont="1" applyBorder="1"/>
    <xf numFmtId="166" fontId="2" fillId="0" borderId="10" xfId="0" applyNumberFormat="1" applyFont="1" applyBorder="1"/>
    <xf numFmtId="166" fontId="2" fillId="0" borderId="12" xfId="0" applyNumberFormat="1" applyFont="1" applyBorder="1"/>
    <xf numFmtId="9" fontId="2" fillId="0" borderId="0" xfId="0" applyNumberFormat="1" applyFont="1" applyFill="1"/>
    <xf numFmtId="9" fontId="24" fillId="0" borderId="0" xfId="0" applyNumberFormat="1" applyFont="1" applyFill="1"/>
  </cellXfs>
  <cellStyles count="1154">
    <cellStyle name="_x000d__x000a_JournalTemplate=C:\COMFO\CTALK\JOURSTD.TPL_x000d__x000a_LbStateAddress=3 3 0 251 1 89 2 311_x000d__x000a_LbStateJou" xfId="27"/>
    <cellStyle name="_KF08 DL 080909 raw data Part III Ch1" xfId="889"/>
    <cellStyle name="_KF08 DL 080909 raw data Part III Ch1_KF2010 Figure 1 1 1 World GERD 100310 (2)" xfId="890"/>
    <cellStyle name="20% - Accent1 2" xfId="28"/>
    <cellStyle name="20% - Accent1 2 2" xfId="29"/>
    <cellStyle name="20% - Accent1 2 3" xfId="30"/>
    <cellStyle name="20% - Accent1 2 4" xfId="31"/>
    <cellStyle name="20% - Accent1 2 5" xfId="891"/>
    <cellStyle name="20% - Accent1 3" xfId="32"/>
    <cellStyle name="20% - Accent1 3 2" xfId="33"/>
    <cellStyle name="20% - Accent1 3 3" xfId="34"/>
    <cellStyle name="20% - Accent1 4" xfId="35"/>
    <cellStyle name="20% - Accent1 5" xfId="36"/>
    <cellStyle name="20% - Accent1 6" xfId="37"/>
    <cellStyle name="20% - Accent1 7" xfId="38"/>
    <cellStyle name="20% - Accent1 8" xfId="39"/>
    <cellStyle name="20% - Accent2 2" xfId="40"/>
    <cellStyle name="20% - Accent2 2 2" xfId="41"/>
    <cellStyle name="20% - Accent2 2 3" xfId="42"/>
    <cellStyle name="20% - Accent2 2 4" xfId="43"/>
    <cellStyle name="20% - Accent2 2 5" xfId="892"/>
    <cellStyle name="20% - Accent2 3" xfId="44"/>
    <cellStyle name="20% - Accent2 3 2" xfId="45"/>
    <cellStyle name="20% - Accent2 3 3" xfId="46"/>
    <cellStyle name="20% - Accent2 4" xfId="47"/>
    <cellStyle name="20% - Accent2 5" xfId="48"/>
    <cellStyle name="20% - Accent2 6" xfId="49"/>
    <cellStyle name="20% - Accent2 7" xfId="50"/>
    <cellStyle name="20% - Accent2 8" xfId="51"/>
    <cellStyle name="20% - Accent3 2" xfId="52"/>
    <cellStyle name="20% - Accent3 2 2" xfId="53"/>
    <cellStyle name="20% - Accent3 2 3" xfId="54"/>
    <cellStyle name="20% - Accent3 2 4" xfId="55"/>
    <cellStyle name="20% - Accent3 2 5" xfId="893"/>
    <cellStyle name="20% - Accent3 3" xfId="56"/>
    <cellStyle name="20% - Accent3 3 2" xfId="57"/>
    <cellStyle name="20% - Accent3 3 3" xfId="58"/>
    <cellStyle name="20% - Accent3 4" xfId="59"/>
    <cellStyle name="20% - Accent3 5" xfId="60"/>
    <cellStyle name="20% - Accent3 6" xfId="61"/>
    <cellStyle name="20% - Accent3 7" xfId="62"/>
    <cellStyle name="20% - Accent3 8" xfId="63"/>
    <cellStyle name="20% - Accent4 2" xfId="64"/>
    <cellStyle name="20% - Accent4 2 2" xfId="65"/>
    <cellStyle name="20% - Accent4 2 3" xfId="66"/>
    <cellStyle name="20% - Accent4 2 4" xfId="67"/>
    <cellStyle name="20% - Accent4 2 5" xfId="894"/>
    <cellStyle name="20% - Accent4 3" xfId="68"/>
    <cellStyle name="20% - Accent4 3 2" xfId="69"/>
    <cellStyle name="20% - Accent4 3 3" xfId="70"/>
    <cellStyle name="20% - Accent4 4" xfId="71"/>
    <cellStyle name="20% - Accent4 5" xfId="72"/>
    <cellStyle name="20% - Accent4 6" xfId="73"/>
    <cellStyle name="20% - Accent4 7" xfId="74"/>
    <cellStyle name="20% - Accent4 8" xfId="75"/>
    <cellStyle name="20% - Accent5 2" xfId="76"/>
    <cellStyle name="20% - Accent5 2 2" xfId="77"/>
    <cellStyle name="20% - Accent5 2 3" xfId="78"/>
    <cellStyle name="20% - Accent5 2 4" xfId="79"/>
    <cellStyle name="20% - Accent5 2 5" xfId="895"/>
    <cellStyle name="20% - Accent5 3" xfId="80"/>
    <cellStyle name="20% - Accent5 3 2" xfId="81"/>
    <cellStyle name="20% - Accent5 3 3" xfId="82"/>
    <cellStyle name="20% - Accent5 4" xfId="83"/>
    <cellStyle name="20% - Accent5 5" xfId="84"/>
    <cellStyle name="20% - Accent5 6" xfId="85"/>
    <cellStyle name="20% - Accent5 7" xfId="86"/>
    <cellStyle name="20% - Accent5 8" xfId="87"/>
    <cellStyle name="20% - Accent6 2" xfId="88"/>
    <cellStyle name="20% - Accent6 2 2" xfId="89"/>
    <cellStyle name="20% - Accent6 2 3" xfId="90"/>
    <cellStyle name="20% - Accent6 2 4" xfId="91"/>
    <cellStyle name="20% - Accent6 2 5" xfId="896"/>
    <cellStyle name="20% - Accent6 3" xfId="92"/>
    <cellStyle name="20% - Accent6 3 2" xfId="93"/>
    <cellStyle name="20% - Accent6 3 3" xfId="94"/>
    <cellStyle name="20% - Accent6 4" xfId="95"/>
    <cellStyle name="20% - Accent6 5" xfId="96"/>
    <cellStyle name="20% - Accent6 6" xfId="97"/>
    <cellStyle name="20% - Accent6 7" xfId="98"/>
    <cellStyle name="20% - Accent6 8" xfId="99"/>
    <cellStyle name="20% - Colore 1" xfId="897"/>
    <cellStyle name="20% - Colore 2" xfId="898"/>
    <cellStyle name="20% - Colore 3" xfId="899"/>
    <cellStyle name="20% - Colore 4" xfId="900"/>
    <cellStyle name="20% - Colore 5" xfId="901"/>
    <cellStyle name="20% - Colore 6" xfId="902"/>
    <cellStyle name="40% - Accent1 2" xfId="100"/>
    <cellStyle name="40% - Accent1 2 2" xfId="101"/>
    <cellStyle name="40% - Accent1 2 3" xfId="102"/>
    <cellStyle name="40% - Accent1 2 4" xfId="103"/>
    <cellStyle name="40% - Accent1 2 5" xfId="903"/>
    <cellStyle name="40% - Accent1 3" xfId="104"/>
    <cellStyle name="40% - Accent1 3 2" xfId="105"/>
    <cellStyle name="40% - Accent1 3 3" xfId="106"/>
    <cellStyle name="40% - Accent1 4" xfId="107"/>
    <cellStyle name="40% - Accent1 5" xfId="108"/>
    <cellStyle name="40% - Accent1 6" xfId="109"/>
    <cellStyle name="40% - Accent1 7" xfId="110"/>
    <cellStyle name="40% - Accent1 8" xfId="111"/>
    <cellStyle name="40% - Accent2 2" xfId="112"/>
    <cellStyle name="40% - Accent2 2 2" xfId="113"/>
    <cellStyle name="40% - Accent2 2 3" xfId="114"/>
    <cellStyle name="40% - Accent2 2 4" xfId="115"/>
    <cellStyle name="40% - Accent2 2 5" xfId="904"/>
    <cellStyle name="40% - Accent2 3" xfId="116"/>
    <cellStyle name="40% - Accent2 3 2" xfId="117"/>
    <cellStyle name="40% - Accent2 3 3" xfId="118"/>
    <cellStyle name="40% - Accent2 4" xfId="119"/>
    <cellStyle name="40% - Accent2 5" xfId="120"/>
    <cellStyle name="40% - Accent2 6" xfId="121"/>
    <cellStyle name="40% - Accent2 7" xfId="122"/>
    <cellStyle name="40% - Accent2 8" xfId="123"/>
    <cellStyle name="40% - Accent3 2" xfId="124"/>
    <cellStyle name="40% - Accent3 2 2" xfId="125"/>
    <cellStyle name="40% - Accent3 2 3" xfId="126"/>
    <cellStyle name="40% - Accent3 2 4" xfId="127"/>
    <cellStyle name="40% - Accent3 2 5" xfId="905"/>
    <cellStyle name="40% - Accent3 3" xfId="128"/>
    <cellStyle name="40% - Accent3 3 2" xfId="129"/>
    <cellStyle name="40% - Accent3 3 3" xfId="130"/>
    <cellStyle name="40% - Accent3 4" xfId="131"/>
    <cellStyle name="40% - Accent3 5" xfId="132"/>
    <cellStyle name="40% - Accent3 6" xfId="133"/>
    <cellStyle name="40% - Accent3 7" xfId="134"/>
    <cellStyle name="40% - Accent3 8" xfId="135"/>
    <cellStyle name="40% - Accent4 2" xfId="136"/>
    <cellStyle name="40% - Accent4 2 2" xfId="137"/>
    <cellStyle name="40% - Accent4 2 3" xfId="138"/>
    <cellStyle name="40% - Accent4 2 4" xfId="139"/>
    <cellStyle name="40% - Accent4 2 5" xfId="906"/>
    <cellStyle name="40% - Accent4 3" xfId="140"/>
    <cellStyle name="40% - Accent4 3 2" xfId="141"/>
    <cellStyle name="40% - Accent4 3 3" xfId="142"/>
    <cellStyle name="40% - Accent4 4" xfId="143"/>
    <cellStyle name="40% - Accent4 5" xfId="144"/>
    <cellStyle name="40% - Accent4 6" xfId="145"/>
    <cellStyle name="40% - Accent4 7" xfId="146"/>
    <cellStyle name="40% - Accent4 8" xfId="147"/>
    <cellStyle name="40% - Accent5 2" xfId="148"/>
    <cellStyle name="40% - Accent5 2 2" xfId="149"/>
    <cellStyle name="40% - Accent5 2 3" xfId="150"/>
    <cellStyle name="40% - Accent5 2 4" xfId="151"/>
    <cellStyle name="40% - Accent5 2 5" xfId="907"/>
    <cellStyle name="40% - Accent5 3" xfId="152"/>
    <cellStyle name="40% - Accent5 3 2" xfId="153"/>
    <cellStyle name="40% - Accent5 3 3" xfId="154"/>
    <cellStyle name="40% - Accent5 4" xfId="155"/>
    <cellStyle name="40% - Accent5 5" xfId="156"/>
    <cellStyle name="40% - Accent5 6" xfId="157"/>
    <cellStyle name="40% - Accent5 7" xfId="158"/>
    <cellStyle name="40% - Accent5 8" xfId="159"/>
    <cellStyle name="40% - Accent6 2" xfId="160"/>
    <cellStyle name="40% - Accent6 2 2" xfId="161"/>
    <cellStyle name="40% - Accent6 2 3" xfId="162"/>
    <cellStyle name="40% - Accent6 2 4" xfId="163"/>
    <cellStyle name="40% - Accent6 2 5" xfId="908"/>
    <cellStyle name="40% - Accent6 3" xfId="164"/>
    <cellStyle name="40% - Accent6 3 2" xfId="165"/>
    <cellStyle name="40% - Accent6 3 3" xfId="166"/>
    <cellStyle name="40% - Accent6 4" xfId="167"/>
    <cellStyle name="40% - Accent6 5" xfId="168"/>
    <cellStyle name="40% - Accent6 6" xfId="169"/>
    <cellStyle name="40% - Accent6 7" xfId="170"/>
    <cellStyle name="40% - Accent6 8" xfId="171"/>
    <cellStyle name="40% - Colore 1" xfId="909"/>
    <cellStyle name="40% - Colore 2" xfId="910"/>
    <cellStyle name="40% - Colore 3" xfId="911"/>
    <cellStyle name="40% - Colore 4" xfId="912"/>
    <cellStyle name="40% - Colore 5" xfId="913"/>
    <cellStyle name="40% - Colore 6" xfId="914"/>
    <cellStyle name="60% - Accent1 2" xfId="172"/>
    <cellStyle name="60% - Accent1 2 2" xfId="173"/>
    <cellStyle name="60% - Accent1 2 3" xfId="174"/>
    <cellStyle name="60% - Accent1 2 4" xfId="175"/>
    <cellStyle name="60% - Accent1 2 5" xfId="915"/>
    <cellStyle name="60% - Accent1 3" xfId="176"/>
    <cellStyle name="60% - Accent1 3 2" xfId="177"/>
    <cellStyle name="60% - Accent1 4" xfId="178"/>
    <cellStyle name="60% - Accent1 5" xfId="179"/>
    <cellStyle name="60% - Accent1 6" xfId="180"/>
    <cellStyle name="60% - Accent1 7" xfId="181"/>
    <cellStyle name="60% - Accent1 8" xfId="182"/>
    <cellStyle name="60% - Accent2 2" xfId="183"/>
    <cellStyle name="60% - Accent2 2 2" xfId="184"/>
    <cellStyle name="60% - Accent2 2 3" xfId="185"/>
    <cellStyle name="60% - Accent2 2 4" xfId="186"/>
    <cellStyle name="60% - Accent2 2 5" xfId="916"/>
    <cellStyle name="60% - Accent2 3" xfId="187"/>
    <cellStyle name="60% - Accent2 3 2" xfId="188"/>
    <cellStyle name="60% - Accent2 4" xfId="189"/>
    <cellStyle name="60% - Accent2 5" xfId="190"/>
    <cellStyle name="60% - Accent2 6" xfId="191"/>
    <cellStyle name="60% - Accent2 7" xfId="192"/>
    <cellStyle name="60% - Accent2 8" xfId="193"/>
    <cellStyle name="60% - Accent3 2" xfId="194"/>
    <cellStyle name="60% - Accent3 2 2" xfId="195"/>
    <cellStyle name="60% - Accent3 2 3" xfId="196"/>
    <cellStyle name="60% - Accent3 2 4" xfId="197"/>
    <cellStyle name="60% - Accent3 2 5" xfId="917"/>
    <cellStyle name="60% - Accent3 3" xfId="198"/>
    <cellStyle name="60% - Accent3 3 2" xfId="199"/>
    <cellStyle name="60% - Accent3 4" xfId="200"/>
    <cellStyle name="60% - Accent3 5" xfId="201"/>
    <cellStyle name="60% - Accent3 6" xfId="202"/>
    <cellStyle name="60% - Accent3 7" xfId="203"/>
    <cellStyle name="60% - Accent3 8" xfId="204"/>
    <cellStyle name="60% - Accent4 2" xfId="205"/>
    <cellStyle name="60% - Accent4 2 2" xfId="206"/>
    <cellStyle name="60% - Accent4 2 3" xfId="207"/>
    <cellStyle name="60% - Accent4 2 4" xfId="208"/>
    <cellStyle name="60% - Accent4 2 5" xfId="918"/>
    <cellStyle name="60% - Accent4 3" xfId="209"/>
    <cellStyle name="60% - Accent4 3 2" xfId="210"/>
    <cellStyle name="60% - Accent4 4" xfId="211"/>
    <cellStyle name="60% - Accent4 5" xfId="212"/>
    <cellStyle name="60% - Accent4 6" xfId="213"/>
    <cellStyle name="60% - Accent4 7" xfId="214"/>
    <cellStyle name="60% - Accent4 8" xfId="215"/>
    <cellStyle name="60% - Accent5 2" xfId="216"/>
    <cellStyle name="60% - Accent5 2 2" xfId="217"/>
    <cellStyle name="60% - Accent5 2 3" xfId="218"/>
    <cellStyle name="60% - Accent5 2 4" xfId="219"/>
    <cellStyle name="60% - Accent5 2 5" xfId="919"/>
    <cellStyle name="60% - Accent5 3" xfId="220"/>
    <cellStyle name="60% - Accent5 3 2" xfId="221"/>
    <cellStyle name="60% - Accent5 4" xfId="222"/>
    <cellStyle name="60% - Accent5 5" xfId="223"/>
    <cellStyle name="60% - Accent5 6" xfId="224"/>
    <cellStyle name="60% - Accent5 7" xfId="225"/>
    <cellStyle name="60% - Accent5 8" xfId="226"/>
    <cellStyle name="60% - Accent6 2" xfId="227"/>
    <cellStyle name="60% - Accent6 2 2" xfId="228"/>
    <cellStyle name="60% - Accent6 2 3" xfId="229"/>
    <cellStyle name="60% - Accent6 2 4" xfId="230"/>
    <cellStyle name="60% - Accent6 2 5" xfId="920"/>
    <cellStyle name="60% - Accent6 3" xfId="231"/>
    <cellStyle name="60% - Accent6 3 2" xfId="232"/>
    <cellStyle name="60% - Accent6 4" xfId="233"/>
    <cellStyle name="60% - Accent6 5" xfId="234"/>
    <cellStyle name="60% - Accent6 6" xfId="235"/>
    <cellStyle name="60% - Accent6 7" xfId="236"/>
    <cellStyle name="60% - Accent6 8" xfId="237"/>
    <cellStyle name="60% - Colore 1" xfId="921"/>
    <cellStyle name="60% - Colore 2" xfId="922"/>
    <cellStyle name="60% - Colore 3" xfId="923"/>
    <cellStyle name="60% - Colore 4" xfId="924"/>
    <cellStyle name="60% - Colore 5" xfId="925"/>
    <cellStyle name="60% - Colore 6" xfId="926"/>
    <cellStyle name="Accent1 2" xfId="238"/>
    <cellStyle name="Accent1 2 2" xfId="239"/>
    <cellStyle name="Accent1 2 3" xfId="240"/>
    <cellStyle name="Accent1 2 4" xfId="241"/>
    <cellStyle name="Accent1 2 5" xfId="927"/>
    <cellStyle name="Accent1 3" xfId="242"/>
    <cellStyle name="Accent1 3 2" xfId="243"/>
    <cellStyle name="Accent1 4" xfId="244"/>
    <cellStyle name="Accent1 5" xfId="245"/>
    <cellStyle name="Accent1 6" xfId="246"/>
    <cellStyle name="Accent1 7" xfId="247"/>
    <cellStyle name="Accent1 8" xfId="248"/>
    <cellStyle name="Accent2 2" xfId="249"/>
    <cellStyle name="Accent2 2 2" xfId="250"/>
    <cellStyle name="Accent2 2 3" xfId="251"/>
    <cellStyle name="Accent2 2 4" xfId="252"/>
    <cellStyle name="Accent2 2 5" xfId="928"/>
    <cellStyle name="Accent2 3" xfId="253"/>
    <cellStyle name="Accent2 3 2" xfId="254"/>
    <cellStyle name="Accent2 4" xfId="255"/>
    <cellStyle name="Accent2 5" xfId="256"/>
    <cellStyle name="Accent2 6" xfId="257"/>
    <cellStyle name="Accent2 7" xfId="258"/>
    <cellStyle name="Accent2 8" xfId="259"/>
    <cellStyle name="Accent3 2" xfId="260"/>
    <cellStyle name="Accent3 2 2" xfId="261"/>
    <cellStyle name="Accent3 2 3" xfId="262"/>
    <cellStyle name="Accent3 2 4" xfId="263"/>
    <cellStyle name="Accent3 2 5" xfId="929"/>
    <cellStyle name="Accent3 3" xfId="264"/>
    <cellStyle name="Accent3 3 2" xfId="265"/>
    <cellStyle name="Accent3 4" xfId="266"/>
    <cellStyle name="Accent3 5" xfId="267"/>
    <cellStyle name="Accent3 6" xfId="268"/>
    <cellStyle name="Accent3 7" xfId="269"/>
    <cellStyle name="Accent3 8" xfId="270"/>
    <cellStyle name="Accent4 2" xfId="271"/>
    <cellStyle name="Accent4 2 2" xfId="272"/>
    <cellStyle name="Accent4 2 3" xfId="273"/>
    <cellStyle name="Accent4 2 4" xfId="274"/>
    <cellStyle name="Accent4 2 5" xfId="930"/>
    <cellStyle name="Accent4 3" xfId="275"/>
    <cellStyle name="Accent4 3 2" xfId="276"/>
    <cellStyle name="Accent4 4" xfId="277"/>
    <cellStyle name="Accent4 5" xfId="278"/>
    <cellStyle name="Accent4 6" xfId="279"/>
    <cellStyle name="Accent4 7" xfId="280"/>
    <cellStyle name="Accent4 8" xfId="281"/>
    <cellStyle name="Accent5 2" xfId="282"/>
    <cellStyle name="Accent5 2 2" xfId="283"/>
    <cellStyle name="Accent5 2 3" xfId="284"/>
    <cellStyle name="Accent5 2 4" xfId="285"/>
    <cellStyle name="Accent5 2 5" xfId="931"/>
    <cellStyle name="Accent5 3" xfId="286"/>
    <cellStyle name="Accent5 3 2" xfId="287"/>
    <cellStyle name="Accent5 4" xfId="288"/>
    <cellStyle name="Accent5 5" xfId="289"/>
    <cellStyle name="Accent5 6" xfId="290"/>
    <cellStyle name="Accent5 7" xfId="291"/>
    <cellStyle name="Accent5 8" xfId="292"/>
    <cellStyle name="Accent6 2" xfId="293"/>
    <cellStyle name="Accent6 2 2" xfId="294"/>
    <cellStyle name="Accent6 2 3" xfId="295"/>
    <cellStyle name="Accent6 2 4" xfId="296"/>
    <cellStyle name="Accent6 2 5" xfId="932"/>
    <cellStyle name="Accent6 3" xfId="297"/>
    <cellStyle name="Accent6 3 2" xfId="298"/>
    <cellStyle name="Accent6 4" xfId="299"/>
    <cellStyle name="Accent6 5" xfId="300"/>
    <cellStyle name="Accent6 6" xfId="301"/>
    <cellStyle name="Accent6 7" xfId="302"/>
    <cellStyle name="Accent6 8" xfId="303"/>
    <cellStyle name="ANCLAS,REZONES Y SUS PARTES,DE FUNDICION,DE HIERRO O DE ACERO" xfId="933"/>
    <cellStyle name="Ani" xfId="304"/>
    <cellStyle name="annee semestre" xfId="305"/>
    <cellStyle name="Bad 2" xfId="306"/>
    <cellStyle name="Bad 2 2" xfId="307"/>
    <cellStyle name="Bad 2 3" xfId="308"/>
    <cellStyle name="Bad 2 4" xfId="309"/>
    <cellStyle name="Bad 2 5" xfId="934"/>
    <cellStyle name="Bad 3" xfId="310"/>
    <cellStyle name="Bad 3 2" xfId="311"/>
    <cellStyle name="Bad 4" xfId="312"/>
    <cellStyle name="Bad 5" xfId="313"/>
    <cellStyle name="Bad 6" xfId="314"/>
    <cellStyle name="Bad 7" xfId="315"/>
    <cellStyle name="Bad 8" xfId="316"/>
    <cellStyle name="Berekening 2" xfId="935"/>
    <cellStyle name="bin" xfId="936"/>
    <cellStyle name="blue" xfId="937"/>
    <cellStyle name="caché" xfId="317"/>
    <cellStyle name="Calcolo" xfId="938"/>
    <cellStyle name="Calculation 2" xfId="318"/>
    <cellStyle name="Calculation 2 2" xfId="319"/>
    <cellStyle name="Calculation 2 3" xfId="320"/>
    <cellStyle name="Calculation 2 4" xfId="321"/>
    <cellStyle name="Calculation 2 5" xfId="939"/>
    <cellStyle name="Calculation 2_10-WRD_charts_v1" xfId="322"/>
    <cellStyle name="Calculation 3" xfId="323"/>
    <cellStyle name="Calculation 3 2" xfId="324"/>
    <cellStyle name="Calculation 4" xfId="325"/>
    <cellStyle name="Calculation 5" xfId="326"/>
    <cellStyle name="Calculation 6" xfId="327"/>
    <cellStyle name="Calculation 7" xfId="328"/>
    <cellStyle name="Calculation 8" xfId="329"/>
    <cellStyle name="cell" xfId="940"/>
    <cellStyle name="Cella collegata" xfId="941"/>
    <cellStyle name="Cella da controllare" xfId="942"/>
    <cellStyle name="Check Cell 2" xfId="330"/>
    <cellStyle name="Check Cell 2 2" xfId="331"/>
    <cellStyle name="Check Cell 2 3" xfId="332"/>
    <cellStyle name="Check Cell 2 4" xfId="333"/>
    <cellStyle name="Check Cell 2 5" xfId="943"/>
    <cellStyle name="Check Cell 2_10-WRD_charts_v1" xfId="334"/>
    <cellStyle name="Check Cell 3" xfId="335"/>
    <cellStyle name="Check Cell 3 2" xfId="336"/>
    <cellStyle name="Check Cell 4" xfId="337"/>
    <cellStyle name="Check Cell 5" xfId="338"/>
    <cellStyle name="Check Cell 6" xfId="339"/>
    <cellStyle name="Check Cell 7" xfId="340"/>
    <cellStyle name="Check Cell 8" xfId="341"/>
    <cellStyle name="Checksum" xfId="944"/>
    <cellStyle name="clsAltData" xfId="342"/>
    <cellStyle name="clsAltData 2" xfId="343"/>
    <cellStyle name="clsAltData 2 2" xfId="344"/>
    <cellStyle name="clsAltMRVData" xfId="345"/>
    <cellStyle name="clsAltMRVData 2" xfId="346"/>
    <cellStyle name="clsAltMRVData 2 2" xfId="347"/>
    <cellStyle name="clsAltRowHeader" xfId="348"/>
    <cellStyle name="clsAltRowHeader 2" xfId="349"/>
    <cellStyle name="clsBlank" xfId="350"/>
    <cellStyle name="clsBlank 2" xfId="351"/>
    <cellStyle name="clsBlank 2 2" xfId="352"/>
    <cellStyle name="clsBlank 2 3" xfId="353"/>
    <cellStyle name="clsColumnHeader" xfId="354"/>
    <cellStyle name="clsColumnHeader 2" xfId="355"/>
    <cellStyle name="clsColumnHeader 2 2" xfId="356"/>
    <cellStyle name="clsColumnHeader 2 3" xfId="357"/>
    <cellStyle name="clsColumnHeader1" xfId="358"/>
    <cellStyle name="clsColumnHeader1 2" xfId="359"/>
    <cellStyle name="clsColumnHeader1 3" xfId="360"/>
    <cellStyle name="clsColumnHeader2" xfId="361"/>
    <cellStyle name="clsColumnHeader2 2" xfId="362"/>
    <cellStyle name="clsColumnHeader2 3" xfId="363"/>
    <cellStyle name="clsData" xfId="364"/>
    <cellStyle name="clsData 2" xfId="365"/>
    <cellStyle name="clsData 2 2" xfId="366"/>
    <cellStyle name="clsDefault" xfId="367"/>
    <cellStyle name="clsDefault 2" xfId="368"/>
    <cellStyle name="clsDefault 2 2" xfId="369"/>
    <cellStyle name="clsDefault 2 3" xfId="370"/>
    <cellStyle name="clsFooter" xfId="371"/>
    <cellStyle name="clsIndexTableData" xfId="372"/>
    <cellStyle name="clsIndexTableData 2" xfId="373"/>
    <cellStyle name="clsIndexTableData 2 2" xfId="374"/>
    <cellStyle name="clsIndexTableData 2 3" xfId="375"/>
    <cellStyle name="clsIndexTableHdr" xfId="376"/>
    <cellStyle name="clsIndexTableHdr 2" xfId="377"/>
    <cellStyle name="clsIndexTableHdr 2 2" xfId="378"/>
    <cellStyle name="clsIndexTableHdr 2 3" xfId="379"/>
    <cellStyle name="clsIndexTableTitle" xfId="380"/>
    <cellStyle name="clsIndexTableTitle 2" xfId="381"/>
    <cellStyle name="clsIndexTableTitle 2 2" xfId="382"/>
    <cellStyle name="clsIndexTableTitle 2 3" xfId="383"/>
    <cellStyle name="clsMRVData" xfId="384"/>
    <cellStyle name="clsMRVData 2" xfId="385"/>
    <cellStyle name="clsMRVData 2 2" xfId="386"/>
    <cellStyle name="clsMRVRow" xfId="387"/>
    <cellStyle name="clsMRVRow 2" xfId="388"/>
    <cellStyle name="clsMRVRow 3" xfId="389"/>
    <cellStyle name="clsReportFooter" xfId="390"/>
    <cellStyle name="clsReportFooter 2" xfId="391"/>
    <cellStyle name="clsReportFooter 2 2" xfId="392"/>
    <cellStyle name="clsReportHeader" xfId="393"/>
    <cellStyle name="clsReportHeader 2" xfId="394"/>
    <cellStyle name="clsReportHeader 2 2" xfId="395"/>
    <cellStyle name="clsRowHeader" xfId="396"/>
    <cellStyle name="clsRowHeader 2" xfId="397"/>
    <cellStyle name="clsRowHeader 2 2" xfId="398"/>
    <cellStyle name="clsRptComment" xfId="399"/>
    <cellStyle name="clsRptComment 2" xfId="400"/>
    <cellStyle name="clsScale" xfId="401"/>
    <cellStyle name="clsScale 2" xfId="402"/>
    <cellStyle name="clsScale 2 2" xfId="403"/>
    <cellStyle name="clsScale 2 3" xfId="404"/>
    <cellStyle name="clsSection" xfId="405"/>
    <cellStyle name="clsSection 2" xfId="406"/>
    <cellStyle name="clsSection 2 2" xfId="407"/>
    <cellStyle name="clsSection 2 3" xfId="408"/>
    <cellStyle name="Col&amp;RowHeadings" xfId="945"/>
    <cellStyle name="ColCodes" xfId="946"/>
    <cellStyle name="Colore 1" xfId="947"/>
    <cellStyle name="Colore 2" xfId="948"/>
    <cellStyle name="Colore 3" xfId="949"/>
    <cellStyle name="Colore 4" xfId="950"/>
    <cellStyle name="Colore 5" xfId="951"/>
    <cellStyle name="Colore 6" xfId="952"/>
    <cellStyle name="ColTitles" xfId="953"/>
    <cellStyle name="column" xfId="954"/>
    <cellStyle name="Column label" xfId="955"/>
    <cellStyle name="Column label (left aligned)" xfId="956"/>
    <cellStyle name="Column label (no wrap)" xfId="957"/>
    <cellStyle name="Column label (not bold)" xfId="958"/>
    <cellStyle name="Comma" xfId="5" builtinId="3"/>
    <cellStyle name="Comma 10" xfId="409"/>
    <cellStyle name="Comma 10 2" xfId="410"/>
    <cellStyle name="Comma 11" xfId="411"/>
    <cellStyle name="Comma 12" xfId="412"/>
    <cellStyle name="Comma 13" xfId="413"/>
    <cellStyle name="Comma 13 2" xfId="414"/>
    <cellStyle name="Comma 13 2 2" xfId="415"/>
    <cellStyle name="Comma 13 2 2 2" xfId="416"/>
    <cellStyle name="Comma 13 2 3" xfId="417"/>
    <cellStyle name="Comma 13 2 4" xfId="418"/>
    <cellStyle name="Comma 13 2 5" xfId="419"/>
    <cellStyle name="Comma 13 2 6" xfId="420"/>
    <cellStyle name="Comma 13 3" xfId="421"/>
    <cellStyle name="Comma 13 3 2" xfId="422"/>
    <cellStyle name="Comma 13 4" xfId="423"/>
    <cellStyle name="Comma 13 5" xfId="424"/>
    <cellStyle name="Comma 13 6" xfId="425"/>
    <cellStyle name="Comma 14" xfId="426"/>
    <cellStyle name="Comma 15" xfId="887"/>
    <cellStyle name="Comma 16" xfId="959"/>
    <cellStyle name="Comma 17" xfId="1149"/>
    <cellStyle name="Comma 2" xfId="6"/>
    <cellStyle name="Comma 2 2" xfId="18"/>
    <cellStyle name="Comma 2 2 2" xfId="427"/>
    <cellStyle name="Comma 2 2 3" xfId="428"/>
    <cellStyle name="Comma 2 2 4" xfId="960"/>
    <cellStyle name="Comma 2 3" xfId="429"/>
    <cellStyle name="Comma 2 4" xfId="430"/>
    <cellStyle name="Comma 2 5" xfId="961"/>
    <cellStyle name="Comma 2 7" xfId="431"/>
    <cellStyle name="Comma 2_GII2013_Mika_June07" xfId="962"/>
    <cellStyle name="Comma 3" xfId="19"/>
    <cellStyle name="Comma 3 2" xfId="26"/>
    <cellStyle name="Comma 3 2 2" xfId="432"/>
    <cellStyle name="Comma 3 3" xfId="433"/>
    <cellStyle name="Comma 3 4" xfId="434"/>
    <cellStyle name="Comma 3 5" xfId="435"/>
    <cellStyle name="Comma 3 6" xfId="436"/>
    <cellStyle name="Comma 3 7" xfId="963"/>
    <cellStyle name="Comma 4" xfId="20"/>
    <cellStyle name="Comma 4 2" xfId="437"/>
    <cellStyle name="Comma 5" xfId="438"/>
    <cellStyle name="Comma 5 2" xfId="439"/>
    <cellStyle name="Comma 5 2 2" xfId="440"/>
    <cellStyle name="Comma 5 2 3" xfId="441"/>
    <cellStyle name="Comma 5 3" xfId="442"/>
    <cellStyle name="Comma 5 4" xfId="443"/>
    <cellStyle name="Comma 5 5" xfId="1153"/>
    <cellStyle name="Comma 6" xfId="444"/>
    <cellStyle name="Comma 6 2" xfId="445"/>
    <cellStyle name="Comma 6 3" xfId="446"/>
    <cellStyle name="Comma 7" xfId="447"/>
    <cellStyle name="Comma 7 2" xfId="448"/>
    <cellStyle name="Comma 7 3" xfId="449"/>
    <cellStyle name="Comma 7 4" xfId="1151"/>
    <cellStyle name="Comma 8" xfId="450"/>
    <cellStyle name="Comma 8 2" xfId="451"/>
    <cellStyle name="Comma 8 3" xfId="452"/>
    <cellStyle name="Comma 9" xfId="453"/>
    <cellStyle name="Comma 9 2" xfId="454"/>
    <cellStyle name="Comma 9 3" xfId="455"/>
    <cellStyle name="Comma(0)" xfId="456"/>
    <cellStyle name="comma(1)" xfId="457"/>
    <cellStyle name="Comma(3)" xfId="458"/>
    <cellStyle name="Comma[0]" xfId="459"/>
    <cellStyle name="Comma[1]" xfId="460"/>
    <cellStyle name="Comma0" xfId="461"/>
    <cellStyle name="Comma0 2" xfId="964"/>
    <cellStyle name="Controlecel 2" xfId="965"/>
    <cellStyle name="Currency (2dp)" xfId="966"/>
    <cellStyle name="Currency 2" xfId="462"/>
    <cellStyle name="Currency 3" xfId="463"/>
    <cellStyle name="Currency Dollar" xfId="967"/>
    <cellStyle name="Currency Dollar (2dp)" xfId="968"/>
    <cellStyle name="Currency EUR" xfId="969"/>
    <cellStyle name="Currency EUR (2dp)" xfId="970"/>
    <cellStyle name="Currency Euro" xfId="971"/>
    <cellStyle name="Currency Euro (2dp)" xfId="972"/>
    <cellStyle name="Currency GBP" xfId="973"/>
    <cellStyle name="Currency GBP (2dp)" xfId="974"/>
    <cellStyle name="Currency Pound" xfId="975"/>
    <cellStyle name="Currency Pound (2dp)" xfId="976"/>
    <cellStyle name="Currency USD" xfId="977"/>
    <cellStyle name="Currency USD (2dp)" xfId="978"/>
    <cellStyle name="Currency0" xfId="464"/>
    <cellStyle name="Currency0 2" xfId="979"/>
    <cellStyle name="DataEntryCells" xfId="980"/>
    <cellStyle name="Date" xfId="465"/>
    <cellStyle name="Date (Month)" xfId="981"/>
    <cellStyle name="Date (Year)" xfId="982"/>
    <cellStyle name="Date 2" xfId="983"/>
    <cellStyle name="Dezimal [0]_Germany" xfId="984"/>
    <cellStyle name="Dezimal_Germany" xfId="985"/>
    <cellStyle name="données" xfId="466"/>
    <cellStyle name="donnéesbord" xfId="467"/>
    <cellStyle name="ErrRpt_DataEntryCells" xfId="986"/>
    <cellStyle name="ErrRpt-DataEntryCells" xfId="987"/>
    <cellStyle name="ErrRpt-GreyBackground" xfId="988"/>
    <cellStyle name="Euro" xfId="989"/>
    <cellStyle name="Explanatory Text 2" xfId="468"/>
    <cellStyle name="Explanatory Text 2 2" xfId="469"/>
    <cellStyle name="Explanatory Text 2 3" xfId="470"/>
    <cellStyle name="Explanatory Text 2 4" xfId="471"/>
    <cellStyle name="Explanatory Text 2 5" xfId="990"/>
    <cellStyle name="Explanatory Text 3" xfId="472"/>
    <cellStyle name="Explanatory Text 3 2" xfId="473"/>
    <cellStyle name="Explanatory Text 4" xfId="474"/>
    <cellStyle name="Explanatory Text 5" xfId="475"/>
    <cellStyle name="Explanatory Text 6" xfId="476"/>
    <cellStyle name="Explanatory Text 7" xfId="477"/>
    <cellStyle name="Explanatory Text 8" xfId="478"/>
    <cellStyle name="Ezres [0]_demo" xfId="479"/>
    <cellStyle name="Ezres_demo" xfId="480"/>
    <cellStyle name="Fixed" xfId="481"/>
    <cellStyle name="Fixed 2" xfId="991"/>
    <cellStyle name="Followed Hyperlink 2" xfId="482"/>
    <cellStyle name="Followed Hyperlink 2 2" xfId="483"/>
    <cellStyle name="formula" xfId="992"/>
    <cellStyle name="gap" xfId="993"/>
    <cellStyle name="Gekoppelde cel 2" xfId="994"/>
    <cellStyle name="Goed 2" xfId="995"/>
    <cellStyle name="Good 2" xfId="484"/>
    <cellStyle name="Good 2 2" xfId="485"/>
    <cellStyle name="Good 2 3" xfId="486"/>
    <cellStyle name="Good 2 4" xfId="487"/>
    <cellStyle name="Good 2 5" xfId="996"/>
    <cellStyle name="Good 3" xfId="488"/>
    <cellStyle name="Good 3 2" xfId="489"/>
    <cellStyle name="Good 4" xfId="490"/>
    <cellStyle name="Good 5" xfId="491"/>
    <cellStyle name="Good 6" xfId="492"/>
    <cellStyle name="Good 7" xfId="493"/>
    <cellStyle name="Good 8" xfId="494"/>
    <cellStyle name="GreyBackground" xfId="997"/>
    <cellStyle name="H0" xfId="998"/>
    <cellStyle name="H1" xfId="495"/>
    <cellStyle name="H2" xfId="496"/>
    <cellStyle name="H3" xfId="497"/>
    <cellStyle name="H4" xfId="498"/>
    <cellStyle name="H5" xfId="499"/>
    <cellStyle name="Heading 1 2" xfId="500"/>
    <cellStyle name="Heading 1 2 2" xfId="501"/>
    <cellStyle name="Heading 1 2 3" xfId="502"/>
    <cellStyle name="Heading 1 2 4" xfId="503"/>
    <cellStyle name="Heading 1 2 5" xfId="999"/>
    <cellStyle name="Heading 1 2_10-WRD_charts_v1" xfId="504"/>
    <cellStyle name="Heading 1 3" xfId="505"/>
    <cellStyle name="Heading 1 3 2" xfId="506"/>
    <cellStyle name="Heading 1 4" xfId="507"/>
    <cellStyle name="Heading 1 5" xfId="508"/>
    <cellStyle name="Heading 1 6" xfId="509"/>
    <cellStyle name="Heading 1 7" xfId="510"/>
    <cellStyle name="Heading 1 8" xfId="511"/>
    <cellStyle name="Heading 2 2" xfId="512"/>
    <cellStyle name="Heading 2 2 2" xfId="513"/>
    <cellStyle name="Heading 2 2 3" xfId="514"/>
    <cellStyle name="Heading 2 2 4" xfId="515"/>
    <cellStyle name="Heading 2 2 5" xfId="1000"/>
    <cellStyle name="Heading 2 2_10-WRD_charts_v1" xfId="516"/>
    <cellStyle name="Heading 2 3" xfId="517"/>
    <cellStyle name="Heading 2 3 2" xfId="518"/>
    <cellStyle name="Heading 2 4" xfId="519"/>
    <cellStyle name="Heading 2 5" xfId="520"/>
    <cellStyle name="Heading 2 6" xfId="521"/>
    <cellStyle name="Heading 2 7" xfId="522"/>
    <cellStyle name="Heading 2 8" xfId="523"/>
    <cellStyle name="Heading 3 2" xfId="524"/>
    <cellStyle name="Heading 3 2 2" xfId="525"/>
    <cellStyle name="Heading 3 2 3" xfId="526"/>
    <cellStyle name="Heading 3 2 4" xfId="527"/>
    <cellStyle name="Heading 3 2 5" xfId="1001"/>
    <cellStyle name="Heading 3 2_10-WRD_charts_v1" xfId="528"/>
    <cellStyle name="Heading 3 3" xfId="529"/>
    <cellStyle name="Heading 3 3 2" xfId="530"/>
    <cellStyle name="Heading 3 4" xfId="531"/>
    <cellStyle name="Heading 3 5" xfId="532"/>
    <cellStyle name="Heading 3 6" xfId="533"/>
    <cellStyle name="Heading 3 7" xfId="534"/>
    <cellStyle name="Heading 3 8" xfId="535"/>
    <cellStyle name="Heading 4 2" xfId="536"/>
    <cellStyle name="Heading 4 2 2" xfId="537"/>
    <cellStyle name="Heading 4 2 3" xfId="538"/>
    <cellStyle name="Heading 4 2 4" xfId="539"/>
    <cellStyle name="Heading 4 2 5" xfId="1002"/>
    <cellStyle name="Heading 4 3" xfId="540"/>
    <cellStyle name="Heading 4 3 2" xfId="541"/>
    <cellStyle name="Heading 4 4" xfId="542"/>
    <cellStyle name="Heading 4 5" xfId="543"/>
    <cellStyle name="Heading 4 6" xfId="544"/>
    <cellStyle name="Heading 4 7" xfId="545"/>
    <cellStyle name="Heading 4 8" xfId="546"/>
    <cellStyle name="Highlight" xfId="1003"/>
    <cellStyle name="Hyperlink 2" xfId="21"/>
    <cellStyle name="Hyperlink 2 2" xfId="547"/>
    <cellStyle name="Hyperlink 2 3" xfId="1004"/>
    <cellStyle name="Hyperlink 3" xfId="22"/>
    <cellStyle name="Hyperlink 3 2" xfId="548"/>
    <cellStyle name="Hyperlink 3 3" xfId="1005"/>
    <cellStyle name="Hyperlink 4" xfId="549"/>
    <cellStyle name="Hyperlink 4 2" xfId="550"/>
    <cellStyle name="Hyperlink 5" xfId="551"/>
    <cellStyle name="Hyperlink 5 2" xfId="552"/>
    <cellStyle name="Hyperlink 6" xfId="553"/>
    <cellStyle name="Hyperlink 7" xfId="888"/>
    <cellStyle name="Hyperlink 8" xfId="1148"/>
    <cellStyle name="Îáű÷íűé_ÂŰŐÎÄ" xfId="554"/>
    <cellStyle name="Input 2" xfId="555"/>
    <cellStyle name="Input 2 2" xfId="556"/>
    <cellStyle name="Input 2 3" xfId="557"/>
    <cellStyle name="Input 2 4" xfId="558"/>
    <cellStyle name="Input 2 5" xfId="1006"/>
    <cellStyle name="Input 2_10-WRD_charts_v1" xfId="559"/>
    <cellStyle name="Input 3" xfId="560"/>
    <cellStyle name="Input 3 2" xfId="561"/>
    <cellStyle name="Input 4" xfId="562"/>
    <cellStyle name="Input 5" xfId="563"/>
    <cellStyle name="Input 6" xfId="564"/>
    <cellStyle name="Input 7" xfId="565"/>
    <cellStyle name="Input 8" xfId="566"/>
    <cellStyle name="Input calculation" xfId="1007"/>
    <cellStyle name="Input data" xfId="1008"/>
    <cellStyle name="Input estimate" xfId="1009"/>
    <cellStyle name="Input link" xfId="1010"/>
    <cellStyle name="Input link (different workbook)" xfId="1011"/>
    <cellStyle name="Input parameter" xfId="1012"/>
    <cellStyle name="Invoer 2" xfId="1013"/>
    <cellStyle name="ISC" xfId="1014"/>
    <cellStyle name="isced" xfId="1015"/>
    <cellStyle name="ISCED Titles" xfId="1016"/>
    <cellStyle name="Komma 2" xfId="1017"/>
    <cellStyle name="Kop 1 2" xfId="1018"/>
    <cellStyle name="Kop 2 2" xfId="1019"/>
    <cellStyle name="Kop 3 2" xfId="1020"/>
    <cellStyle name="Kop 4 2" xfId="1021"/>
    <cellStyle name="level1a" xfId="1022"/>
    <cellStyle name="level2" xfId="1023"/>
    <cellStyle name="level2a" xfId="1024"/>
    <cellStyle name="level3" xfId="1025"/>
    <cellStyle name="Linked Cell 2" xfId="567"/>
    <cellStyle name="Linked Cell 2 2" xfId="568"/>
    <cellStyle name="Linked Cell 2 3" xfId="569"/>
    <cellStyle name="Linked Cell 2 4" xfId="570"/>
    <cellStyle name="Linked Cell 2 5" xfId="1026"/>
    <cellStyle name="Linked Cell 2_10-WRD_charts_v1" xfId="571"/>
    <cellStyle name="Linked Cell 3" xfId="572"/>
    <cellStyle name="Linked Cell 3 2" xfId="573"/>
    <cellStyle name="Linked Cell 4" xfId="574"/>
    <cellStyle name="Linked Cell 5" xfId="575"/>
    <cellStyle name="Linked Cell 6" xfId="576"/>
    <cellStyle name="Linked Cell 7" xfId="577"/>
    <cellStyle name="Linked Cell 8" xfId="578"/>
    <cellStyle name="Migliaia (0)_conti99" xfId="1027"/>
    <cellStyle name="Millares_Hoja1" xfId="579"/>
    <cellStyle name="Milliers [0]_8GRAD" xfId="1028"/>
    <cellStyle name="Milliers_8GRAD" xfId="1029"/>
    <cellStyle name="Monétaire [0]_8GRAD" xfId="1030"/>
    <cellStyle name="Monétaire_8GRAD" xfId="1031"/>
    <cellStyle name="Name" xfId="1032"/>
    <cellStyle name="Neutraal 2" xfId="1033"/>
    <cellStyle name="Neutral 2" xfId="580"/>
    <cellStyle name="Neutral 2 2" xfId="581"/>
    <cellStyle name="Neutral 2 3" xfId="582"/>
    <cellStyle name="Neutral 2 4" xfId="583"/>
    <cellStyle name="Neutral 2 5" xfId="1034"/>
    <cellStyle name="Neutral 3" xfId="584"/>
    <cellStyle name="Neutral 3 2" xfId="585"/>
    <cellStyle name="Neutral 4" xfId="586"/>
    <cellStyle name="Neutral 5" xfId="587"/>
    <cellStyle name="Neutral 6" xfId="588"/>
    <cellStyle name="Neutral 7" xfId="589"/>
    <cellStyle name="Neutral 8" xfId="590"/>
    <cellStyle name="Neutrale" xfId="1035"/>
    <cellStyle name="Normal" xfId="0" builtinId="0"/>
    <cellStyle name="Normal 10" xfId="7"/>
    <cellStyle name="Normal 10 2" xfId="591"/>
    <cellStyle name="Normal 10 2 2" xfId="592"/>
    <cellStyle name="Normal 10 2 3" xfId="593"/>
    <cellStyle name="Normal 10 3" xfId="594"/>
    <cellStyle name="Normal 10 4" xfId="595"/>
    <cellStyle name="Normal 11" xfId="596"/>
    <cellStyle name="Normal 11 2" xfId="597"/>
    <cellStyle name="Normal 11 3" xfId="598"/>
    <cellStyle name="Normal 12" xfId="599"/>
    <cellStyle name="Normal 12 2" xfId="600"/>
    <cellStyle name="Normal 12 3" xfId="601"/>
    <cellStyle name="Normal 12 4" xfId="602"/>
    <cellStyle name="Normal 13" xfId="603"/>
    <cellStyle name="Normal 13 2" xfId="604"/>
    <cellStyle name="Normal 13 3" xfId="605"/>
    <cellStyle name="Normal 14" xfId="606"/>
    <cellStyle name="Normal 14 2" xfId="607"/>
    <cellStyle name="Normal 14 3" xfId="608"/>
    <cellStyle name="Normal 14 4" xfId="886"/>
    <cellStyle name="Normal 15" xfId="609"/>
    <cellStyle name="Normal 15 2" xfId="610"/>
    <cellStyle name="Normal 15 2 2" xfId="611"/>
    <cellStyle name="Normal 15 2 3" xfId="612"/>
    <cellStyle name="Normal 15 3" xfId="613"/>
    <cellStyle name="Normal 15 4" xfId="614"/>
    <cellStyle name="Normal 16" xfId="615"/>
    <cellStyle name="Normal 16 2" xfId="616"/>
    <cellStyle name="Normal 16 2 2" xfId="617"/>
    <cellStyle name="Normal 16 2 3" xfId="618"/>
    <cellStyle name="Normal 16 3" xfId="619"/>
    <cellStyle name="Normal 16 4" xfId="620"/>
    <cellStyle name="Normal 17" xfId="621"/>
    <cellStyle name="Normal 17 2" xfId="622"/>
    <cellStyle name="Normal 17 2 2" xfId="623"/>
    <cellStyle name="Normal 17 2 3" xfId="624"/>
    <cellStyle name="Normal 17 3" xfId="625"/>
    <cellStyle name="Normal 17 4" xfId="626"/>
    <cellStyle name="Normal 18" xfId="627"/>
    <cellStyle name="Normal 18 2" xfId="628"/>
    <cellStyle name="Normal 18 3" xfId="629"/>
    <cellStyle name="Normal 19" xfId="630"/>
    <cellStyle name="Normal 19 2" xfId="631"/>
    <cellStyle name="Normal 19 3" xfId="632"/>
    <cellStyle name="Normal 2" xfId="2"/>
    <cellStyle name="Normal 2 10" xfId="633"/>
    <cellStyle name="Normal 2 11" xfId="634"/>
    <cellStyle name="Normal 2 12" xfId="635"/>
    <cellStyle name="Normal 2 13" xfId="1036"/>
    <cellStyle name="Normal 2 2" xfId="3"/>
    <cellStyle name="Normal 2 2 2" xfId="17"/>
    <cellStyle name="Normal 2 2 2 2" xfId="636"/>
    <cellStyle name="Normal 2 2 2 2 2" xfId="637"/>
    <cellStyle name="Normal 2 2 2 2 3" xfId="638"/>
    <cellStyle name="Normal 2 2 2 3" xfId="639"/>
    <cellStyle name="Normal 2 2 2 4" xfId="1037"/>
    <cellStyle name="Normal 2 2 2_10-WRD_charts_v1" xfId="640"/>
    <cellStyle name="Normal 2 2 3" xfId="641"/>
    <cellStyle name="Normal 2 2 4" xfId="642"/>
    <cellStyle name="Normal 2 2 5" xfId="643"/>
    <cellStyle name="Normal 2 2 6" xfId="644"/>
    <cellStyle name="Normal 2 2 7" xfId="645"/>
    <cellStyle name="Normal 2 2_GII2013_Mika_June07" xfId="1038"/>
    <cellStyle name="Normal 2 3" xfId="8"/>
    <cellStyle name="Normal 2 3 2" xfId="646"/>
    <cellStyle name="Normal 2 3 2 2" xfId="1039"/>
    <cellStyle name="Normal 2 3 3" xfId="647"/>
    <cellStyle name="Normal 2 3 4" xfId="1152"/>
    <cellStyle name="Normal 2 3_GII2013_Mika_June07" xfId="1040"/>
    <cellStyle name="Normal 2 4" xfId="16"/>
    <cellStyle name="Normal 2 4 2" xfId="648"/>
    <cellStyle name="Normal 2 4 3" xfId="1041"/>
    <cellStyle name="Normal 2 5" xfId="649"/>
    <cellStyle name="Normal 2 5 2" xfId="650"/>
    <cellStyle name="Normal 2 5 3" xfId="651"/>
    <cellStyle name="Normal 2 5 4" xfId="1042"/>
    <cellStyle name="Normal 2 5_10-WRD_charts_v1" xfId="652"/>
    <cellStyle name="Normal 2 6" xfId="653"/>
    <cellStyle name="Normal 2 7" xfId="654"/>
    <cellStyle name="Normal 2 7 2" xfId="1043"/>
    <cellStyle name="Normal 2 8" xfId="655"/>
    <cellStyle name="Normal 2 8 2" xfId="1044"/>
    <cellStyle name="Normal 2 9" xfId="656"/>
    <cellStyle name="Normal 2_962010071P1G001" xfId="1045"/>
    <cellStyle name="Normal 20" xfId="657"/>
    <cellStyle name="Normal 20 2" xfId="658"/>
    <cellStyle name="Normal 20 3" xfId="659"/>
    <cellStyle name="Normal 21" xfId="660"/>
    <cellStyle name="Normal 21 2" xfId="661"/>
    <cellStyle name="Normal 21 3" xfId="662"/>
    <cellStyle name="Normal 22" xfId="663"/>
    <cellStyle name="Normal 22 2" xfId="664"/>
    <cellStyle name="Normal 22 3" xfId="665"/>
    <cellStyle name="Normal 23" xfId="666"/>
    <cellStyle name="Normal 23 2" xfId="667"/>
    <cellStyle name="Normal 23 3" xfId="668"/>
    <cellStyle name="Normal 24" xfId="669"/>
    <cellStyle name="Normal 24 2" xfId="670"/>
    <cellStyle name="Normal 25" xfId="671"/>
    <cellStyle name="Normal 25 2" xfId="672"/>
    <cellStyle name="Normal 25 3" xfId="673"/>
    <cellStyle name="Normal 26" xfId="674"/>
    <cellStyle name="Normal 26 2" xfId="675"/>
    <cellStyle name="Normal 26 3" xfId="676"/>
    <cellStyle name="Normal 27" xfId="677"/>
    <cellStyle name="Normal 27 2" xfId="678"/>
    <cellStyle name="Normal 27 3" xfId="679"/>
    <cellStyle name="Normal 28" xfId="680"/>
    <cellStyle name="Normal 28 2" xfId="681"/>
    <cellStyle name="Normal 28 3" xfId="682"/>
    <cellStyle name="Normal 29" xfId="683"/>
    <cellStyle name="Normal 29 2" xfId="684"/>
    <cellStyle name="Normal 29 3" xfId="685"/>
    <cellStyle name="Normal 3" xfId="4"/>
    <cellStyle name="Normal 3 2" xfId="23"/>
    <cellStyle name="Normal 3 2 2" xfId="1046"/>
    <cellStyle name="Normal 3 2 3" xfId="1047"/>
    <cellStyle name="Normal 3 2_SSI2012-Finaldata_JRCresults_2003" xfId="1048"/>
    <cellStyle name="Normal 3 3" xfId="686"/>
    <cellStyle name="Normal 3 3 2" xfId="1049"/>
    <cellStyle name="Normal 3 3 3" xfId="1050"/>
    <cellStyle name="Normal 3 3_SSI2012-Finaldata_JRCresults_2003" xfId="1051"/>
    <cellStyle name="Normal 3 4" xfId="687"/>
    <cellStyle name="Normal 3 4 2" xfId="1052"/>
    <cellStyle name="Normal 3 5" xfId="688"/>
    <cellStyle name="Normal 3 6" xfId="689"/>
    <cellStyle name="Normal 3 7" xfId="690"/>
    <cellStyle name="Normal 3 8" xfId="691"/>
    <cellStyle name="Normal 3 9" xfId="692"/>
    <cellStyle name="Normal 3_10-WRD_charts_v1" xfId="693"/>
    <cellStyle name="Normal 30" xfId="694"/>
    <cellStyle name="Normal 30 2" xfId="695"/>
    <cellStyle name="Normal 30 3" xfId="696"/>
    <cellStyle name="Normal 31" xfId="697"/>
    <cellStyle name="Normal 31 2" xfId="698"/>
    <cellStyle name="Normal 31 3" xfId="699"/>
    <cellStyle name="Normal 31 4" xfId="700"/>
    <cellStyle name="Normal 32" xfId="701"/>
    <cellStyle name="Normal 32 2" xfId="702"/>
    <cellStyle name="Normal 32 3" xfId="703"/>
    <cellStyle name="Normal 33" xfId="704"/>
    <cellStyle name="Normal 33 2" xfId="705"/>
    <cellStyle name="Normal 34" xfId="706"/>
    <cellStyle name="Normal 35" xfId="707"/>
    <cellStyle name="Normal 35 2" xfId="708"/>
    <cellStyle name="Normal 35 3" xfId="709"/>
    <cellStyle name="Normal 36" xfId="710"/>
    <cellStyle name="Normal 36 2" xfId="711"/>
    <cellStyle name="Normal 36 3" xfId="712"/>
    <cellStyle name="Normal 36 4" xfId="713"/>
    <cellStyle name="Normal 37" xfId="714"/>
    <cellStyle name="Normal 37 2" xfId="715"/>
    <cellStyle name="Normal 37 3" xfId="716"/>
    <cellStyle name="Normal 38" xfId="717"/>
    <cellStyle name="Normal 39" xfId="718"/>
    <cellStyle name="Normal 39 2" xfId="719"/>
    <cellStyle name="Normal 4" xfId="9"/>
    <cellStyle name="Normal 4 2" xfId="24"/>
    <cellStyle name="Normal 4 2 2" xfId="720"/>
    <cellStyle name="Normal 4 2 3" xfId="721"/>
    <cellStyle name="Normal 4 3" xfId="25"/>
    <cellStyle name="Normal 4 4" xfId="722"/>
    <cellStyle name="Normal 4 5" xfId="1053"/>
    <cellStyle name="Normal 4 6" xfId="1054"/>
    <cellStyle name="Normal 40" xfId="723"/>
    <cellStyle name="Normal 40 2" xfId="724"/>
    <cellStyle name="Normal 40 3" xfId="725"/>
    <cellStyle name="Normal 41" xfId="726"/>
    <cellStyle name="Normal 42" xfId="727"/>
    <cellStyle name="Normal 43" xfId="728"/>
    <cellStyle name="Normal 44" xfId="729"/>
    <cellStyle name="Normal 45" xfId="730"/>
    <cellStyle name="Normal 46" xfId="731"/>
    <cellStyle name="Normal 47" xfId="732"/>
    <cellStyle name="Normal 48" xfId="733"/>
    <cellStyle name="Normal 49" xfId="734"/>
    <cellStyle name="Normal 5" xfId="10"/>
    <cellStyle name="Normal 5 2" xfId="735"/>
    <cellStyle name="Normal 5 3" xfId="736"/>
    <cellStyle name="Normal 5 3 2" xfId="737"/>
    <cellStyle name="Normal 5 4" xfId="1055"/>
    <cellStyle name="Normal 5 5" xfId="1056"/>
    <cellStyle name="Normal 50" xfId="738"/>
    <cellStyle name="Normal 51" xfId="1057"/>
    <cellStyle name="Normal 52" xfId="1058"/>
    <cellStyle name="Normal 53" xfId="1059"/>
    <cellStyle name="Normal 6" xfId="11"/>
    <cellStyle name="Normal 6 2" xfId="739"/>
    <cellStyle name="Normal 6 2 2" xfId="740"/>
    <cellStyle name="Normal 6 2 3" xfId="1060"/>
    <cellStyle name="Normal 6 3" xfId="741"/>
    <cellStyle name="Normal 6 3 2" xfId="742"/>
    <cellStyle name="Normal 6 3 3" xfId="743"/>
    <cellStyle name="Normal 6 4" xfId="744"/>
    <cellStyle name="Normal 6 5" xfId="745"/>
    <cellStyle name="Normal 6 6" xfId="1061"/>
    <cellStyle name="Normal 7" xfId="12"/>
    <cellStyle name="Normal 7 2" xfId="746"/>
    <cellStyle name="Normal 7 2 2" xfId="747"/>
    <cellStyle name="Normal 7 2 3" xfId="748"/>
    <cellStyle name="Normal 7 3" xfId="749"/>
    <cellStyle name="Normal 7 4" xfId="750"/>
    <cellStyle name="Normal 7 5" xfId="1062"/>
    <cellStyle name="Normal 8" xfId="13"/>
    <cellStyle name="Normal 8 2" xfId="751"/>
    <cellStyle name="Normal 8 3" xfId="752"/>
    <cellStyle name="Normal 8 4" xfId="753"/>
    <cellStyle name="Normal 8 5" xfId="1063"/>
    <cellStyle name="Normal 9" xfId="14"/>
    <cellStyle name="Normal 9 2" xfId="754"/>
    <cellStyle name="Normal 9 3" xfId="755"/>
    <cellStyle name="Normál_B17" xfId="756"/>
    <cellStyle name="Normal-droit" xfId="757"/>
    <cellStyle name="Normale_Foglio1" xfId="1064"/>
    <cellStyle name="normální 2" xfId="758"/>
    <cellStyle name="normální 2 2" xfId="759"/>
    <cellStyle name="normální_povolenikpopbytudlezemipuvodu942000" xfId="760"/>
    <cellStyle name="Nota" xfId="1065"/>
    <cellStyle name="Note 2" xfId="761"/>
    <cellStyle name="Note 2 2" xfId="762"/>
    <cellStyle name="Note 2 2 2" xfId="1066"/>
    <cellStyle name="Note 2 3" xfId="763"/>
    <cellStyle name="Note 2 3 2" xfId="1067"/>
    <cellStyle name="Note 2 4" xfId="764"/>
    <cellStyle name="Note 2 5" xfId="1068"/>
    <cellStyle name="Note 2_10-WRD_charts_v1" xfId="765"/>
    <cellStyle name="Note 3" xfId="766"/>
    <cellStyle name="Note 3 2" xfId="767"/>
    <cellStyle name="Note 3 3" xfId="768"/>
    <cellStyle name="Note 4" xfId="769"/>
    <cellStyle name="Note 5" xfId="770"/>
    <cellStyle name="Note 6" xfId="771"/>
    <cellStyle name="Note 7" xfId="772"/>
    <cellStyle name="Note 8" xfId="773"/>
    <cellStyle name="notes" xfId="774"/>
    <cellStyle name="Notitie 2" xfId="1069"/>
    <cellStyle name="Number" xfId="1070"/>
    <cellStyle name="Number (2dp)" xfId="1071"/>
    <cellStyle name="Ongeldig 2" xfId="1072"/>
    <cellStyle name="Output 2" xfId="775"/>
    <cellStyle name="Output 2 2" xfId="776"/>
    <cellStyle name="Output 2 3" xfId="777"/>
    <cellStyle name="Output 2 4" xfId="778"/>
    <cellStyle name="Output 2 5" xfId="1073"/>
    <cellStyle name="Output 2_10-WRD_charts_v1" xfId="779"/>
    <cellStyle name="Output 3" xfId="780"/>
    <cellStyle name="Output 3 2" xfId="781"/>
    <cellStyle name="Output 4" xfId="782"/>
    <cellStyle name="Output 5" xfId="783"/>
    <cellStyle name="Output 6" xfId="784"/>
    <cellStyle name="Output 7" xfId="785"/>
    <cellStyle name="Output 8" xfId="786"/>
    <cellStyle name="Pénznem [0]_demo" xfId="787"/>
    <cellStyle name="Pénznem_demo" xfId="788"/>
    <cellStyle name="Percent" xfId="1" builtinId="5"/>
    <cellStyle name="Percent 10" xfId="789"/>
    <cellStyle name="Percent 10 2" xfId="790"/>
    <cellStyle name="Percent 10 2 2" xfId="791"/>
    <cellStyle name="Percent 10 2 3" xfId="792"/>
    <cellStyle name="Percent 10 3" xfId="793"/>
    <cellStyle name="Percent 10 4" xfId="794"/>
    <cellStyle name="Percent 11" xfId="795"/>
    <cellStyle name="Percent 11 2" xfId="796"/>
    <cellStyle name="Percent 11 3" xfId="797"/>
    <cellStyle name="Percent 12" xfId="798"/>
    <cellStyle name="Percent 12 2" xfId="799"/>
    <cellStyle name="Percent 12 3" xfId="800"/>
    <cellStyle name="Percent 13" xfId="801"/>
    <cellStyle name="Percent 13 2" xfId="802"/>
    <cellStyle name="Percent 13 3" xfId="803"/>
    <cellStyle name="Percent 14" xfId="804"/>
    <cellStyle name="Percent 14 2" xfId="805"/>
    <cellStyle name="Percent 14 3" xfId="806"/>
    <cellStyle name="Percent 15" xfId="807"/>
    <cellStyle name="Percent 15 2" xfId="808"/>
    <cellStyle name="Percent 15 3" xfId="809"/>
    <cellStyle name="Percent 16" xfId="810"/>
    <cellStyle name="Percent 16 2" xfId="811"/>
    <cellStyle name="Percent 16 3" xfId="812"/>
    <cellStyle name="Percent 16 4" xfId="813"/>
    <cellStyle name="Percent 17" xfId="814"/>
    <cellStyle name="Percent 17 2" xfId="815"/>
    <cellStyle name="Percent 17 3" xfId="816"/>
    <cellStyle name="Percent 18" xfId="817"/>
    <cellStyle name="Percent 18 2" xfId="818"/>
    <cellStyle name="Percent 18 3" xfId="819"/>
    <cellStyle name="Percent 19" xfId="820"/>
    <cellStyle name="Percent 2" xfId="15"/>
    <cellStyle name="Percent 2 2" xfId="821"/>
    <cellStyle name="Percent 20" xfId="822"/>
    <cellStyle name="Percent 21" xfId="1150"/>
    <cellStyle name="Percent 3" xfId="823"/>
    <cellStyle name="Percent 3 2" xfId="824"/>
    <cellStyle name="Percent 4" xfId="825"/>
    <cellStyle name="Percent 4 2" xfId="826"/>
    <cellStyle name="Percent 5" xfId="827"/>
    <cellStyle name="Percent 5 2" xfId="828"/>
    <cellStyle name="Percent 5 2 2" xfId="829"/>
    <cellStyle name="Percent 5 3" xfId="830"/>
    <cellStyle name="Percent 5 3 2" xfId="831"/>
    <cellStyle name="Percent 5 3 3" xfId="832"/>
    <cellStyle name="Percent 5 4" xfId="833"/>
    <cellStyle name="Percent 5 5" xfId="834"/>
    <cellStyle name="Percent 6" xfId="835"/>
    <cellStyle name="Percent 6 2" xfId="836"/>
    <cellStyle name="Percent 6 3" xfId="837"/>
    <cellStyle name="Percent 7" xfId="838"/>
    <cellStyle name="Percent 7 2" xfId="839"/>
    <cellStyle name="Percent 7 3" xfId="840"/>
    <cellStyle name="Percent 8" xfId="841"/>
    <cellStyle name="Percent 8 2" xfId="842"/>
    <cellStyle name="Percent 9" xfId="843"/>
    <cellStyle name="Percent 9 2" xfId="844"/>
    <cellStyle name="Percent 9 3" xfId="845"/>
    <cellStyle name="Percentage" xfId="1074"/>
    <cellStyle name="Percentage (2dp)" xfId="1075"/>
    <cellStyle name="Prozent_SubCatperStud" xfId="1076"/>
    <cellStyle name="row" xfId="1077"/>
    <cellStyle name="Row label" xfId="1078"/>
    <cellStyle name="Row label (indent)" xfId="1079"/>
    <cellStyle name="RowCodes" xfId="1080"/>
    <cellStyle name="Row-Col Headings" xfId="1081"/>
    <cellStyle name="RowTitles" xfId="1082"/>
    <cellStyle name="RowTitles1-Detail" xfId="1083"/>
    <cellStyle name="RowTitles-Col2" xfId="1084"/>
    <cellStyle name="RowTitles-Detail" xfId="1085"/>
    <cellStyle name="semestre" xfId="846"/>
    <cellStyle name="ss1" xfId="1086"/>
    <cellStyle name="ss10" xfId="1087"/>
    <cellStyle name="ss11" xfId="1088"/>
    <cellStyle name="ss12" xfId="1089"/>
    <cellStyle name="ss13" xfId="1090"/>
    <cellStyle name="ss14" xfId="1091"/>
    <cellStyle name="ss15" xfId="1092"/>
    <cellStyle name="ss16" xfId="1093"/>
    <cellStyle name="ss17" xfId="1094"/>
    <cellStyle name="ss18" xfId="1095"/>
    <cellStyle name="ss19" xfId="1096"/>
    <cellStyle name="ss2" xfId="1097"/>
    <cellStyle name="ss20" xfId="1098"/>
    <cellStyle name="ss21" xfId="1099"/>
    <cellStyle name="ss22" xfId="1100"/>
    <cellStyle name="ss3" xfId="1101"/>
    <cellStyle name="ss4" xfId="1102"/>
    <cellStyle name="ss5" xfId="1103"/>
    <cellStyle name="ss6" xfId="1104"/>
    <cellStyle name="ss7" xfId="1105"/>
    <cellStyle name="ss8" xfId="1106"/>
    <cellStyle name="ss9" xfId="1107"/>
    <cellStyle name="Standaard 2" xfId="1108"/>
    <cellStyle name="Standaard 3" xfId="1109"/>
    <cellStyle name="Standard_cpi-mp-be-stats" xfId="1110"/>
    <cellStyle name="Style 1" xfId="1111"/>
    <cellStyle name="Style 2" xfId="1112"/>
    <cellStyle name="Style 27" xfId="847"/>
    <cellStyle name="Style 35" xfId="848"/>
    <cellStyle name="Style 36" xfId="849"/>
    <cellStyle name="Sub-total row" xfId="1113"/>
    <cellStyle name="Table finish row" xfId="1114"/>
    <cellStyle name="Table No." xfId="1115"/>
    <cellStyle name="Table shading" xfId="1116"/>
    <cellStyle name="Table Title" xfId="1117"/>
    <cellStyle name="Table unfinish row" xfId="1118"/>
    <cellStyle name="Table unshading" xfId="1119"/>
    <cellStyle name="Tagline" xfId="1120"/>
    <cellStyle name="temp" xfId="1121"/>
    <cellStyle name="Testo avviso" xfId="1122"/>
    <cellStyle name="Testo descrittivo" xfId="1123"/>
    <cellStyle name="tête chapitre" xfId="850"/>
    <cellStyle name="Text" xfId="1124"/>
    <cellStyle name="Title 1" xfId="1125"/>
    <cellStyle name="Title 2" xfId="851"/>
    <cellStyle name="Title 2 2" xfId="852"/>
    <cellStyle name="Title 2 3" xfId="853"/>
    <cellStyle name="Title 2 4" xfId="854"/>
    <cellStyle name="Title 2 5" xfId="1126"/>
    <cellStyle name="Title 3" xfId="855"/>
    <cellStyle name="Title 4" xfId="856"/>
    <cellStyle name="Title 5" xfId="857"/>
    <cellStyle name="Title 6" xfId="858"/>
    <cellStyle name="Title 7" xfId="859"/>
    <cellStyle name="Title 8" xfId="860"/>
    <cellStyle name="title1" xfId="1127"/>
    <cellStyle name="Titolo" xfId="1128"/>
    <cellStyle name="Titolo 1" xfId="1129"/>
    <cellStyle name="Titolo 2" xfId="1130"/>
    <cellStyle name="Titolo 3" xfId="1131"/>
    <cellStyle name="Titolo 4" xfId="1132"/>
    <cellStyle name="Titolo_SSI2012-Finaldata_JRCresults_2003" xfId="1133"/>
    <cellStyle name="titre" xfId="861"/>
    <cellStyle name="Totaal 2" xfId="1134"/>
    <cellStyle name="Total 2" xfId="862"/>
    <cellStyle name="Total 2 2" xfId="863"/>
    <cellStyle name="Total 2 3" xfId="864"/>
    <cellStyle name="Total 2 4" xfId="865"/>
    <cellStyle name="Total 2 5" xfId="1135"/>
    <cellStyle name="Total 2_10-WRD_charts_v1" xfId="866"/>
    <cellStyle name="Total 3" xfId="867"/>
    <cellStyle name="Total 3 2" xfId="868"/>
    <cellStyle name="Total 4" xfId="869"/>
    <cellStyle name="Total 5" xfId="870"/>
    <cellStyle name="Total 6" xfId="871"/>
    <cellStyle name="Total 7" xfId="872"/>
    <cellStyle name="Total 8" xfId="873"/>
    <cellStyle name="Total row" xfId="1136"/>
    <cellStyle name="Totale" xfId="1137"/>
    <cellStyle name="Uitvoer 2" xfId="1138"/>
    <cellStyle name="Unhighlight" xfId="1139"/>
    <cellStyle name="Untotal row" xfId="1140"/>
    <cellStyle name="Valore non valido" xfId="1141"/>
    <cellStyle name="Valore valido" xfId="1142"/>
    <cellStyle name="Verklarende tekst 2" xfId="1143"/>
    <cellStyle name="Waarschuwingstekst 2" xfId="1144"/>
    <cellStyle name="Währung [0]_Germany" xfId="1145"/>
    <cellStyle name="Währung_Germany" xfId="1146"/>
    <cellStyle name="Warning Text 2" xfId="874"/>
    <cellStyle name="Warning Text 2 2" xfId="875"/>
    <cellStyle name="Warning Text 2 3" xfId="876"/>
    <cellStyle name="Warning Text 2 4" xfId="877"/>
    <cellStyle name="Warning Text 2 5" xfId="1147"/>
    <cellStyle name="Warning Text 3" xfId="878"/>
    <cellStyle name="Warning Text 3 2" xfId="879"/>
    <cellStyle name="Warning Text 4" xfId="880"/>
    <cellStyle name="Warning Text 5" xfId="881"/>
    <cellStyle name="Warning Text 6" xfId="882"/>
    <cellStyle name="Warning Text 7" xfId="883"/>
    <cellStyle name="Warning Text 8" xfId="884"/>
    <cellStyle name="Wrapped" xfId="885"/>
  </cellStyles>
  <dxfs count="0"/>
  <tableStyles count="0" defaultTableStyle="TableStyleMedium9" defaultPivotStyle="PivotStyleLight16"/>
  <colors>
    <mruColors>
      <color rgb="FF99CC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7.xml"/><Relationship Id="rId3" Type="http://schemas.openxmlformats.org/officeDocument/2006/relationships/worksheet" Target="worksheets/sheet3.xml"/><Relationship Id="rId21" Type="http://schemas.openxmlformats.org/officeDocument/2006/relationships/externalLink" Target="externalLinks/externalLink2.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6.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29" Type="http://schemas.openxmlformats.org/officeDocument/2006/relationships/externalLink" Target="externalLinks/externalLink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5.xml"/><Relationship Id="rId32" Type="http://schemas.openxmlformats.org/officeDocument/2006/relationships/externalLink" Target="externalLinks/externalLink1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28" Type="http://schemas.openxmlformats.org/officeDocument/2006/relationships/externalLink" Target="externalLinks/externalLink9.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externalLink" Target="externalLinks/externalLink8.xml"/><Relationship Id="rId30" Type="http://schemas.openxmlformats.org/officeDocument/2006/relationships/externalLink" Target="externalLinks/externalLink11.xml"/><Relationship Id="rId35"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2" Type="http://schemas.openxmlformats.org/officeDocument/2006/relationships/chartUserShapes" Target="../drawings/drawing12.xml"/><Relationship Id="rId1" Type="http://schemas.openxmlformats.org/officeDocument/2006/relationships/image" Target="../media/image1.png"/></Relationships>
</file>

<file path=xl/charts/_rels/chart11.xml.rels><?xml version="1.0" encoding="UTF-8" standalone="yes"?>
<Relationships xmlns="http://schemas.openxmlformats.org/package/2006/relationships"><Relationship Id="rId2" Type="http://schemas.openxmlformats.org/officeDocument/2006/relationships/chartUserShapes" Target="../drawings/drawing13.xml"/><Relationship Id="rId1" Type="http://schemas.openxmlformats.org/officeDocument/2006/relationships/image" Target="../media/image1.png"/></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8.xml.rels><?xml version="1.0" encoding="UTF-8" standalone="yes"?>
<Relationships xmlns="http://schemas.openxmlformats.org/package/2006/relationships"><Relationship Id="rId2" Type="http://schemas.openxmlformats.org/officeDocument/2006/relationships/chartUserShapes" Target="../drawings/drawing10.xml"/><Relationship Id="rId1" Type="http://schemas.openxmlformats.org/officeDocument/2006/relationships/image" Target="../media/image1.png"/></Relationships>
</file>

<file path=xl/charts/_rels/chart9.xml.rels><?xml version="1.0" encoding="UTF-8" standalone="yes"?>
<Relationships xmlns="http://schemas.openxmlformats.org/package/2006/relationships"><Relationship Id="rId2" Type="http://schemas.openxmlformats.org/officeDocument/2006/relationships/chartUserShapes" Target="../drawings/drawing11.xml"/><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sz="1000" b="0"/>
            </a:pPr>
            <a:r>
              <a:rPr lang="en-GB" sz="1000" b="0"/>
              <a:t>US$ billions, constant 2012 prices</a:t>
            </a:r>
          </a:p>
        </c:rich>
      </c:tx>
      <c:layout>
        <c:manualLayout>
          <c:xMode val="edge"/>
          <c:yMode val="edge"/>
          <c:x val="5.7316756351430465E-2"/>
          <c:y val="1.2903225806451615E-2"/>
        </c:manualLayout>
      </c:layout>
      <c:overlay val="1"/>
    </c:title>
    <c:plotArea>
      <c:layout>
        <c:manualLayout>
          <c:layoutTarget val="inner"/>
          <c:xMode val="edge"/>
          <c:yMode val="edge"/>
          <c:x val="0.10120884384518473"/>
          <c:y val="0.1208710524087715"/>
          <c:w val="0.84925394724897463"/>
          <c:h val="0.6677974769282875"/>
        </c:manualLayout>
      </c:layout>
      <c:areaChart>
        <c:grouping val="stacked"/>
        <c:ser>
          <c:idx val="0"/>
          <c:order val="0"/>
          <c:tx>
            <c:strRef>
              <c:f>'Fig 4.1'!$A$6</c:f>
              <c:strCache>
                <c:ptCount val="1"/>
                <c:pt idx="0">
                  <c:v>ODA</c:v>
                </c:pt>
              </c:strCache>
            </c:strRef>
          </c:tx>
          <c:spPr>
            <a:solidFill>
              <a:srgbClr val="BA0C2F"/>
            </a:solidFill>
          </c:spPr>
          <c:cat>
            <c:numRef>
              <c:f>'Fig 4.1'!$B$5:$O$5</c:f>
              <c:numCache>
                <c:formatCode>General</c:formatCod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numCache>
            </c:numRef>
          </c:cat>
          <c:val>
            <c:numRef>
              <c:f>'Fig 4.1'!$B$6:$O$6</c:f>
              <c:numCache>
                <c:formatCode>General</c:formatCode>
                <c:ptCount val="14"/>
                <c:pt idx="0">
                  <c:v>88119.783766756576</c:v>
                </c:pt>
                <c:pt idx="1">
                  <c:v>96322.482112859987</c:v>
                </c:pt>
                <c:pt idx="2">
                  <c:v>105932.48070256395</c:v>
                </c:pt>
                <c:pt idx="3">
                  <c:v>109398.28757413803</c:v>
                </c:pt>
                <c:pt idx="4">
                  <c:v>114208.14448428791</c:v>
                </c:pt>
                <c:pt idx="5">
                  <c:v>143565.57878363636</c:v>
                </c:pt>
                <c:pt idx="6">
                  <c:v>188142.60745108983</c:v>
                </c:pt>
                <c:pt idx="7">
                  <c:v>135313.7077489568</c:v>
                </c:pt>
                <c:pt idx="8">
                  <c:v>142510.24887803593</c:v>
                </c:pt>
                <c:pt idx="9">
                  <c:v>147438.52354867294</c:v>
                </c:pt>
                <c:pt idx="10">
                  <c:v>154558.56359358714</c:v>
                </c:pt>
                <c:pt idx="11">
                  <c:v>153040.90449230946</c:v>
                </c:pt>
                <c:pt idx="12">
                  <c:v>151290.23000000001</c:v>
                </c:pt>
                <c:pt idx="13">
                  <c:v>163200.85827282298</c:v>
                </c:pt>
              </c:numCache>
            </c:numRef>
          </c:val>
        </c:ser>
        <c:ser>
          <c:idx val="1"/>
          <c:order val="1"/>
          <c:tx>
            <c:strRef>
              <c:f>'Fig 4.1'!$A$7</c:f>
              <c:strCache>
                <c:ptCount val="1"/>
                <c:pt idx="0">
                  <c:v>OOF</c:v>
                </c:pt>
              </c:strCache>
            </c:strRef>
          </c:tx>
          <c:spPr>
            <a:solidFill>
              <a:srgbClr val="D56D82"/>
            </a:solidFill>
          </c:spPr>
          <c:cat>
            <c:numRef>
              <c:f>'Fig 4.1'!$B$5:$O$5</c:f>
              <c:numCache>
                <c:formatCode>General</c:formatCod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numCache>
            </c:numRef>
          </c:cat>
          <c:val>
            <c:numRef>
              <c:f>'Fig 4.1'!$B$7:$O$7</c:f>
              <c:numCache>
                <c:formatCode>General</c:formatCode>
                <c:ptCount val="14"/>
                <c:pt idx="0">
                  <c:v>51360.622919327921</c:v>
                </c:pt>
                <c:pt idx="1">
                  <c:v>52334.458876898141</c:v>
                </c:pt>
                <c:pt idx="2">
                  <c:v>58523.589758652539</c:v>
                </c:pt>
                <c:pt idx="3">
                  <c:v>60663.40133151022</c:v>
                </c:pt>
                <c:pt idx="4">
                  <c:v>43043.599277717913</c:v>
                </c:pt>
                <c:pt idx="5">
                  <c:v>58259.637504238504</c:v>
                </c:pt>
                <c:pt idx="6">
                  <c:v>56650.188133417985</c:v>
                </c:pt>
                <c:pt idx="7">
                  <c:v>57803.435695256427</c:v>
                </c:pt>
                <c:pt idx="8">
                  <c:v>61547.821215007578</c:v>
                </c:pt>
                <c:pt idx="9">
                  <c:v>84722.689283838175</c:v>
                </c:pt>
                <c:pt idx="10">
                  <c:v>85581.752966665459</c:v>
                </c:pt>
                <c:pt idx="11">
                  <c:v>76851.507175365186</c:v>
                </c:pt>
                <c:pt idx="12">
                  <c:v>70492.016193600677</c:v>
                </c:pt>
                <c:pt idx="13">
                  <c:v>73001.011250839932</c:v>
                </c:pt>
              </c:numCache>
            </c:numRef>
          </c:val>
        </c:ser>
        <c:ser>
          <c:idx val="2"/>
          <c:order val="2"/>
          <c:tx>
            <c:strRef>
              <c:f>'Fig 4.1'!$A$8</c:f>
              <c:strCache>
                <c:ptCount val="1"/>
                <c:pt idx="0">
                  <c:v>DFI</c:v>
                </c:pt>
              </c:strCache>
            </c:strRef>
          </c:tx>
          <c:spPr>
            <a:solidFill>
              <a:srgbClr val="F7CED5"/>
            </a:solidFill>
          </c:spPr>
          <c:cat>
            <c:numRef>
              <c:f>'Fig 4.1'!$B$5:$O$5</c:f>
              <c:numCache>
                <c:formatCode>General</c:formatCod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numCache>
            </c:numRef>
          </c:cat>
          <c:val>
            <c:numRef>
              <c:f>'Fig 4.1'!$B$8:$O$8</c:f>
              <c:numCache>
                <c:formatCode>0.00</c:formatCode>
                <c:ptCount val="14"/>
                <c:pt idx="0">
                  <c:v>46851.115784029993</c:v>
                </c:pt>
                <c:pt idx="1">
                  <c:v>63888.25032562999</c:v>
                </c:pt>
                <c:pt idx="2">
                  <c:v>50394.000613677468</c:v>
                </c:pt>
                <c:pt idx="3">
                  <c:v>49897.683506166934</c:v>
                </c:pt>
                <c:pt idx="4">
                  <c:v>28866.915409642446</c:v>
                </c:pt>
                <c:pt idx="5">
                  <c:v>26811.110537488265</c:v>
                </c:pt>
                <c:pt idx="6">
                  <c:v>32419.812137329704</c:v>
                </c:pt>
                <c:pt idx="7">
                  <c:v>38210.695291330252</c:v>
                </c:pt>
                <c:pt idx="8">
                  <c:v>47635.495766987566</c:v>
                </c:pt>
                <c:pt idx="9">
                  <c:v>65131.111497395497</c:v>
                </c:pt>
                <c:pt idx="10">
                  <c:v>58045.915142049642</c:v>
                </c:pt>
                <c:pt idx="11">
                  <c:v>41920.420613490234</c:v>
                </c:pt>
                <c:pt idx="12">
                  <c:v>39460.579194055048</c:v>
                </c:pt>
                <c:pt idx="13">
                  <c:v>39460.579194055048</c:v>
                </c:pt>
              </c:numCache>
            </c:numRef>
          </c:val>
        </c:ser>
        <c:ser>
          <c:idx val="3"/>
          <c:order val="3"/>
          <c:tx>
            <c:strRef>
              <c:f>'Fig 4.1'!$A$9</c:f>
              <c:strCache>
                <c:ptCount val="1"/>
                <c:pt idx="0">
                  <c:v>Other official long-term debt</c:v>
                </c:pt>
              </c:strCache>
            </c:strRef>
          </c:tx>
          <c:spPr>
            <a:solidFill>
              <a:srgbClr val="00688C"/>
            </a:solidFill>
          </c:spPr>
          <c:cat>
            <c:numRef>
              <c:f>'Fig 4.1'!$B$5:$O$5</c:f>
              <c:numCache>
                <c:formatCode>General</c:formatCod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numCache>
            </c:numRef>
          </c:cat>
          <c:val>
            <c:numRef>
              <c:f>'Fig 4.1'!$B$9:$O$9</c:f>
              <c:numCache>
                <c:formatCode>General</c:formatCode>
                <c:ptCount val="14"/>
                <c:pt idx="0">
                  <c:v>37753.242864412525</c:v>
                </c:pt>
                <c:pt idx="1">
                  <c:v>36844.377269231751</c:v>
                </c:pt>
                <c:pt idx="2">
                  <c:v>32719.429105182488</c:v>
                </c:pt>
                <c:pt idx="3">
                  <c:v>36542.075009159955</c:v>
                </c:pt>
                <c:pt idx="4">
                  <c:v>29020.121911822709</c:v>
                </c:pt>
                <c:pt idx="5">
                  <c:v>21414.984683373135</c:v>
                </c:pt>
                <c:pt idx="6">
                  <c:v>23270.752316811719</c:v>
                </c:pt>
                <c:pt idx="7">
                  <c:v>21333.051033427877</c:v>
                </c:pt>
                <c:pt idx="8">
                  <c:v>18681.690100497293</c:v>
                </c:pt>
                <c:pt idx="9">
                  <c:v>35946.625960225691</c:v>
                </c:pt>
                <c:pt idx="10">
                  <c:v>39424.687965342964</c:v>
                </c:pt>
                <c:pt idx="11">
                  <c:v>27518.796298639521</c:v>
                </c:pt>
                <c:pt idx="12">
                  <c:v>28805.24</c:v>
                </c:pt>
                <c:pt idx="13">
                  <c:v>34148.374126975905</c:v>
                </c:pt>
              </c:numCache>
            </c:numRef>
          </c:val>
        </c:ser>
        <c:ser>
          <c:idx val="4"/>
          <c:order val="4"/>
          <c:tx>
            <c:strRef>
              <c:f>'Fig 4.1'!$A$10</c:f>
              <c:strCache>
                <c:ptCount val="1"/>
                <c:pt idx="0">
                  <c:v>Peacekeeping contributions</c:v>
                </c:pt>
              </c:strCache>
            </c:strRef>
          </c:tx>
          <c:spPr>
            <a:solidFill>
              <a:srgbClr val="333333"/>
            </a:solidFill>
            <a:ln w="25400">
              <a:noFill/>
            </a:ln>
          </c:spPr>
          <c:cat>
            <c:numRef>
              <c:f>'Fig 4.1'!$B$5:$O$5</c:f>
              <c:numCache>
                <c:formatCode>General</c:formatCode>
                <c:ptCount val="1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numCache>
            </c:numRef>
          </c:cat>
          <c:val>
            <c:numRef>
              <c:f>'Fig 4.1'!$B$10:$O$10</c:f>
              <c:numCache>
                <c:formatCode>0.00</c:formatCode>
                <c:ptCount val="14"/>
                <c:pt idx="0">
                  <c:v>2895.1099999999992</c:v>
                </c:pt>
                <c:pt idx="1">
                  <c:v>3139.89</c:v>
                </c:pt>
                <c:pt idx="2">
                  <c:v>2760.33</c:v>
                </c:pt>
                <c:pt idx="3">
                  <c:v>3102.139999999999</c:v>
                </c:pt>
                <c:pt idx="4">
                  <c:v>4797.07</c:v>
                </c:pt>
                <c:pt idx="5">
                  <c:v>6363.0400000000009</c:v>
                </c:pt>
                <c:pt idx="6">
                  <c:v>6664.3099999999995</c:v>
                </c:pt>
                <c:pt idx="7">
                  <c:v>7456.04</c:v>
                </c:pt>
                <c:pt idx="8">
                  <c:v>8787.0999999999985</c:v>
                </c:pt>
                <c:pt idx="9">
                  <c:v>9136.73</c:v>
                </c:pt>
                <c:pt idx="10">
                  <c:v>8931.409999999998</c:v>
                </c:pt>
                <c:pt idx="11">
                  <c:v>9792.1999999999989</c:v>
                </c:pt>
                <c:pt idx="12">
                  <c:v>9084.4400000000023</c:v>
                </c:pt>
                <c:pt idx="13">
                  <c:v>9824.7000000000007</c:v>
                </c:pt>
              </c:numCache>
            </c:numRef>
          </c:val>
        </c:ser>
        <c:axId val="103422592"/>
        <c:axId val="103425152"/>
      </c:areaChart>
      <c:catAx>
        <c:axId val="103422592"/>
        <c:scaling>
          <c:orientation val="minMax"/>
        </c:scaling>
        <c:axPos val="b"/>
        <c:numFmt formatCode="General" sourceLinked="1"/>
        <c:majorTickMark val="none"/>
        <c:tickLblPos val="nextTo"/>
        <c:crossAx val="103425152"/>
        <c:crosses val="autoZero"/>
        <c:auto val="1"/>
        <c:lblAlgn val="ctr"/>
        <c:lblOffset val="100"/>
      </c:catAx>
      <c:valAx>
        <c:axId val="103425152"/>
        <c:scaling>
          <c:orientation val="minMax"/>
        </c:scaling>
        <c:axPos val="l"/>
        <c:majorGridlines>
          <c:spPr>
            <a:ln>
              <a:prstDash val="sysDash"/>
            </a:ln>
          </c:spPr>
        </c:majorGridlines>
        <c:numFmt formatCode="General" sourceLinked="1"/>
        <c:majorTickMark val="none"/>
        <c:tickLblPos val="nextTo"/>
        <c:spPr>
          <a:ln>
            <a:noFill/>
          </a:ln>
        </c:spPr>
        <c:crossAx val="103422592"/>
        <c:crosses val="autoZero"/>
        <c:crossBetween val="midCat"/>
        <c:dispUnits>
          <c:builtInUnit val="thousands"/>
        </c:dispUnits>
      </c:valAx>
    </c:plotArea>
    <c:legend>
      <c:legendPos val="b"/>
      <c:layout/>
    </c:legend>
    <c:plotVisOnly val="1"/>
    <c:dispBlanksAs val="zero"/>
  </c:chart>
  <c:spPr>
    <a:ln>
      <a:noFill/>
    </a:ln>
  </c:spPr>
  <c:txPr>
    <a:bodyPr/>
    <a:lstStyle/>
    <a:p>
      <a:pPr>
        <a:defRPr>
          <a:latin typeface="Arial" pitchFamily="34" charset="0"/>
          <a:cs typeface="Arial" pitchFamily="34" charset="0"/>
        </a:defRPr>
      </a:pPr>
      <a:endParaRPr lang="en-US"/>
    </a:p>
  </c:txPr>
  <c:printSettings>
    <c:headerFooter/>
    <c:pageMargins b="0.750000000000003" l="0.70000000000000062" r="0.70000000000000062" t="0.750000000000003"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sz="1000" b="0" i="0" u="none" strike="noStrike" baseline="0" smtClean="0">
                <a:latin typeface="Arial" pitchFamily="34" charset="0"/>
                <a:cs typeface="Arial" pitchFamily="34" charset="0"/>
              </a:rPr>
              <a:t>Government revenue (recipient countries) per capita, 2013 ($PPP)</a:t>
            </a:r>
            <a:endParaRPr lang="en-GB" sz="1000" b="0">
              <a:latin typeface="Arial" pitchFamily="34" charset="0"/>
              <a:cs typeface="Arial" pitchFamily="34" charset="0"/>
            </a:endParaRPr>
          </a:p>
        </c:rich>
      </c:tx>
      <c:layout>
        <c:manualLayout>
          <c:xMode val="edge"/>
          <c:yMode val="edge"/>
          <c:x val="6.8536354948192796E-2"/>
          <c:y val="9.8736636611305106E-2"/>
        </c:manualLayout>
      </c:layout>
      <c:overlay val="1"/>
    </c:title>
    <c:plotArea>
      <c:layout>
        <c:manualLayout>
          <c:layoutTarget val="inner"/>
          <c:xMode val="edge"/>
          <c:yMode val="edge"/>
          <c:x val="2.0840313206555546E-2"/>
          <c:y val="0.15756178003628168"/>
          <c:w val="0.89968112182430249"/>
          <c:h val="0.75124820747747312"/>
        </c:manualLayout>
      </c:layout>
      <c:bubbleChart>
        <c:ser>
          <c:idx val="8"/>
          <c:order val="0"/>
          <c:tx>
            <c:v/>
          </c:tx>
          <c:spPr>
            <a:noFill/>
            <a:ln w="25400">
              <a:noFill/>
            </a:ln>
          </c:spPr>
          <c:xVal>
            <c:numRef>
              <c:f>'Fig 4.4'!$E$7</c:f>
              <c:numCache>
                <c:formatCode>_-* #,##0.00_-;\-* #,##0.00_-;_-* "-"??_-;_-@_-</c:formatCode>
                <c:ptCount val="1"/>
                <c:pt idx="0">
                  <c:v>48.93</c:v>
                </c:pt>
              </c:numCache>
            </c:numRef>
          </c:xVal>
          <c:yVal>
            <c:numRef>
              <c:f>'Fig 4.4'!$D$7</c:f>
              <c:numCache>
                <c:formatCode>_-* #,##0.00_-;\-* #,##0.00_-;_-* "-"??_-;_-@_-</c:formatCode>
                <c:ptCount val="1"/>
                <c:pt idx="0">
                  <c:v>14236.67673497674</c:v>
                </c:pt>
              </c:numCache>
            </c:numRef>
          </c:yVal>
          <c:bubbleSize>
            <c:numRef>
              <c:f>'Fig 4.4'!$H$7</c:f>
              <c:numCache>
                <c:formatCode>_-* #,##0.00_-;\-* #,##0.00_-;_-* "-"??_-;_-@_-</c:formatCode>
                <c:ptCount val="1"/>
                <c:pt idx="0">
                  <c:v>6416.6309218540919</c:v>
                </c:pt>
              </c:numCache>
            </c:numRef>
          </c:bubbleSize>
        </c:ser>
        <c:ser>
          <c:idx val="7"/>
          <c:order val="1"/>
          <c:tx>
            <c:strRef>
              <c:f>'Fig 4.4'!$C$106</c:f>
              <c:strCache>
                <c:ptCount val="1"/>
                <c:pt idx="0">
                  <c:v>Sub-Saharan Africa</c:v>
                </c:pt>
              </c:strCache>
            </c:strRef>
          </c:tx>
          <c:spPr>
            <a:solidFill>
              <a:srgbClr val="BA0C2F"/>
            </a:solidFill>
            <a:ln w="12700">
              <a:solidFill>
                <a:schemeClr val="bg1"/>
              </a:solidFill>
            </a:ln>
          </c:spPr>
          <c:xVal>
            <c:numRef>
              <c:f>'Fig 4.4'!$E$106:$E$155</c:f>
              <c:numCache>
                <c:formatCode>_-* #,##0.0_-;\-* #,##0.0_-;_-* "-"??_-;_-@_-</c:formatCode>
                <c:ptCount val="50"/>
                <c:pt idx="0">
                  <c:v>16.239999999999998</c:v>
                </c:pt>
                <c:pt idx="1">
                  <c:v>18.82</c:v>
                </c:pt>
                <c:pt idx="2">
                  <c:v>2.93</c:v>
                </c:pt>
                <c:pt idx="3">
                  <c:v>12.86</c:v>
                </c:pt>
                <c:pt idx="4">
                  <c:v>34.700000000000003</c:v>
                </c:pt>
                <c:pt idx="5">
                  <c:v>6.18</c:v>
                </c:pt>
                <c:pt idx="6">
                  <c:v>2.64</c:v>
                </c:pt>
                <c:pt idx="7">
                  <c:v>26.86</c:v>
                </c:pt>
                <c:pt idx="8">
                  <c:v>14.18</c:v>
                </c:pt>
                <c:pt idx="9">
                  <c:v>22.12</c:v>
                </c:pt>
                <c:pt idx="10">
                  <c:v>47.6</c:v>
                </c:pt>
                <c:pt idx="11">
                  <c:v>11.47</c:v>
                </c:pt>
                <c:pt idx="12">
                  <c:v>13.79</c:v>
                </c:pt>
                <c:pt idx="13">
                  <c:v>2.54</c:v>
                </c:pt>
                <c:pt idx="14">
                  <c:v>-100</c:v>
                </c:pt>
                <c:pt idx="15">
                  <c:v>-100</c:v>
                </c:pt>
                <c:pt idx="16">
                  <c:v>10.39</c:v>
                </c:pt>
                <c:pt idx="17">
                  <c:v>1.0900000000000001</c:v>
                </c:pt>
                <c:pt idx="18">
                  <c:v>11.89</c:v>
                </c:pt>
                <c:pt idx="19">
                  <c:v>5.59</c:v>
                </c:pt>
                <c:pt idx="20">
                  <c:v>13.07</c:v>
                </c:pt>
                <c:pt idx="21">
                  <c:v>16.440000000000001</c:v>
                </c:pt>
                <c:pt idx="22">
                  <c:v>14.16</c:v>
                </c:pt>
                <c:pt idx="23">
                  <c:v>22.22</c:v>
                </c:pt>
                <c:pt idx="24">
                  <c:v>29.4</c:v>
                </c:pt>
                <c:pt idx="25">
                  <c:v>48.93</c:v>
                </c:pt>
                <c:pt idx="26">
                  <c:v>33.74</c:v>
                </c:pt>
                <c:pt idx="27">
                  <c:v>16.57</c:v>
                </c:pt>
                <c:pt idx="28">
                  <c:v>6.84</c:v>
                </c:pt>
                <c:pt idx="29">
                  <c:v>0.16</c:v>
                </c:pt>
                <c:pt idx="30">
                  <c:v>22.85</c:v>
                </c:pt>
                <c:pt idx="31">
                  <c:v>5.08</c:v>
                </c:pt>
                <c:pt idx="32">
                  <c:v>10.42</c:v>
                </c:pt>
                <c:pt idx="33">
                  <c:v>26.15</c:v>
                </c:pt>
                <c:pt idx="34">
                  <c:v>26.53</c:v>
                </c:pt>
                <c:pt idx="35">
                  <c:v>13.33</c:v>
                </c:pt>
                <c:pt idx="36">
                  <c:v>11.08</c:v>
                </c:pt>
                <c:pt idx="37">
                  <c:v>0.06</c:v>
                </c:pt>
                <c:pt idx="38">
                  <c:v>19.239999999999998</c:v>
                </c:pt>
                <c:pt idx="39">
                  <c:v>-100</c:v>
                </c:pt>
                <c:pt idx="40">
                  <c:v>1.19</c:v>
                </c:pt>
                <c:pt idx="41">
                  <c:v>-100</c:v>
                </c:pt>
                <c:pt idx="42">
                  <c:v>-100</c:v>
                </c:pt>
                <c:pt idx="43">
                  <c:v>4.59</c:v>
                </c:pt>
                <c:pt idx="44">
                  <c:v>15.53</c:v>
                </c:pt>
                <c:pt idx="45">
                  <c:v>12.98</c:v>
                </c:pt>
                <c:pt idx="46">
                  <c:v>22.52</c:v>
                </c:pt>
                <c:pt idx="47">
                  <c:v>11.65</c:v>
                </c:pt>
                <c:pt idx="48">
                  <c:v>40.64</c:v>
                </c:pt>
                <c:pt idx="49">
                  <c:v>-100</c:v>
                </c:pt>
              </c:numCache>
            </c:numRef>
          </c:xVal>
          <c:yVal>
            <c:numRef>
              <c:f>'Fig 4.4'!$D$106:$D$155</c:f>
              <c:numCache>
                <c:formatCode>_-* #,##0.0_-;\-* #,##0.0_-;_-* "-"??_-;_-@_-</c:formatCode>
                <c:ptCount val="50"/>
                <c:pt idx="0">
                  <c:v>2826.5749574122906</c:v>
                </c:pt>
                <c:pt idx="1">
                  <c:v>344.49842536512813</c:v>
                </c:pt>
                <c:pt idx="2">
                  <c:v>4930.4252425613568</c:v>
                </c:pt>
                <c:pt idx="3">
                  <c:v>306.62791236594336</c:v>
                </c:pt>
                <c:pt idx="4">
                  <c:v>104.28968177678128</c:v>
                </c:pt>
                <c:pt idx="5">
                  <c:v>493.45362526378108</c:v>
                </c:pt>
                <c:pt idx="6">
                  <c:v>1330.3955964850304</c:v>
                </c:pt>
                <c:pt idx="7">
                  <c:v>31.745334009304628</c:v>
                </c:pt>
                <c:pt idx="8">
                  <c:v>476.90258849020046</c:v>
                </c:pt>
                <c:pt idx="9">
                  <c:v>223.39441703834441</c:v>
                </c:pt>
                <c:pt idx="10">
                  <c:v>76.045056734887325</c:v>
                </c:pt>
                <c:pt idx="11">
                  <c:v>3140.0614361000025</c:v>
                </c:pt>
                <c:pt idx="12">
                  <c:v>533.85127718022375</c:v>
                </c:pt>
                <c:pt idx="13">
                  <c:v>-10000</c:v>
                </c:pt>
                <c:pt idx="14">
                  <c:v>14236.67673497674</c:v>
                </c:pt>
                <c:pt idx="15">
                  <c:v>-10000</c:v>
                </c:pt>
                <c:pt idx="16">
                  <c:v>183.1129148254642</c:v>
                </c:pt>
                <c:pt idx="17">
                  <c:v>6973.7205590214598</c:v>
                </c:pt>
                <c:pt idx="18">
                  <c:v>250.27859730644346</c:v>
                </c:pt>
                <c:pt idx="19">
                  <c:v>545.85514470109365</c:v>
                </c:pt>
                <c:pt idx="20">
                  <c:v>228.2975873034527</c:v>
                </c:pt>
                <c:pt idx="21">
                  <c:v>130.25375293971771</c:v>
                </c:pt>
                <c:pt idx="22">
                  <c:v>508.25979855946122</c:v>
                </c:pt>
                <c:pt idx="23">
                  <c:v>1299.7791561575893</c:v>
                </c:pt>
                <c:pt idx="24">
                  <c:v>222.50125567051094</c:v>
                </c:pt>
                <c:pt idx="25">
                  <c:v>129.47943094595456</c:v>
                </c:pt>
                <c:pt idx="26">
                  <c:v>146.11294949037861</c:v>
                </c:pt>
                <c:pt idx="27">
                  <c:v>283.98379974852963</c:v>
                </c:pt>
                <c:pt idx="28">
                  <c:v>1098.4341839398485</c:v>
                </c:pt>
                <c:pt idx="29">
                  <c:v>3638.9731371620042</c:v>
                </c:pt>
                <c:pt idx="30">
                  <c:v>288.11580073294215</c:v>
                </c:pt>
                <c:pt idx="31">
                  <c:v>2669.6559194843335</c:v>
                </c:pt>
                <c:pt idx="32">
                  <c:v>163.02721363826771</c:v>
                </c:pt>
                <c:pt idx="33">
                  <c:v>599.50859748911955</c:v>
                </c:pt>
                <c:pt idx="34">
                  <c:v>237.84979537035144</c:v>
                </c:pt>
                <c:pt idx="35">
                  <c:v>534.65457022449903</c:v>
                </c:pt>
                <c:pt idx="36">
                  <c:v>458.10603928630633</c:v>
                </c:pt>
                <c:pt idx="37">
                  <c:v>7686.7402216109995</c:v>
                </c:pt>
                <c:pt idx="38">
                  <c:v>191.42734461603288</c:v>
                </c:pt>
                <c:pt idx="39">
                  <c:v>-10000</c:v>
                </c:pt>
                <c:pt idx="40">
                  <c:v>2893.9310833549416</c:v>
                </c:pt>
                <c:pt idx="41">
                  <c:v>80.821578513280357</c:v>
                </c:pt>
                <c:pt idx="42">
                  <c:v>-10000</c:v>
                </c:pt>
                <c:pt idx="43">
                  <c:v>284.81737279081977</c:v>
                </c:pt>
                <c:pt idx="44">
                  <c:v>2412.3658488134311</c:v>
                </c:pt>
                <c:pt idx="45">
                  <c:v>291.51387904450286</c:v>
                </c:pt>
                <c:pt idx="46">
                  <c:v>264.09056225231791</c:v>
                </c:pt>
                <c:pt idx="47">
                  <c:v>209.78367524226186</c:v>
                </c:pt>
                <c:pt idx="48">
                  <c:v>627.91303269087177</c:v>
                </c:pt>
                <c:pt idx="49">
                  <c:v>529.8244049013673</c:v>
                </c:pt>
              </c:numCache>
            </c:numRef>
          </c:yVal>
          <c:bubbleSize>
            <c:numRef>
              <c:f>'Fig 4.4'!$H$106:$H$155</c:f>
              <c:numCache>
                <c:formatCode>_-* #,##0.0_-;\-* #,##0.0_-;_-* "-"??_-;_-@_-</c:formatCode>
                <c:ptCount val="50"/>
                <c:pt idx="0">
                  <c:v>12.03185383173005</c:v>
                </c:pt>
                <c:pt idx="1">
                  <c:v>91.915069908042767</c:v>
                </c:pt>
                <c:pt idx="2">
                  <c:v>8.7834999290397722</c:v>
                </c:pt>
                <c:pt idx="3">
                  <c:v>81.841680293158106</c:v>
                </c:pt>
                <c:pt idx="4">
                  <c:v>111.81931919894014</c:v>
                </c:pt>
                <c:pt idx="5">
                  <c:v>58.015139217655019</c:v>
                </c:pt>
                <c:pt idx="6">
                  <c:v>18.740606099719926</c:v>
                </c:pt>
                <c:pt idx="7">
                  <c:v>7.8627353955173538</c:v>
                </c:pt>
                <c:pt idx="8">
                  <c:v>5.2596341521838204</c:v>
                </c:pt>
                <c:pt idx="9">
                  <c:v>6.3989191597058612</c:v>
                </c:pt>
                <c:pt idx="10">
                  <c:v>236.45384177586652</c:v>
                </c:pt>
                <c:pt idx="11">
                  <c:v>2.938542897817003</c:v>
                </c:pt>
                <c:pt idx="12">
                  <c:v>563.42885453843303</c:v>
                </c:pt>
                <c:pt idx="13">
                  <c:v>5.1729683008961862</c:v>
                </c:pt>
                <c:pt idx="14">
                  <c:v>0.12290576528419522</c:v>
                </c:pt>
                <c:pt idx="15">
                  <c:v>2.2387630094722155</c:v>
                </c:pt>
                <c:pt idx="16">
                  <c:v>170.98920387944364</c:v>
                </c:pt>
                <c:pt idx="17">
                  <c:v>5.3336751932249831</c:v>
                </c:pt>
                <c:pt idx="18">
                  <c:v>8.8089495419443811</c:v>
                </c:pt>
                <c:pt idx="19">
                  <c:v>82.034364631801679</c:v>
                </c:pt>
                <c:pt idx="20">
                  <c:v>55.341063409613248</c:v>
                </c:pt>
                <c:pt idx="21">
                  <c:v>0.86987943962260761</c:v>
                </c:pt>
                <c:pt idx="22">
                  <c:v>626.52053091477342</c:v>
                </c:pt>
                <c:pt idx="23">
                  <c:v>21.836750757431613</c:v>
                </c:pt>
                <c:pt idx="24">
                  <c:v>76.291822973995082</c:v>
                </c:pt>
                <c:pt idx="25">
                  <c:v>27.986838999936996</c:v>
                </c:pt>
                <c:pt idx="26">
                  <c:v>159.69560740612388</c:v>
                </c:pt>
                <c:pt idx="27">
                  <c:v>128.31432461840677</c:v>
                </c:pt>
                <c:pt idx="28">
                  <c:v>30.138445292440977</c:v>
                </c:pt>
                <c:pt idx="29">
                  <c:v>2.4184587978073644</c:v>
                </c:pt>
                <c:pt idx="30">
                  <c:v>187.980503974388</c:v>
                </c:pt>
                <c:pt idx="31">
                  <c:v>39.887569741069449</c:v>
                </c:pt>
                <c:pt idx="32">
                  <c:v>74.847998666672126</c:v>
                </c:pt>
                <c:pt idx="33">
                  <c:v>87.512678277253315</c:v>
                </c:pt>
                <c:pt idx="34">
                  <c:v>90.603707391520459</c:v>
                </c:pt>
                <c:pt idx="35">
                  <c:v>1.1759746042951438</c:v>
                </c:pt>
                <c:pt idx="36">
                  <c:v>73.947987360708453</c:v>
                </c:pt>
                <c:pt idx="37">
                  <c:v>7.8501957171189369</c:v>
                </c:pt>
                <c:pt idx="38">
                  <c:v>32.327658087091159</c:v>
                </c:pt>
                <c:pt idx="39">
                  <c:v>55.325200443646828</c:v>
                </c:pt>
                <c:pt idx="40">
                  <c:v>69.313012996233184</c:v>
                </c:pt>
                <c:pt idx="41">
                  <c:v>111.38991432251748</c:v>
                </c:pt>
                <c:pt idx="42">
                  <c:v>0</c:v>
                </c:pt>
                <c:pt idx="43">
                  <c:v>54.47670139125006</c:v>
                </c:pt>
                <c:pt idx="44">
                  <c:v>1.2137494440117065</c:v>
                </c:pt>
                <c:pt idx="45">
                  <c:v>376.30433639316783</c:v>
                </c:pt>
                <c:pt idx="46">
                  <c:v>18.17167347807343</c:v>
                </c:pt>
                <c:pt idx="47">
                  <c:v>164.96799538600021</c:v>
                </c:pt>
                <c:pt idx="48">
                  <c:v>100.62238179694265</c:v>
                </c:pt>
                <c:pt idx="49">
                  <c:v>56.957130107299093</c:v>
                </c:pt>
              </c:numCache>
            </c:numRef>
          </c:bubbleSize>
        </c:ser>
        <c:ser>
          <c:idx val="6"/>
          <c:order val="2"/>
          <c:tx>
            <c:strRef>
              <c:f>'Fig 4.4'!$C$94</c:f>
              <c:strCache>
                <c:ptCount val="1"/>
                <c:pt idx="0">
                  <c:v>South America</c:v>
                </c:pt>
              </c:strCache>
            </c:strRef>
          </c:tx>
          <c:spPr>
            <a:solidFill>
              <a:srgbClr val="93328E"/>
            </a:solidFill>
            <a:ln w="12700">
              <a:solidFill>
                <a:schemeClr val="bg1"/>
              </a:solidFill>
            </a:ln>
          </c:spPr>
          <c:xVal>
            <c:numRef>
              <c:f>'Fig 4.4'!$E$94:$E$105</c:f>
              <c:numCache>
                <c:formatCode>_-* #,##0.0_-;\-* #,##0.0_-;_-* "-"??_-;_-@_-</c:formatCode>
                <c:ptCount val="12"/>
                <c:pt idx="0">
                  <c:v>0.78</c:v>
                </c:pt>
                <c:pt idx="1">
                  <c:v>3.12</c:v>
                </c:pt>
                <c:pt idx="2">
                  <c:v>2.5099999999999998</c:v>
                </c:pt>
                <c:pt idx="3">
                  <c:v>0.38</c:v>
                </c:pt>
                <c:pt idx="4">
                  <c:v>2.02</c:v>
                </c:pt>
                <c:pt idx="5">
                  <c:v>1.95</c:v>
                </c:pt>
                <c:pt idx="6">
                  <c:v>1.43</c:v>
                </c:pt>
                <c:pt idx="7">
                  <c:v>1.7</c:v>
                </c:pt>
                <c:pt idx="8">
                  <c:v>0.77</c:v>
                </c:pt>
                <c:pt idx="9">
                  <c:v>3.61</c:v>
                </c:pt>
                <c:pt idx="10">
                  <c:v>0.08</c:v>
                </c:pt>
                <c:pt idx="11">
                  <c:v>3.44</c:v>
                </c:pt>
              </c:numCache>
            </c:numRef>
          </c:xVal>
          <c:yVal>
            <c:numRef>
              <c:f>'Fig 4.4'!$D$94:$D$105</c:f>
              <c:numCache>
                <c:formatCode>_-* #,##0.0_-;\-* #,##0.0_-;_-* "-"??_-;_-@_-</c:formatCode>
                <c:ptCount val="12"/>
                <c:pt idx="0">
                  <c:v>-10000</c:v>
                </c:pt>
                <c:pt idx="1">
                  <c:v>2138.6284279827323</c:v>
                </c:pt>
                <c:pt idx="2">
                  <c:v>5324.4694366093499</c:v>
                </c:pt>
                <c:pt idx="3">
                  <c:v>4618.5572112071804</c:v>
                </c:pt>
                <c:pt idx="4">
                  <c:v>3546.1373366164257</c:v>
                </c:pt>
                <c:pt idx="5">
                  <c:v>-10000</c:v>
                </c:pt>
                <c:pt idx="6">
                  <c:v>1535.4034302702421</c:v>
                </c:pt>
                <c:pt idx="7">
                  <c:v>1381.1445035588908</c:v>
                </c:pt>
                <c:pt idx="8">
                  <c:v>2522.6271606376758</c:v>
                </c:pt>
                <c:pt idx="9">
                  <c:v>3819.07716134257</c:v>
                </c:pt>
                <c:pt idx="10">
                  <c:v>5888.9817949944136</c:v>
                </c:pt>
                <c:pt idx="11">
                  <c:v>-10000</c:v>
                </c:pt>
              </c:numCache>
            </c:numRef>
          </c:yVal>
          <c:bubbleSize>
            <c:numRef>
              <c:f>'Fig 4.4'!$H$94:$H$105</c:f>
              <c:numCache>
                <c:formatCode>_-* #,##0.0_-;\-* #,##0.0_-;_-* "-"??_-;_-@_-</c:formatCode>
                <c:ptCount val="12"/>
                <c:pt idx="0">
                  <c:v>8.7567732495580586</c:v>
                </c:pt>
                <c:pt idx="1">
                  <c:v>63.695428142798541</c:v>
                </c:pt>
                <c:pt idx="2">
                  <c:v>883.36257877676258</c:v>
                </c:pt>
                <c:pt idx="3">
                  <c:v>15.794485551722424</c:v>
                </c:pt>
                <c:pt idx="4">
                  <c:v>57.179540470011311</c:v>
                </c:pt>
                <c:pt idx="5">
                  <c:v>53.867946996584621</c:v>
                </c:pt>
                <c:pt idx="6">
                  <c:v>1.1004028229281968</c:v>
                </c:pt>
                <c:pt idx="7">
                  <c:v>30.822867732128998</c:v>
                </c:pt>
                <c:pt idx="8">
                  <c:v>153.68420026625466</c:v>
                </c:pt>
                <c:pt idx="9">
                  <c:v>1.6730681268701773</c:v>
                </c:pt>
                <c:pt idx="10">
                  <c:v>2.0910443770396232</c:v>
                </c:pt>
                <c:pt idx="11">
                  <c:v>1.6524928752976078</c:v>
                </c:pt>
              </c:numCache>
            </c:numRef>
          </c:bubbleSize>
        </c:ser>
        <c:ser>
          <c:idx val="3"/>
          <c:order val="3"/>
          <c:tx>
            <c:strRef>
              <c:f>'Fig 4.4'!$C$61</c:f>
              <c:strCache>
                <c:ptCount val="1"/>
                <c:pt idx="0">
                  <c:v>Oceania</c:v>
                </c:pt>
              </c:strCache>
            </c:strRef>
          </c:tx>
          <c:spPr>
            <a:solidFill>
              <a:sysClr val="window" lastClr="FFFFFF"/>
            </a:solidFill>
            <a:ln w="12700">
              <a:solidFill>
                <a:schemeClr val="tx1"/>
              </a:solidFill>
            </a:ln>
          </c:spPr>
          <c:xVal>
            <c:numRef>
              <c:f>'Fig 4.4'!$E$61:$E$76</c:f>
              <c:numCache>
                <c:formatCode>_-* #,##0.0_-;\-* #,##0.0_-;_-* "-"??_-;_-@_-</c:formatCode>
                <c:ptCount val="16"/>
                <c:pt idx="0">
                  <c:v>-100</c:v>
                </c:pt>
                <c:pt idx="1">
                  <c:v>0.62</c:v>
                </c:pt>
                <c:pt idx="2">
                  <c:v>-100</c:v>
                </c:pt>
                <c:pt idx="3">
                  <c:v>-100</c:v>
                </c:pt>
                <c:pt idx="4">
                  <c:v>8.73</c:v>
                </c:pt>
                <c:pt idx="5">
                  <c:v>-100</c:v>
                </c:pt>
                <c:pt idx="6">
                  <c:v>-100</c:v>
                </c:pt>
                <c:pt idx="7">
                  <c:v>-100</c:v>
                </c:pt>
                <c:pt idx="8">
                  <c:v>1.08</c:v>
                </c:pt>
                <c:pt idx="9">
                  <c:v>-100</c:v>
                </c:pt>
                <c:pt idx="10">
                  <c:v>-100</c:v>
                </c:pt>
                <c:pt idx="11">
                  <c:v>-100</c:v>
                </c:pt>
                <c:pt idx="12">
                  <c:v>-100</c:v>
                </c:pt>
                <c:pt idx="13">
                  <c:v>-100</c:v>
                </c:pt>
                <c:pt idx="14">
                  <c:v>-100</c:v>
                </c:pt>
                <c:pt idx="15">
                  <c:v>-100</c:v>
                </c:pt>
              </c:numCache>
            </c:numRef>
          </c:xVal>
          <c:yVal>
            <c:numRef>
              <c:f>'Fig 4.4'!$D$61:$D$76</c:f>
              <c:numCache>
                <c:formatCode>_-* #,##0.0_-;\-* #,##0.0_-;_-* "-"??_-;_-@_-</c:formatCode>
                <c:ptCount val="16"/>
                <c:pt idx="0">
                  <c:v>-10000</c:v>
                </c:pt>
                <c:pt idx="1">
                  <c:v>2124.901882490803</c:v>
                </c:pt>
                <c:pt idx="2">
                  <c:v>1076.1822556574857</c:v>
                </c:pt>
                <c:pt idx="3">
                  <c:v>619.44807822393943</c:v>
                </c:pt>
                <c:pt idx="4">
                  <c:v>1653.0206932511862</c:v>
                </c:pt>
                <c:pt idx="5">
                  <c:v>-10000</c:v>
                </c:pt>
                <c:pt idx="6">
                  <c:v>-10000</c:v>
                </c:pt>
                <c:pt idx="7">
                  <c:v>3038.8741072244998</c:v>
                </c:pt>
                <c:pt idx="8">
                  <c:v>574.0774445898727</c:v>
                </c:pt>
                <c:pt idx="9">
                  <c:v>1224.4891729834003</c:v>
                </c:pt>
                <c:pt idx="10">
                  <c:v>674.86088016875385</c:v>
                </c:pt>
                <c:pt idx="11">
                  <c:v>-10000</c:v>
                </c:pt>
                <c:pt idx="12">
                  <c:v>941.67897753657178</c:v>
                </c:pt>
                <c:pt idx="13">
                  <c:v>2523.0236242543251</c:v>
                </c:pt>
                <c:pt idx="14">
                  <c:v>476.12157496935299</c:v>
                </c:pt>
                <c:pt idx="15">
                  <c:v>-10000</c:v>
                </c:pt>
              </c:numCache>
            </c:numRef>
          </c:yVal>
          <c:bubbleSize>
            <c:numRef>
              <c:f>'Fig 4.4'!$H$61:$H$76</c:f>
              <c:numCache>
                <c:formatCode>_-* #,##0.0_-;\-* #,##0.0_-;_-* "-"??_-;_-@_-</c:formatCode>
                <c:ptCount val="16"/>
                <c:pt idx="0">
                  <c:v>0.23485533201153963</c:v>
                </c:pt>
                <c:pt idx="1">
                  <c:v>10.714745899766438</c:v>
                </c:pt>
                <c:pt idx="2">
                  <c:v>0.97630431801266904</c:v>
                </c:pt>
                <c:pt idx="3">
                  <c:v>1.7846210799798765</c:v>
                </c:pt>
                <c:pt idx="4">
                  <c:v>3.2947424762901951</c:v>
                </c:pt>
                <c:pt idx="5">
                  <c:v>5.2108303806631749E-2</c:v>
                </c:pt>
                <c:pt idx="6">
                  <c:v>0.17053682412700552</c:v>
                </c:pt>
                <c:pt idx="7">
                  <c:v>2.8436128247218098</c:v>
                </c:pt>
                <c:pt idx="8">
                  <c:v>15.071013999976811</c:v>
                </c:pt>
                <c:pt idx="9">
                  <c:v>16.716188770678919</c:v>
                </c:pt>
                <c:pt idx="10">
                  <c:v>6.4023008941857675</c:v>
                </c:pt>
                <c:pt idx="11">
                  <c:v>0</c:v>
                </c:pt>
                <c:pt idx="12">
                  <c:v>3.9716864959985614</c:v>
                </c:pt>
                <c:pt idx="13">
                  <c:v>2.6436375919910504</c:v>
                </c:pt>
                <c:pt idx="14">
                  <c:v>5.3481177080896796</c:v>
                </c:pt>
                <c:pt idx="15">
                  <c:v>0</c:v>
                </c:pt>
              </c:numCache>
            </c:numRef>
          </c:bubbleSize>
        </c:ser>
        <c:ser>
          <c:idx val="1"/>
          <c:order val="4"/>
          <c:tx>
            <c:strRef>
              <c:f>'Fig 4.4'!$C$56</c:f>
              <c:strCache>
                <c:ptCount val="1"/>
                <c:pt idx="0">
                  <c:v>North of Sahara</c:v>
                </c:pt>
              </c:strCache>
            </c:strRef>
          </c:tx>
          <c:spPr>
            <a:solidFill>
              <a:srgbClr val="B7BF10"/>
            </a:solidFill>
            <a:ln w="12700">
              <a:solidFill>
                <a:schemeClr val="bg1"/>
              </a:solidFill>
            </a:ln>
          </c:spPr>
          <c:xVal>
            <c:numRef>
              <c:f>'Fig 4.4'!$E$56:$E$60</c:f>
              <c:numCache>
                <c:formatCode>_-* #,##0.0_-;\-* #,##0.0_-;_-* "-"??_-;_-@_-</c:formatCode>
                <c:ptCount val="5"/>
                <c:pt idx="0">
                  <c:v>0.24</c:v>
                </c:pt>
                <c:pt idx="1">
                  <c:v>0.37</c:v>
                </c:pt>
                <c:pt idx="2">
                  <c:v>-100</c:v>
                </c:pt>
                <c:pt idx="3">
                  <c:v>0.4</c:v>
                </c:pt>
                <c:pt idx="4">
                  <c:v>0.19</c:v>
                </c:pt>
              </c:numCache>
            </c:numRef>
          </c:xVal>
          <c:yVal>
            <c:numRef>
              <c:f>'Fig 4.4'!$D$56:$D$60</c:f>
              <c:numCache>
                <c:formatCode>_-* #,##0.0_-;\-* #,##0.0_-;_-* "-"??_-;_-@_-</c:formatCode>
                <c:ptCount val="5"/>
                <c:pt idx="0">
                  <c:v>4938.7431045340018</c:v>
                </c:pt>
                <c:pt idx="1">
                  <c:v>2317.1927090350036</c:v>
                </c:pt>
                <c:pt idx="2">
                  <c:v>-10000</c:v>
                </c:pt>
                <c:pt idx="3">
                  <c:v>2034.6433632076503</c:v>
                </c:pt>
                <c:pt idx="4">
                  <c:v>2457.6720645721753</c:v>
                </c:pt>
              </c:numCache>
            </c:numRef>
          </c:yVal>
          <c:bubbleSize>
            <c:numRef>
              <c:f>'Fig 4.4'!$H$56:$H$60</c:f>
              <c:numCache>
                <c:formatCode>_-* #,##0.0_-;\-* #,##0.0_-;_-* "-"??_-;_-@_-</c:formatCode>
                <c:ptCount val="5"/>
                <c:pt idx="0">
                  <c:v>68.951042088190661</c:v>
                </c:pt>
                <c:pt idx="1">
                  <c:v>280.80162893894891</c:v>
                </c:pt>
                <c:pt idx="2">
                  <c:v>1.6045762897490128</c:v>
                </c:pt>
                <c:pt idx="3">
                  <c:v>217.93490026189275</c:v>
                </c:pt>
                <c:pt idx="4">
                  <c:v>68.301162387536436</c:v>
                </c:pt>
              </c:numCache>
            </c:numRef>
          </c:bubbleSize>
        </c:ser>
        <c:ser>
          <c:idx val="0"/>
          <c:order val="5"/>
          <c:tx>
            <c:strRef>
              <c:f>'Fig 4.4'!$C$8</c:f>
              <c:strCache>
                <c:ptCount val="1"/>
                <c:pt idx="0">
                  <c:v>Europe</c:v>
                </c:pt>
              </c:strCache>
            </c:strRef>
          </c:tx>
          <c:spPr>
            <a:solidFill>
              <a:srgbClr val="1B365D"/>
            </a:solidFill>
            <a:ln w="12700">
              <a:solidFill>
                <a:schemeClr val="bg1"/>
              </a:solidFill>
            </a:ln>
          </c:spPr>
          <c:xVal>
            <c:numRef>
              <c:f>'Fig 4.4'!$E$8:$E$17</c:f>
              <c:numCache>
                <c:formatCode>_-* #,##0.0_-;\-* #,##0.0_-;_-* "-"??_-;_-@_-</c:formatCode>
                <c:ptCount val="10"/>
                <c:pt idx="0">
                  <c:v>0.06</c:v>
                </c:pt>
                <c:pt idx="1">
                  <c:v>0</c:v>
                </c:pt>
                <c:pt idx="2">
                  <c:v>0.01</c:v>
                </c:pt>
                <c:pt idx="3">
                  <c:v>-100</c:v>
                </c:pt>
                <c:pt idx="4">
                  <c:v>0.03</c:v>
                </c:pt>
                <c:pt idx="5">
                  <c:v>0.03</c:v>
                </c:pt>
                <c:pt idx="6">
                  <c:v>0.08</c:v>
                </c:pt>
                <c:pt idx="7">
                  <c:v>0</c:v>
                </c:pt>
                <c:pt idx="8">
                  <c:v>0</c:v>
                </c:pt>
                <c:pt idx="9">
                  <c:v>0</c:v>
                </c:pt>
              </c:numCache>
            </c:numRef>
          </c:xVal>
          <c:yVal>
            <c:numRef>
              <c:f>'Fig 4.4'!$D$8:$D$17</c:f>
              <c:numCache>
                <c:formatCode>_-* #,##0.0_-;\-* #,##0.0_-;_-* "-"??_-;_-@_-</c:formatCode>
                <c:ptCount val="10"/>
                <c:pt idx="0">
                  <c:v>2525.8617668130692</c:v>
                </c:pt>
                <c:pt idx="1">
                  <c:v>6338.2583927862379</c:v>
                </c:pt>
                <c:pt idx="2">
                  <c:v>4126.4594101751845</c:v>
                </c:pt>
                <c:pt idx="3">
                  <c:v>2217.6654853064701</c:v>
                </c:pt>
                <c:pt idx="4">
                  <c:v>3323.1708943703297</c:v>
                </c:pt>
                <c:pt idx="5">
                  <c:v>1561.099674681391</c:v>
                </c:pt>
                <c:pt idx="6">
                  <c:v>5901.3565737143417</c:v>
                </c:pt>
                <c:pt idx="7">
                  <c:v>4795.9446208480967</c:v>
                </c:pt>
                <c:pt idx="8">
                  <c:v>4280.0720456025329</c:v>
                </c:pt>
                <c:pt idx="9">
                  <c:v>3797.3315207159899</c:v>
                </c:pt>
              </c:numCache>
            </c:numRef>
          </c:yVal>
          <c:bubbleSize>
            <c:numRef>
              <c:f>'Fig 4.4'!$H$8:$H$17</c:f>
              <c:numCache>
                <c:formatCode>_-* #,##0.0_-;\-* #,##0.0_-;_-* "-"??_-;_-@_-</c:formatCode>
                <c:ptCount val="10"/>
                <c:pt idx="0">
                  <c:v>52.745929648095974</c:v>
                </c:pt>
                <c:pt idx="1">
                  <c:v>6.1283925595048245</c:v>
                </c:pt>
                <c:pt idx="2">
                  <c:v>32.788951938496155</c:v>
                </c:pt>
                <c:pt idx="3">
                  <c:v>42.832535856851486</c:v>
                </c:pt>
                <c:pt idx="4">
                  <c:v>16.609359710571287</c:v>
                </c:pt>
                <c:pt idx="5">
                  <c:v>20.10294708575347</c:v>
                </c:pt>
                <c:pt idx="6">
                  <c:v>5.1110131993548746</c:v>
                </c:pt>
                <c:pt idx="7">
                  <c:v>48.841235064543724</c:v>
                </c:pt>
                <c:pt idx="8">
                  <c:v>193.00264011451034</c:v>
                </c:pt>
                <c:pt idx="9">
                  <c:v>23.966185904063305</c:v>
                </c:pt>
              </c:numCache>
            </c:numRef>
          </c:bubbleSize>
        </c:ser>
        <c:ser>
          <c:idx val="5"/>
          <c:order val="6"/>
          <c:tx>
            <c:strRef>
              <c:f>'Fig 4.4'!$C$29</c:f>
              <c:strCache>
                <c:ptCount val="1"/>
                <c:pt idx="0">
                  <c:v>Middle East</c:v>
                </c:pt>
              </c:strCache>
            </c:strRef>
          </c:tx>
          <c:spPr>
            <a:solidFill>
              <a:srgbClr val="333333"/>
            </a:solidFill>
            <a:ln w="12700">
              <a:solidFill>
                <a:schemeClr val="bg1"/>
              </a:solidFill>
            </a:ln>
          </c:spPr>
          <c:xVal>
            <c:numRef>
              <c:f>'Fig 4.4'!$E$29:$E$35</c:f>
              <c:numCache>
                <c:formatCode>_-* #,##0.0_-;\-* #,##0.0_-;_-* "-"??_-;_-@_-</c:formatCode>
                <c:ptCount val="7"/>
                <c:pt idx="0">
                  <c:v>0.21</c:v>
                </c:pt>
                <c:pt idx="1">
                  <c:v>0.61</c:v>
                </c:pt>
                <c:pt idx="2">
                  <c:v>0.02</c:v>
                </c:pt>
                <c:pt idx="3">
                  <c:v>-100</c:v>
                </c:pt>
                <c:pt idx="4">
                  <c:v>0.05</c:v>
                </c:pt>
                <c:pt idx="5">
                  <c:v>0</c:v>
                </c:pt>
                <c:pt idx="6">
                  <c:v>0.91</c:v>
                </c:pt>
              </c:numCache>
            </c:numRef>
          </c:xVal>
          <c:yVal>
            <c:numRef>
              <c:f>'Fig 4.4'!$D$29:$D$35</c:f>
              <c:numCache>
                <c:formatCode>_-* #,##0.0_-;\-* #,##0.0_-;_-* "-"??_-;_-@_-</c:formatCode>
                <c:ptCount val="7"/>
                <c:pt idx="0">
                  <c:v>1451.9583282618291</c:v>
                </c:pt>
                <c:pt idx="1">
                  <c:v>7055.8181604135034</c:v>
                </c:pt>
                <c:pt idx="2">
                  <c:v>2371.2785750418925</c:v>
                </c:pt>
                <c:pt idx="3">
                  <c:v>3297.730853930299</c:v>
                </c:pt>
                <c:pt idx="4">
                  <c:v>-10000</c:v>
                </c:pt>
                <c:pt idx="5">
                  <c:v>-10000</c:v>
                </c:pt>
                <c:pt idx="6">
                  <c:v>806.97067984003593</c:v>
                </c:pt>
              </c:numCache>
            </c:numRef>
          </c:yVal>
          <c:bubbleSize>
            <c:numRef>
              <c:f>'Fig 4.4'!$H$29:$H$35</c:f>
              <c:numCache>
                <c:formatCode>_-* #,##0.0_-;\-* #,##0.0_-;_-* "-"??_-;_-@_-</c:formatCode>
                <c:ptCount val="7"/>
                <c:pt idx="0">
                  <c:v>9.0859454947490388</c:v>
                </c:pt>
                <c:pt idx="1">
                  <c:v>887.82065289343495</c:v>
                </c:pt>
                <c:pt idx="2">
                  <c:v>170.12413930679529</c:v>
                </c:pt>
                <c:pt idx="3">
                  <c:v>39.089952275362762</c:v>
                </c:pt>
                <c:pt idx="4">
                  <c:v>83.426775389029032</c:v>
                </c:pt>
                <c:pt idx="5">
                  <c:v>224.19542174402974</c:v>
                </c:pt>
                <c:pt idx="6">
                  <c:v>139.16202954518872</c:v>
                </c:pt>
              </c:numCache>
            </c:numRef>
          </c:bubbleSize>
        </c:ser>
        <c:ser>
          <c:idx val="4"/>
          <c:order val="7"/>
          <c:tx>
            <c:strRef>
              <c:f>'Fig 4.4'!$C$77</c:f>
              <c:strCache>
                <c:ptCount val="1"/>
                <c:pt idx="0">
                  <c:v>South &amp; Central Asia</c:v>
                </c:pt>
              </c:strCache>
            </c:strRef>
          </c:tx>
          <c:spPr>
            <a:solidFill>
              <a:srgbClr val="99CCFF"/>
            </a:solidFill>
            <a:ln w="12700">
              <a:solidFill>
                <a:schemeClr val="bg1"/>
              </a:solidFill>
            </a:ln>
          </c:spPr>
          <c:xVal>
            <c:numRef>
              <c:f>'Fig 4.4'!$E$77:$E$93</c:f>
              <c:numCache>
                <c:formatCode>_-* #,##0.0_-;\-* #,##0.0_-;_-* "-"??_-;_-@_-</c:formatCode>
                <c:ptCount val="17"/>
                <c:pt idx="0">
                  <c:v>-100</c:v>
                </c:pt>
                <c:pt idx="1">
                  <c:v>0.4</c:v>
                </c:pt>
                <c:pt idx="2">
                  <c:v>0.11</c:v>
                </c:pt>
                <c:pt idx="3">
                  <c:v>9.7200000000000006</c:v>
                </c:pt>
                <c:pt idx="4">
                  <c:v>0.45</c:v>
                </c:pt>
                <c:pt idx="5">
                  <c:v>5.61</c:v>
                </c:pt>
                <c:pt idx="6">
                  <c:v>5.13</c:v>
                </c:pt>
                <c:pt idx="7">
                  <c:v>0.01</c:v>
                </c:pt>
                <c:pt idx="8">
                  <c:v>1.18</c:v>
                </c:pt>
                <c:pt idx="9">
                  <c:v>0</c:v>
                </c:pt>
                <c:pt idx="10">
                  <c:v>-100</c:v>
                </c:pt>
                <c:pt idx="11">
                  <c:v>5.58</c:v>
                </c:pt>
                <c:pt idx="12">
                  <c:v>1.94</c:v>
                </c:pt>
                <c:pt idx="13">
                  <c:v>0.45</c:v>
                </c:pt>
                <c:pt idx="14">
                  <c:v>1.06</c:v>
                </c:pt>
                <c:pt idx="15">
                  <c:v>0.99</c:v>
                </c:pt>
                <c:pt idx="16">
                  <c:v>-100</c:v>
                </c:pt>
              </c:numCache>
            </c:numRef>
          </c:xVal>
          <c:yVal>
            <c:numRef>
              <c:f>'Fig 4.4'!$D$77:$D$93</c:f>
              <c:numCache>
                <c:formatCode>_-* #,##0.0_-;\-* #,##0.0_-;_-* "-"??_-;_-@_-</c:formatCode>
                <c:ptCount val="17"/>
                <c:pt idx="0">
                  <c:v>181.32145225853159</c:v>
                </c:pt>
                <c:pt idx="1">
                  <c:v>1626.7677848408453</c:v>
                </c:pt>
                <c:pt idx="2">
                  <c:v>6659.8301096367186</c:v>
                </c:pt>
                <c:pt idx="3">
                  <c:v>307.86381498275381</c:v>
                </c:pt>
                <c:pt idx="4">
                  <c:v>1365.6796654108632</c:v>
                </c:pt>
                <c:pt idx="5">
                  <c:v>1932.9157699336733</c:v>
                </c:pt>
                <c:pt idx="6">
                  <c:v>1013.7700442735998</c:v>
                </c:pt>
                <c:pt idx="7">
                  <c:v>5307.7991971154424</c:v>
                </c:pt>
                <c:pt idx="8">
                  <c:v>967.29360902365158</c:v>
                </c:pt>
                <c:pt idx="9">
                  <c:v>3732.9003883321802</c:v>
                </c:pt>
                <c:pt idx="10">
                  <c:v>851.08568692844744</c:v>
                </c:pt>
                <c:pt idx="11">
                  <c:v>379.47885890585138</c:v>
                </c:pt>
                <c:pt idx="12">
                  <c:v>584.57677835751997</c:v>
                </c:pt>
                <c:pt idx="13">
                  <c:v>1113.5853154750234</c:v>
                </c:pt>
                <c:pt idx="14">
                  <c:v>553.1469766588333</c:v>
                </c:pt>
                <c:pt idx="15">
                  <c:v>-10000</c:v>
                </c:pt>
                <c:pt idx="16">
                  <c:v>1413.0284746171758</c:v>
                </c:pt>
              </c:numCache>
            </c:numRef>
          </c:yVal>
          <c:bubbleSize>
            <c:numRef>
              <c:f>'Fig 4.4'!$H$77:$H$93</c:f>
              <c:numCache>
                <c:formatCode>_-* #,##0.0_-;\-* #,##0.0_-;_-* "-"??_-;_-@_-</c:formatCode>
                <c:ptCount val="17"/>
                <c:pt idx="0">
                  <c:v>483.37042179846111</c:v>
                </c:pt>
                <c:pt idx="1">
                  <c:v>57.12088932765166</c:v>
                </c:pt>
                <c:pt idx="2">
                  <c:v>81.962201769048065</c:v>
                </c:pt>
                <c:pt idx="3">
                  <c:v>1035.549767353833</c:v>
                </c:pt>
                <c:pt idx="4">
                  <c:v>18.347125526734938</c:v>
                </c:pt>
                <c:pt idx="5">
                  <c:v>76.151712813046061</c:v>
                </c:pt>
                <c:pt idx="6">
                  <c:v>1815.0735552938147</c:v>
                </c:pt>
                <c:pt idx="7">
                  <c:v>46.448946601352276</c:v>
                </c:pt>
                <c:pt idx="8">
                  <c:v>71.721425843548886</c:v>
                </c:pt>
                <c:pt idx="9">
                  <c:v>2.8460850663524182</c:v>
                </c:pt>
                <c:pt idx="10">
                  <c:v>2615.5580973854467</c:v>
                </c:pt>
                <c:pt idx="11">
                  <c:v>99.898982131000977</c:v>
                </c:pt>
                <c:pt idx="12">
                  <c:v>386.25885538677767</c:v>
                </c:pt>
                <c:pt idx="13">
                  <c:v>387.67633564380151</c:v>
                </c:pt>
                <c:pt idx="14">
                  <c:v>35.148587405713926</c:v>
                </c:pt>
                <c:pt idx="15">
                  <c:v>0.80902496325379736</c:v>
                </c:pt>
                <c:pt idx="16">
                  <c:v>95.519667932451625</c:v>
                </c:pt>
              </c:numCache>
            </c:numRef>
          </c:bubbleSize>
        </c:ser>
        <c:ser>
          <c:idx val="9"/>
          <c:order val="8"/>
          <c:tx>
            <c:strRef>
              <c:f>'Fig 4.4'!$C$18</c:f>
              <c:strCache>
                <c:ptCount val="1"/>
                <c:pt idx="0">
                  <c:v>Far East Asia</c:v>
                </c:pt>
              </c:strCache>
            </c:strRef>
          </c:tx>
          <c:spPr>
            <a:solidFill>
              <a:srgbClr val="EA7600"/>
            </a:solidFill>
            <a:ln w="12700">
              <a:solidFill>
                <a:schemeClr val="bg1"/>
              </a:solidFill>
            </a:ln>
          </c:spPr>
          <c:xVal>
            <c:numRef>
              <c:f>'Fig 4.4'!$E$18:$E$28</c:f>
              <c:numCache>
                <c:formatCode>_-* #,##0.0_-;\-* #,##0.0_-;_-* "-"??_-;_-@_-</c:formatCode>
                <c:ptCount val="11"/>
                <c:pt idx="0">
                  <c:v>1.43</c:v>
                </c:pt>
                <c:pt idx="1">
                  <c:v>1.32</c:v>
                </c:pt>
                <c:pt idx="2">
                  <c:v>2.68</c:v>
                </c:pt>
                <c:pt idx="3">
                  <c:v>-100</c:v>
                </c:pt>
                <c:pt idx="4">
                  <c:v>7.93</c:v>
                </c:pt>
                <c:pt idx="5">
                  <c:v>0</c:v>
                </c:pt>
                <c:pt idx="6">
                  <c:v>-100</c:v>
                </c:pt>
                <c:pt idx="7">
                  <c:v>3.86</c:v>
                </c:pt>
                <c:pt idx="8">
                  <c:v>0.03</c:v>
                </c:pt>
                <c:pt idx="9">
                  <c:v>7.55</c:v>
                </c:pt>
                <c:pt idx="10">
                  <c:v>0.85</c:v>
                </c:pt>
              </c:numCache>
            </c:numRef>
          </c:xVal>
          <c:yVal>
            <c:numRef>
              <c:f>'Fig 4.4'!$D$18:$D$28</c:f>
              <c:numCache>
                <c:formatCode>_-* #,##0.0_-;\-* #,##0.0_-;_-* "-"??_-;_-@_-</c:formatCode>
                <c:ptCount val="11"/>
                <c:pt idx="0">
                  <c:v>423.21652209710032</c:v>
                </c:pt>
                <c:pt idx="1">
                  <c:v>2508.5445037815898</c:v>
                </c:pt>
                <c:pt idx="2">
                  <c:v>1650.3126185574645</c:v>
                </c:pt>
                <c:pt idx="3">
                  <c:v>-10000</c:v>
                </c:pt>
                <c:pt idx="4">
                  <c:v>759.1046479695334</c:v>
                </c:pt>
                <c:pt idx="5">
                  <c:v>4880.3904037388747</c:v>
                </c:pt>
                <c:pt idx="6">
                  <c:v>3360.907350451555</c:v>
                </c:pt>
                <c:pt idx="7">
                  <c:v>1196.9202488108563</c:v>
                </c:pt>
                <c:pt idx="8">
                  <c:v>3335.3306950118117</c:v>
                </c:pt>
                <c:pt idx="9">
                  <c:v>3717.7600877669715</c:v>
                </c:pt>
                <c:pt idx="10">
                  <c:v>1150.7727923541538</c:v>
                </c:pt>
              </c:numCache>
            </c:numRef>
          </c:yVal>
          <c:bubbleSize>
            <c:numRef>
              <c:f>'Fig 4.4'!$H$18:$H$28</c:f>
              <c:numCache>
                <c:formatCode>_-* #,##0.0_-;\-* #,##0.0_-;_-* "-"??_-;_-@_-</c:formatCode>
                <c:ptCount val="11"/>
                <c:pt idx="0">
                  <c:v>141.6102322030174</c:v>
                </c:pt>
                <c:pt idx="1">
                  <c:v>462.21944479956346</c:v>
                </c:pt>
                <c:pt idx="2">
                  <c:v>1229.6309801189882</c:v>
                </c:pt>
                <c:pt idx="3">
                  <c:v>1.8512302915057199</c:v>
                </c:pt>
                <c:pt idx="4">
                  <c:v>79.020014123348815</c:v>
                </c:pt>
                <c:pt idx="5">
                  <c:v>174.32911199026927</c:v>
                </c:pt>
                <c:pt idx="6">
                  <c:v>227.73419307448006</c:v>
                </c:pt>
                <c:pt idx="7">
                  <c:v>298.21031386624986</c:v>
                </c:pt>
                <c:pt idx="8">
                  <c:v>704.5058640873583</c:v>
                </c:pt>
                <c:pt idx="9">
                  <c:v>32.575306649935136</c:v>
                </c:pt>
                <c:pt idx="10">
                  <c:v>2112.0499825551233</c:v>
                </c:pt>
              </c:numCache>
            </c:numRef>
          </c:bubbleSize>
        </c:ser>
        <c:ser>
          <c:idx val="2"/>
          <c:order val="9"/>
          <c:tx>
            <c:strRef>
              <c:f>'Fig 4.4'!$C$36</c:f>
              <c:strCache>
                <c:ptCount val="1"/>
                <c:pt idx="0">
                  <c:v>North &amp; Central America</c:v>
                </c:pt>
              </c:strCache>
            </c:strRef>
          </c:tx>
          <c:spPr>
            <a:solidFill>
              <a:srgbClr val="0095C8"/>
            </a:solidFill>
            <a:ln w="12700">
              <a:solidFill>
                <a:schemeClr val="bg1"/>
              </a:solidFill>
            </a:ln>
          </c:spPr>
          <c:dPt>
            <c:idx val="19"/>
            <c:spPr>
              <a:blipFill>
                <a:blip xmlns:r="http://schemas.openxmlformats.org/officeDocument/2006/relationships" r:embed="rId1"/>
                <a:stretch>
                  <a:fillRect/>
                </a:stretch>
              </a:blipFill>
              <a:ln w="12700">
                <a:solidFill>
                  <a:schemeClr val="bg1"/>
                </a:solidFill>
              </a:ln>
            </c:spPr>
          </c:dPt>
          <c:xVal>
            <c:numRef>
              <c:f>'Fig 4.4'!$E$36:$E$55</c:f>
              <c:numCache>
                <c:formatCode>_-* #,##0.0_-;\-* #,##0.0_-;_-* "-"??_-;_-@_-</c:formatCode>
                <c:ptCount val="20"/>
                <c:pt idx="0">
                  <c:v>-100</c:v>
                </c:pt>
                <c:pt idx="1">
                  <c:v>-100</c:v>
                </c:pt>
                <c:pt idx="2">
                  <c:v>5.08</c:v>
                </c:pt>
                <c:pt idx="3">
                  <c:v>0.56000000000000005</c:v>
                </c:pt>
                <c:pt idx="4">
                  <c:v>-100</c:v>
                </c:pt>
                <c:pt idx="5">
                  <c:v>-100</c:v>
                </c:pt>
                <c:pt idx="6">
                  <c:v>0.63</c:v>
                </c:pt>
                <c:pt idx="7">
                  <c:v>0.59</c:v>
                </c:pt>
                <c:pt idx="8">
                  <c:v>-100</c:v>
                </c:pt>
                <c:pt idx="9">
                  <c:v>4.78</c:v>
                </c:pt>
                <c:pt idx="10">
                  <c:v>25.21</c:v>
                </c:pt>
                <c:pt idx="11">
                  <c:v>7.21</c:v>
                </c:pt>
                <c:pt idx="12">
                  <c:v>0</c:v>
                </c:pt>
                <c:pt idx="13">
                  <c:v>0.26</c:v>
                </c:pt>
                <c:pt idx="14">
                  <c:v>-100</c:v>
                </c:pt>
                <c:pt idx="15">
                  <c:v>2.1800000000000002</c:v>
                </c:pt>
                <c:pt idx="16">
                  <c:v>1.1399999999999999</c:v>
                </c:pt>
                <c:pt idx="17">
                  <c:v>-100</c:v>
                </c:pt>
                <c:pt idx="18">
                  <c:v>-100</c:v>
                </c:pt>
                <c:pt idx="19">
                  <c:v>-100</c:v>
                </c:pt>
              </c:numCache>
            </c:numRef>
          </c:xVal>
          <c:yVal>
            <c:numRef>
              <c:f>'Fig 4.4'!$D$36:$D$55</c:f>
              <c:numCache>
                <c:formatCode>_-* #,##0.0_-;\-* #,##0.0_-;_-* "-"??_-;_-@_-</c:formatCode>
                <c:ptCount val="20"/>
                <c:pt idx="0">
                  <c:v>-10000</c:v>
                </c:pt>
                <c:pt idx="1">
                  <c:v>4201.9759084005427</c:v>
                </c:pt>
                <c:pt idx="2">
                  <c:v>1990.8234442569581</c:v>
                </c:pt>
                <c:pt idx="3">
                  <c:v>1886.3923242819969</c:v>
                </c:pt>
                <c:pt idx="4">
                  <c:v>-10000</c:v>
                </c:pt>
                <c:pt idx="5">
                  <c:v>2562.9238692965864</c:v>
                </c:pt>
                <c:pt idx="6">
                  <c:v>-10000</c:v>
                </c:pt>
                <c:pt idx="7">
                  <c:v>1474.6161880451868</c:v>
                </c:pt>
                <c:pt idx="8">
                  <c:v>2242.4100471252373</c:v>
                </c:pt>
                <c:pt idx="9">
                  <c:v>820.88332433831795</c:v>
                </c:pt>
                <c:pt idx="10">
                  <c:v>215.36161505448104</c:v>
                </c:pt>
                <c:pt idx="11">
                  <c:v>744.07468272371489</c:v>
                </c:pt>
                <c:pt idx="12">
                  <c:v>1904.5780950540839</c:v>
                </c:pt>
                <c:pt idx="13">
                  <c:v>4145.5298640231849</c:v>
                </c:pt>
                <c:pt idx="14">
                  <c:v>-10000</c:v>
                </c:pt>
                <c:pt idx="15">
                  <c:v>748.91225725356969</c:v>
                </c:pt>
                <c:pt idx="16">
                  <c:v>3023.9114066762054</c:v>
                </c:pt>
                <c:pt idx="17">
                  <c:v>7633.9502993943906</c:v>
                </c:pt>
                <c:pt idx="18">
                  <c:v>3104.9615350374461</c:v>
                </c:pt>
                <c:pt idx="19">
                  <c:v>2724.4458108504541</c:v>
                </c:pt>
              </c:numCache>
            </c:numRef>
          </c:yVal>
          <c:bubbleSize>
            <c:numRef>
              <c:f>'Fig 4.4'!$H$36:$H$55</c:f>
              <c:numCache>
                <c:formatCode>_-* #,##0.0_-;\-* #,##0.0_-;_-* "-"??_-;_-@_-</c:formatCode>
                <c:ptCount val="20"/>
                <c:pt idx="0">
                  <c:v>0</c:v>
                </c:pt>
                <c:pt idx="1">
                  <c:v>0.50321293968805803</c:v>
                </c:pt>
                <c:pt idx="2">
                  <c:v>1.8758735773711197</c:v>
                </c:pt>
                <c:pt idx="3">
                  <c:v>23.782202451801592</c:v>
                </c:pt>
                <c:pt idx="4">
                  <c:v>10.519393462566322</c:v>
                </c:pt>
                <c:pt idx="5">
                  <c:v>0.78265896513925337</c:v>
                </c:pt>
                <c:pt idx="6">
                  <c:v>14.322169420664851</c:v>
                </c:pt>
                <c:pt idx="7">
                  <c:v>28.928668864362479</c:v>
                </c:pt>
                <c:pt idx="8">
                  <c:v>0.32165814929271253</c:v>
                </c:pt>
                <c:pt idx="9">
                  <c:v>45.962696068115321</c:v>
                </c:pt>
                <c:pt idx="10">
                  <c:v>44.912966949681319</c:v>
                </c:pt>
                <c:pt idx="11">
                  <c:v>29.611316259413336</c:v>
                </c:pt>
                <c:pt idx="12">
                  <c:v>3.1815456839730301</c:v>
                </c:pt>
                <c:pt idx="13">
                  <c:v>27.351274851144922</c:v>
                </c:pt>
                <c:pt idx="14">
                  <c:v>0</c:v>
                </c:pt>
                <c:pt idx="15">
                  <c:v>37.936819515953005</c:v>
                </c:pt>
                <c:pt idx="16">
                  <c:v>7.9618663516424011</c:v>
                </c:pt>
                <c:pt idx="17">
                  <c:v>0.27862061514010672</c:v>
                </c:pt>
                <c:pt idx="18">
                  <c:v>1.4678442606670854</c:v>
                </c:pt>
                <c:pt idx="19">
                  <c:v>0.49424535704936678</c:v>
                </c:pt>
              </c:numCache>
            </c:numRef>
          </c:bubbleSize>
        </c:ser>
        <c:bubbleScale val="100"/>
        <c:axId val="102161024"/>
        <c:axId val="103297792"/>
      </c:bubbleChart>
      <c:valAx>
        <c:axId val="102161024"/>
        <c:scaling>
          <c:orientation val="minMax"/>
          <c:max val="50"/>
          <c:min val="-5"/>
        </c:scaling>
        <c:axPos val="b"/>
        <c:title>
          <c:tx>
            <c:rich>
              <a:bodyPr/>
              <a:lstStyle/>
              <a:p>
                <a:pPr>
                  <a:defRPr sz="1100" b="0"/>
                </a:pPr>
                <a:r>
                  <a:rPr lang="en-GB" sz="1100" b="0"/>
                  <a:t>Depth of poverty (%)</a:t>
                </a:r>
              </a:p>
            </c:rich>
          </c:tx>
          <c:layout>
            <c:manualLayout>
              <c:xMode val="edge"/>
              <c:yMode val="edge"/>
              <c:x val="0.42969325890484666"/>
              <c:y val="0.9596917649174489"/>
            </c:manualLayout>
          </c:layout>
        </c:title>
        <c:numFmt formatCode="General" sourceLinked="0"/>
        <c:majorTickMark val="in"/>
        <c:tickLblPos val="nextTo"/>
        <c:spPr>
          <a:ln>
            <a:solidFill>
              <a:schemeClr val="tx2"/>
            </a:solidFill>
          </a:ln>
        </c:spPr>
        <c:txPr>
          <a:bodyPr/>
          <a:lstStyle/>
          <a:p>
            <a:pPr>
              <a:defRPr sz="1100"/>
            </a:pPr>
            <a:endParaRPr lang="en-US"/>
          </a:p>
        </c:txPr>
        <c:crossAx val="103297792"/>
        <c:crossesAt val="1"/>
        <c:crossBetween val="midCat"/>
        <c:majorUnit val="5"/>
      </c:valAx>
      <c:valAx>
        <c:axId val="103297792"/>
        <c:scaling>
          <c:orientation val="minMax"/>
          <c:max val="5000"/>
          <c:min val="0"/>
        </c:scaling>
        <c:axPos val="l"/>
        <c:numFmt formatCode="[&gt;=1000000000]#,,,&quot; billion&quot;;[&gt;=1000000]#,,&quot; million&quot;;#,##0" sourceLinked="0"/>
        <c:majorTickMark val="none"/>
        <c:tickLblPos val="nextTo"/>
        <c:spPr>
          <a:ln>
            <a:solidFill>
              <a:sysClr val="windowText" lastClr="000000"/>
            </a:solidFill>
          </a:ln>
        </c:spPr>
        <c:crossAx val="102161024"/>
        <c:crossesAt val="-0.05"/>
        <c:crossBetween val="midCat"/>
        <c:majorUnit val="1000"/>
      </c:valAx>
      <c:spPr>
        <a:noFill/>
        <a:ln w="25400">
          <a:noFill/>
        </a:ln>
      </c:spPr>
    </c:plotArea>
    <c:legend>
      <c:legendPos val="r"/>
      <c:layout>
        <c:manualLayout>
          <c:xMode val="edge"/>
          <c:yMode val="edge"/>
          <c:x val="0.46954532603447641"/>
          <c:y val="0.19831384694105508"/>
          <c:w val="0.43680232491586929"/>
          <c:h val="0.18827837319863674"/>
        </c:manualLayout>
      </c:layout>
      <c:overlay val="1"/>
      <c:txPr>
        <a:bodyPr/>
        <a:lstStyle/>
        <a:p>
          <a:pPr>
            <a:defRPr sz="1100"/>
          </a:pPr>
          <a:endParaRPr lang="en-US"/>
        </a:p>
      </c:txPr>
    </c:legend>
    <c:plotVisOnly val="1"/>
  </c:chart>
  <c:spPr>
    <a:solidFill>
      <a:sysClr val="window" lastClr="FFFFFF"/>
    </a:solidFill>
    <a:ln>
      <a:solidFill>
        <a:schemeClr val="bg1"/>
      </a:solidFill>
    </a:ln>
  </c:spPr>
  <c:printSettings>
    <c:headerFooter/>
    <c:pageMargins b="0.75000000000001188" l="0.70000000000000062" r="0.70000000000000062" t="0.75000000000001188" header="0.30000000000000032" footer="0.30000000000000032"/>
    <c:pageSetup/>
  </c:printSettings>
  <c:userShapes r:id="rId2"/>
</c:chartSpace>
</file>

<file path=xl/charts/chart1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sz="1000" b="0" i="0" u="none" strike="noStrike" baseline="0" smtClean="0">
                <a:latin typeface="Arial" pitchFamily="34" charset="0"/>
                <a:cs typeface="Arial" pitchFamily="34" charset="0"/>
              </a:rPr>
              <a:t>Government revenue (recipient countries) per capita, 2013 ($PPP)</a:t>
            </a:r>
            <a:endParaRPr lang="en-GB" sz="1000" b="0">
              <a:latin typeface="Arial" pitchFamily="34" charset="0"/>
              <a:cs typeface="Arial" pitchFamily="34" charset="0"/>
            </a:endParaRPr>
          </a:p>
        </c:rich>
      </c:tx>
      <c:layout>
        <c:manualLayout>
          <c:xMode val="edge"/>
          <c:yMode val="edge"/>
          <c:x val="6.8536354948192824E-2"/>
          <c:y val="9.8736636611305106E-2"/>
        </c:manualLayout>
      </c:layout>
      <c:overlay val="1"/>
    </c:title>
    <c:plotArea>
      <c:layout>
        <c:manualLayout>
          <c:layoutTarget val="inner"/>
          <c:xMode val="edge"/>
          <c:yMode val="edge"/>
          <c:x val="2.084031320655556E-2"/>
          <c:y val="0.15756178003628177"/>
          <c:w val="0.89968112182430249"/>
          <c:h val="0.75124820747747356"/>
        </c:manualLayout>
      </c:layout>
      <c:bubbleChart>
        <c:ser>
          <c:idx val="8"/>
          <c:order val="0"/>
          <c:tx>
            <c:v/>
          </c:tx>
          <c:spPr>
            <a:noFill/>
            <a:ln w="25400">
              <a:noFill/>
            </a:ln>
          </c:spPr>
          <c:xVal>
            <c:numRef>
              <c:f>'Fig 4.4'!$E$7</c:f>
              <c:numCache>
                <c:formatCode>_-* #,##0.00_-;\-* #,##0.00_-;_-* "-"??_-;_-@_-</c:formatCode>
                <c:ptCount val="1"/>
                <c:pt idx="0">
                  <c:v>48.93</c:v>
                </c:pt>
              </c:numCache>
            </c:numRef>
          </c:xVal>
          <c:yVal>
            <c:numRef>
              <c:f>'Fig 4.4'!$D$7</c:f>
              <c:numCache>
                <c:formatCode>_-* #,##0.00_-;\-* #,##0.00_-;_-* "-"??_-;_-@_-</c:formatCode>
                <c:ptCount val="1"/>
                <c:pt idx="0">
                  <c:v>14236.67673497674</c:v>
                </c:pt>
              </c:numCache>
            </c:numRef>
          </c:yVal>
          <c:bubbleSize>
            <c:numRef>
              <c:f>'Fig 4.4'!$I$7</c:f>
              <c:numCache>
                <c:formatCode>_-* #,##0.00_-;\-* #,##0.00_-;_-* "-"??_-;_-@_-</c:formatCode>
                <c:ptCount val="1"/>
                <c:pt idx="0">
                  <c:v>9829.8323661925533</c:v>
                </c:pt>
              </c:numCache>
            </c:numRef>
          </c:bubbleSize>
        </c:ser>
        <c:ser>
          <c:idx val="7"/>
          <c:order val="1"/>
          <c:tx>
            <c:strRef>
              <c:f>'Fig 4.4'!$C$106</c:f>
              <c:strCache>
                <c:ptCount val="1"/>
                <c:pt idx="0">
                  <c:v>Sub-Saharan Africa</c:v>
                </c:pt>
              </c:strCache>
            </c:strRef>
          </c:tx>
          <c:spPr>
            <a:solidFill>
              <a:srgbClr val="BA0C2F"/>
            </a:solidFill>
            <a:ln w="12700">
              <a:solidFill>
                <a:schemeClr val="bg1"/>
              </a:solidFill>
            </a:ln>
          </c:spPr>
          <c:xVal>
            <c:numRef>
              <c:f>'Fig 4.4'!$E$106:$E$155</c:f>
              <c:numCache>
                <c:formatCode>_-* #,##0.0_-;\-* #,##0.0_-;_-* "-"??_-;_-@_-</c:formatCode>
                <c:ptCount val="50"/>
                <c:pt idx="0">
                  <c:v>16.239999999999998</c:v>
                </c:pt>
                <c:pt idx="1">
                  <c:v>18.82</c:v>
                </c:pt>
                <c:pt idx="2">
                  <c:v>2.93</c:v>
                </c:pt>
                <c:pt idx="3">
                  <c:v>12.86</c:v>
                </c:pt>
                <c:pt idx="4">
                  <c:v>34.700000000000003</c:v>
                </c:pt>
                <c:pt idx="5">
                  <c:v>6.18</c:v>
                </c:pt>
                <c:pt idx="6">
                  <c:v>2.64</c:v>
                </c:pt>
                <c:pt idx="7">
                  <c:v>26.86</c:v>
                </c:pt>
                <c:pt idx="8">
                  <c:v>14.18</c:v>
                </c:pt>
                <c:pt idx="9">
                  <c:v>22.12</c:v>
                </c:pt>
                <c:pt idx="10">
                  <c:v>47.6</c:v>
                </c:pt>
                <c:pt idx="11">
                  <c:v>11.47</c:v>
                </c:pt>
                <c:pt idx="12">
                  <c:v>13.79</c:v>
                </c:pt>
                <c:pt idx="13">
                  <c:v>2.54</c:v>
                </c:pt>
                <c:pt idx="14">
                  <c:v>-100</c:v>
                </c:pt>
                <c:pt idx="15">
                  <c:v>-100</c:v>
                </c:pt>
                <c:pt idx="16">
                  <c:v>10.39</c:v>
                </c:pt>
                <c:pt idx="17">
                  <c:v>1.0900000000000001</c:v>
                </c:pt>
                <c:pt idx="18">
                  <c:v>11.89</c:v>
                </c:pt>
                <c:pt idx="19">
                  <c:v>5.59</c:v>
                </c:pt>
                <c:pt idx="20">
                  <c:v>13.07</c:v>
                </c:pt>
                <c:pt idx="21">
                  <c:v>16.440000000000001</c:v>
                </c:pt>
                <c:pt idx="22">
                  <c:v>14.16</c:v>
                </c:pt>
                <c:pt idx="23">
                  <c:v>22.22</c:v>
                </c:pt>
                <c:pt idx="24">
                  <c:v>29.4</c:v>
                </c:pt>
                <c:pt idx="25">
                  <c:v>48.93</c:v>
                </c:pt>
                <c:pt idx="26">
                  <c:v>33.74</c:v>
                </c:pt>
                <c:pt idx="27">
                  <c:v>16.57</c:v>
                </c:pt>
                <c:pt idx="28">
                  <c:v>6.84</c:v>
                </c:pt>
                <c:pt idx="29">
                  <c:v>0.16</c:v>
                </c:pt>
                <c:pt idx="30">
                  <c:v>22.85</c:v>
                </c:pt>
                <c:pt idx="31">
                  <c:v>5.08</c:v>
                </c:pt>
                <c:pt idx="32">
                  <c:v>10.42</c:v>
                </c:pt>
                <c:pt idx="33">
                  <c:v>26.15</c:v>
                </c:pt>
                <c:pt idx="34">
                  <c:v>26.53</c:v>
                </c:pt>
                <c:pt idx="35">
                  <c:v>13.33</c:v>
                </c:pt>
                <c:pt idx="36">
                  <c:v>11.08</c:v>
                </c:pt>
                <c:pt idx="37">
                  <c:v>0.06</c:v>
                </c:pt>
                <c:pt idx="38">
                  <c:v>19.239999999999998</c:v>
                </c:pt>
                <c:pt idx="39">
                  <c:v>-100</c:v>
                </c:pt>
                <c:pt idx="40">
                  <c:v>1.19</c:v>
                </c:pt>
                <c:pt idx="41">
                  <c:v>-100</c:v>
                </c:pt>
                <c:pt idx="42">
                  <c:v>-100</c:v>
                </c:pt>
                <c:pt idx="43">
                  <c:v>4.59</c:v>
                </c:pt>
                <c:pt idx="44">
                  <c:v>15.53</c:v>
                </c:pt>
                <c:pt idx="45">
                  <c:v>12.98</c:v>
                </c:pt>
                <c:pt idx="46">
                  <c:v>22.52</c:v>
                </c:pt>
                <c:pt idx="47">
                  <c:v>11.65</c:v>
                </c:pt>
                <c:pt idx="48">
                  <c:v>40.64</c:v>
                </c:pt>
                <c:pt idx="49">
                  <c:v>-100</c:v>
                </c:pt>
              </c:numCache>
            </c:numRef>
          </c:xVal>
          <c:yVal>
            <c:numRef>
              <c:f>'Fig 4.4'!$D$106:$D$155</c:f>
              <c:numCache>
                <c:formatCode>_-* #,##0.0_-;\-* #,##0.0_-;_-* "-"??_-;_-@_-</c:formatCode>
                <c:ptCount val="50"/>
                <c:pt idx="0">
                  <c:v>2826.5749574122906</c:v>
                </c:pt>
                <c:pt idx="1">
                  <c:v>344.49842536512813</c:v>
                </c:pt>
                <c:pt idx="2">
                  <c:v>4930.4252425613568</c:v>
                </c:pt>
                <c:pt idx="3">
                  <c:v>306.62791236594336</c:v>
                </c:pt>
                <c:pt idx="4">
                  <c:v>104.28968177678128</c:v>
                </c:pt>
                <c:pt idx="5">
                  <c:v>493.45362526378108</c:v>
                </c:pt>
                <c:pt idx="6">
                  <c:v>1330.3955964850304</c:v>
                </c:pt>
                <c:pt idx="7">
                  <c:v>31.745334009304628</c:v>
                </c:pt>
                <c:pt idx="8">
                  <c:v>476.90258849020046</c:v>
                </c:pt>
                <c:pt idx="9">
                  <c:v>223.39441703834441</c:v>
                </c:pt>
                <c:pt idx="10">
                  <c:v>76.045056734887325</c:v>
                </c:pt>
                <c:pt idx="11">
                  <c:v>3140.0614361000025</c:v>
                </c:pt>
                <c:pt idx="12">
                  <c:v>533.85127718022375</c:v>
                </c:pt>
                <c:pt idx="13">
                  <c:v>-10000</c:v>
                </c:pt>
                <c:pt idx="14">
                  <c:v>14236.67673497674</c:v>
                </c:pt>
                <c:pt idx="15">
                  <c:v>-10000</c:v>
                </c:pt>
                <c:pt idx="16">
                  <c:v>183.1129148254642</c:v>
                </c:pt>
                <c:pt idx="17">
                  <c:v>6973.7205590214598</c:v>
                </c:pt>
                <c:pt idx="18">
                  <c:v>250.27859730644346</c:v>
                </c:pt>
                <c:pt idx="19">
                  <c:v>545.85514470109365</c:v>
                </c:pt>
                <c:pt idx="20">
                  <c:v>228.2975873034527</c:v>
                </c:pt>
                <c:pt idx="21">
                  <c:v>130.25375293971771</c:v>
                </c:pt>
                <c:pt idx="22">
                  <c:v>508.25979855946122</c:v>
                </c:pt>
                <c:pt idx="23">
                  <c:v>1299.7791561575893</c:v>
                </c:pt>
                <c:pt idx="24">
                  <c:v>222.50125567051094</c:v>
                </c:pt>
                <c:pt idx="25">
                  <c:v>129.47943094595456</c:v>
                </c:pt>
                <c:pt idx="26">
                  <c:v>146.11294949037861</c:v>
                </c:pt>
                <c:pt idx="27">
                  <c:v>283.98379974852963</c:v>
                </c:pt>
                <c:pt idx="28">
                  <c:v>1098.4341839398485</c:v>
                </c:pt>
                <c:pt idx="29">
                  <c:v>3638.9731371620042</c:v>
                </c:pt>
                <c:pt idx="30">
                  <c:v>288.11580073294215</c:v>
                </c:pt>
                <c:pt idx="31">
                  <c:v>2669.6559194843335</c:v>
                </c:pt>
                <c:pt idx="32">
                  <c:v>163.02721363826771</c:v>
                </c:pt>
                <c:pt idx="33">
                  <c:v>599.50859748911955</c:v>
                </c:pt>
                <c:pt idx="34">
                  <c:v>237.84979537035144</c:v>
                </c:pt>
                <c:pt idx="35">
                  <c:v>534.65457022449903</c:v>
                </c:pt>
                <c:pt idx="36">
                  <c:v>458.10603928630633</c:v>
                </c:pt>
                <c:pt idx="37">
                  <c:v>7686.7402216109995</c:v>
                </c:pt>
                <c:pt idx="38">
                  <c:v>191.42734461603288</c:v>
                </c:pt>
                <c:pt idx="39">
                  <c:v>-10000</c:v>
                </c:pt>
                <c:pt idx="40">
                  <c:v>2893.9310833549416</c:v>
                </c:pt>
                <c:pt idx="41">
                  <c:v>80.821578513280357</c:v>
                </c:pt>
                <c:pt idx="42">
                  <c:v>-10000</c:v>
                </c:pt>
                <c:pt idx="43">
                  <c:v>284.81737279081977</c:v>
                </c:pt>
                <c:pt idx="44">
                  <c:v>2412.3658488134311</c:v>
                </c:pt>
                <c:pt idx="45">
                  <c:v>291.51387904450286</c:v>
                </c:pt>
                <c:pt idx="46">
                  <c:v>264.09056225231791</c:v>
                </c:pt>
                <c:pt idx="47">
                  <c:v>209.78367524226186</c:v>
                </c:pt>
                <c:pt idx="48">
                  <c:v>627.91303269087177</c:v>
                </c:pt>
                <c:pt idx="49">
                  <c:v>529.8244049013673</c:v>
                </c:pt>
              </c:numCache>
            </c:numRef>
          </c:yVal>
          <c:bubbleSize>
            <c:numRef>
              <c:f>'Fig 4.4'!$I$106:$I$155</c:f>
              <c:numCache>
                <c:formatCode>_-* #,##0.0_-;\-* #,##0.0_-;_-* "-"??_-;_-@_-</c:formatCode>
                <c:ptCount val="50"/>
                <c:pt idx="0">
                  <c:v>48.981964551956274</c:v>
                </c:pt>
                <c:pt idx="1">
                  <c:v>152.32430098557992</c:v>
                </c:pt>
                <c:pt idx="2">
                  <c:v>4.0835713330945609</c:v>
                </c:pt>
                <c:pt idx="3">
                  <c:v>67.478329082508054</c:v>
                </c:pt>
                <c:pt idx="4">
                  <c:v>35.532594953300716</c:v>
                </c:pt>
                <c:pt idx="5">
                  <c:v>79.357434784794251</c:v>
                </c:pt>
                <c:pt idx="6">
                  <c:v>155.02760892641996</c:v>
                </c:pt>
                <c:pt idx="7">
                  <c:v>20.462327846008861</c:v>
                </c:pt>
                <c:pt idx="8">
                  <c:v>37.272235434433519</c:v>
                </c:pt>
                <c:pt idx="9">
                  <c:v>2.4396350065506285</c:v>
                </c:pt>
                <c:pt idx="10">
                  <c:v>268.75617255104663</c:v>
                </c:pt>
                <c:pt idx="11">
                  <c:v>20.581976833086365</c:v>
                </c:pt>
                <c:pt idx="12">
                  <c:v>310.69988506455701</c:v>
                </c:pt>
                <c:pt idx="13">
                  <c:v>39.024303847258068</c:v>
                </c:pt>
                <c:pt idx="14">
                  <c:v>0.12172604583134095</c:v>
                </c:pt>
                <c:pt idx="15">
                  <c:v>13.224901698355453</c:v>
                </c:pt>
                <c:pt idx="16">
                  <c:v>547.56519800757712</c:v>
                </c:pt>
                <c:pt idx="17">
                  <c:v>1.6400514796422314</c:v>
                </c:pt>
                <c:pt idx="18">
                  <c:v>14.035613499786244</c:v>
                </c:pt>
                <c:pt idx="19">
                  <c:v>161.90682490270873</c:v>
                </c:pt>
                <c:pt idx="20">
                  <c:v>182.18597598612104</c:v>
                </c:pt>
                <c:pt idx="21">
                  <c:v>12.653876612288578</c:v>
                </c:pt>
                <c:pt idx="22">
                  <c:v>500.78617352813205</c:v>
                </c:pt>
                <c:pt idx="23">
                  <c:v>9.202564244389599</c:v>
                </c:pt>
                <c:pt idx="24">
                  <c:v>49.567526453947146</c:v>
                </c:pt>
                <c:pt idx="25">
                  <c:v>249.3050083580674</c:v>
                </c:pt>
                <c:pt idx="26">
                  <c:v>71.872504839480541</c:v>
                </c:pt>
                <c:pt idx="27">
                  <c:v>200.81882717866648</c:v>
                </c:pt>
                <c:pt idx="28">
                  <c:v>92.221678387413419</c:v>
                </c:pt>
                <c:pt idx="29">
                  <c:v>47.359876126103096</c:v>
                </c:pt>
                <c:pt idx="30">
                  <c:v>334.47098975194604</c:v>
                </c:pt>
                <c:pt idx="31">
                  <c:v>6.4164480122698908</c:v>
                </c:pt>
                <c:pt idx="32">
                  <c:v>71.093427379751915</c:v>
                </c:pt>
                <c:pt idx="33">
                  <c:v>204.7173773588579</c:v>
                </c:pt>
                <c:pt idx="34">
                  <c:v>102.75977125522432</c:v>
                </c:pt>
                <c:pt idx="35">
                  <c:v>22.279939699147011</c:v>
                </c:pt>
                <c:pt idx="36">
                  <c:v>125.51323973024439</c:v>
                </c:pt>
                <c:pt idx="37">
                  <c:v>8.2199414566198694</c:v>
                </c:pt>
                <c:pt idx="38">
                  <c:v>160.10566118083037</c:v>
                </c:pt>
                <c:pt idx="39">
                  <c:v>87.485102240348112</c:v>
                </c:pt>
                <c:pt idx="40">
                  <c:v>102.02080430380842</c:v>
                </c:pt>
                <c:pt idx="41">
                  <c:v>124.70973680831702</c:v>
                </c:pt>
                <c:pt idx="42">
                  <c:v>0</c:v>
                </c:pt>
                <c:pt idx="43">
                  <c:v>475.56997020914446</c:v>
                </c:pt>
                <c:pt idx="44">
                  <c:v>6.9995186951641521</c:v>
                </c:pt>
                <c:pt idx="45">
                  <c:v>607.34390129088229</c:v>
                </c:pt>
                <c:pt idx="46">
                  <c:v>41.643129560193849</c:v>
                </c:pt>
                <c:pt idx="47">
                  <c:v>215.61664782506799</c:v>
                </c:pt>
                <c:pt idx="48">
                  <c:v>86.966334086518771</c:v>
                </c:pt>
                <c:pt idx="49">
                  <c:v>18.916313545952718</c:v>
                </c:pt>
              </c:numCache>
            </c:numRef>
          </c:bubbleSize>
        </c:ser>
        <c:ser>
          <c:idx val="6"/>
          <c:order val="2"/>
          <c:tx>
            <c:strRef>
              <c:f>'Fig 4.4'!$C$94</c:f>
              <c:strCache>
                <c:ptCount val="1"/>
                <c:pt idx="0">
                  <c:v>South America</c:v>
                </c:pt>
              </c:strCache>
            </c:strRef>
          </c:tx>
          <c:spPr>
            <a:solidFill>
              <a:srgbClr val="93328E"/>
            </a:solidFill>
            <a:ln w="12700">
              <a:solidFill>
                <a:schemeClr val="bg1"/>
              </a:solidFill>
            </a:ln>
          </c:spPr>
          <c:xVal>
            <c:numRef>
              <c:f>'Fig 4.4'!$E$94:$E$105</c:f>
              <c:numCache>
                <c:formatCode>_-* #,##0.0_-;\-* #,##0.0_-;_-* "-"??_-;_-@_-</c:formatCode>
                <c:ptCount val="12"/>
                <c:pt idx="0">
                  <c:v>0.78</c:v>
                </c:pt>
                <c:pt idx="1">
                  <c:v>3.12</c:v>
                </c:pt>
                <c:pt idx="2">
                  <c:v>2.5099999999999998</c:v>
                </c:pt>
                <c:pt idx="3">
                  <c:v>0.38</c:v>
                </c:pt>
                <c:pt idx="4">
                  <c:v>2.02</c:v>
                </c:pt>
                <c:pt idx="5">
                  <c:v>1.95</c:v>
                </c:pt>
                <c:pt idx="6">
                  <c:v>1.43</c:v>
                </c:pt>
                <c:pt idx="7">
                  <c:v>1.7</c:v>
                </c:pt>
                <c:pt idx="8">
                  <c:v>0.77</c:v>
                </c:pt>
                <c:pt idx="9">
                  <c:v>3.61</c:v>
                </c:pt>
                <c:pt idx="10">
                  <c:v>0.08</c:v>
                </c:pt>
                <c:pt idx="11">
                  <c:v>3.44</c:v>
                </c:pt>
              </c:numCache>
            </c:numRef>
          </c:xVal>
          <c:yVal>
            <c:numRef>
              <c:f>'Fig 4.4'!$D$94:$D$105</c:f>
              <c:numCache>
                <c:formatCode>_-* #,##0.0_-;\-* #,##0.0_-;_-* "-"??_-;_-@_-</c:formatCode>
                <c:ptCount val="12"/>
                <c:pt idx="0">
                  <c:v>-10000</c:v>
                </c:pt>
                <c:pt idx="1">
                  <c:v>2138.6284279827323</c:v>
                </c:pt>
                <c:pt idx="2">
                  <c:v>5324.4694366093499</c:v>
                </c:pt>
                <c:pt idx="3">
                  <c:v>4618.5572112071804</c:v>
                </c:pt>
                <c:pt idx="4">
                  <c:v>3546.1373366164257</c:v>
                </c:pt>
                <c:pt idx="5">
                  <c:v>-10000</c:v>
                </c:pt>
                <c:pt idx="6">
                  <c:v>1535.4034302702421</c:v>
                </c:pt>
                <c:pt idx="7">
                  <c:v>1381.1445035588908</c:v>
                </c:pt>
                <c:pt idx="8">
                  <c:v>2522.6271606376758</c:v>
                </c:pt>
                <c:pt idx="9">
                  <c:v>3819.07716134257</c:v>
                </c:pt>
                <c:pt idx="10">
                  <c:v>5888.9817949944136</c:v>
                </c:pt>
                <c:pt idx="11">
                  <c:v>-10000</c:v>
                </c:pt>
              </c:numCache>
            </c:numRef>
          </c:yVal>
          <c:bubbleSize>
            <c:numRef>
              <c:f>'Fig 4.4'!$I$94:$I$105</c:f>
              <c:numCache>
                <c:formatCode>_-* #,##0.0_-;\-* #,##0.0_-;_-* "-"??_-;_-@_-</c:formatCode>
                <c:ptCount val="12"/>
                <c:pt idx="0">
                  <c:v>12.845578789367755</c:v>
                </c:pt>
                <c:pt idx="1">
                  <c:v>16.901751644378223</c:v>
                </c:pt>
                <c:pt idx="2">
                  <c:v>153.12499786778028</c:v>
                </c:pt>
                <c:pt idx="3">
                  <c:v>21.32473901435381</c:v>
                </c:pt>
                <c:pt idx="4">
                  <c:v>153.34669732091052</c:v>
                </c:pt>
                <c:pt idx="5">
                  <c:v>25.470416736442477</c:v>
                </c:pt>
                <c:pt idx="6">
                  <c:v>0.48172577837940123</c:v>
                </c:pt>
                <c:pt idx="7">
                  <c:v>15.36908531224052</c:v>
                </c:pt>
                <c:pt idx="8">
                  <c:v>41.69514211815882</c:v>
                </c:pt>
                <c:pt idx="9">
                  <c:v>0</c:v>
                </c:pt>
                <c:pt idx="10">
                  <c:v>16.897117253255868</c:v>
                </c:pt>
                <c:pt idx="11">
                  <c:v>4.7886636638813993</c:v>
                </c:pt>
              </c:numCache>
            </c:numRef>
          </c:bubbleSize>
        </c:ser>
        <c:ser>
          <c:idx val="3"/>
          <c:order val="3"/>
          <c:tx>
            <c:strRef>
              <c:f>'Fig 4.4'!$C$61</c:f>
              <c:strCache>
                <c:ptCount val="1"/>
                <c:pt idx="0">
                  <c:v>Oceania</c:v>
                </c:pt>
              </c:strCache>
            </c:strRef>
          </c:tx>
          <c:spPr>
            <a:solidFill>
              <a:sysClr val="window" lastClr="FFFFFF"/>
            </a:solidFill>
            <a:ln w="12700">
              <a:solidFill>
                <a:schemeClr val="tx1"/>
              </a:solidFill>
            </a:ln>
          </c:spPr>
          <c:xVal>
            <c:numRef>
              <c:f>'Fig 4.4'!$E$61:$E$76</c:f>
              <c:numCache>
                <c:formatCode>_-* #,##0.0_-;\-* #,##0.0_-;_-* "-"??_-;_-@_-</c:formatCode>
                <c:ptCount val="16"/>
                <c:pt idx="0">
                  <c:v>-100</c:v>
                </c:pt>
                <c:pt idx="1">
                  <c:v>0.62</c:v>
                </c:pt>
                <c:pt idx="2">
                  <c:v>-100</c:v>
                </c:pt>
                <c:pt idx="3">
                  <c:v>-100</c:v>
                </c:pt>
                <c:pt idx="4">
                  <c:v>8.73</c:v>
                </c:pt>
                <c:pt idx="5">
                  <c:v>-100</c:v>
                </c:pt>
                <c:pt idx="6">
                  <c:v>-100</c:v>
                </c:pt>
                <c:pt idx="7">
                  <c:v>-100</c:v>
                </c:pt>
                <c:pt idx="8">
                  <c:v>1.08</c:v>
                </c:pt>
                <c:pt idx="9">
                  <c:v>-100</c:v>
                </c:pt>
                <c:pt idx="10">
                  <c:v>-100</c:v>
                </c:pt>
                <c:pt idx="11">
                  <c:v>-100</c:v>
                </c:pt>
                <c:pt idx="12">
                  <c:v>-100</c:v>
                </c:pt>
                <c:pt idx="13">
                  <c:v>-100</c:v>
                </c:pt>
                <c:pt idx="14">
                  <c:v>-100</c:v>
                </c:pt>
                <c:pt idx="15">
                  <c:v>-100</c:v>
                </c:pt>
              </c:numCache>
            </c:numRef>
          </c:xVal>
          <c:yVal>
            <c:numRef>
              <c:f>'Fig 4.4'!$D$61:$D$76</c:f>
              <c:numCache>
                <c:formatCode>_-* #,##0.0_-;\-* #,##0.0_-;_-* "-"??_-;_-@_-</c:formatCode>
                <c:ptCount val="16"/>
                <c:pt idx="0">
                  <c:v>-10000</c:v>
                </c:pt>
                <c:pt idx="1">
                  <c:v>2124.901882490803</c:v>
                </c:pt>
                <c:pt idx="2">
                  <c:v>1076.1822556574857</c:v>
                </c:pt>
                <c:pt idx="3">
                  <c:v>619.44807822393943</c:v>
                </c:pt>
                <c:pt idx="4">
                  <c:v>1653.0206932511862</c:v>
                </c:pt>
                <c:pt idx="5">
                  <c:v>-10000</c:v>
                </c:pt>
                <c:pt idx="6">
                  <c:v>-10000</c:v>
                </c:pt>
                <c:pt idx="7">
                  <c:v>3038.8741072244998</c:v>
                </c:pt>
                <c:pt idx="8">
                  <c:v>574.0774445898727</c:v>
                </c:pt>
                <c:pt idx="9">
                  <c:v>1224.4891729834003</c:v>
                </c:pt>
                <c:pt idx="10">
                  <c:v>674.86088016875385</c:v>
                </c:pt>
                <c:pt idx="11">
                  <c:v>-10000</c:v>
                </c:pt>
                <c:pt idx="12">
                  <c:v>941.67897753657178</c:v>
                </c:pt>
                <c:pt idx="13">
                  <c:v>2523.0236242543251</c:v>
                </c:pt>
                <c:pt idx="14">
                  <c:v>476.12157496935299</c:v>
                </c:pt>
                <c:pt idx="15">
                  <c:v>-10000</c:v>
                </c:pt>
              </c:numCache>
            </c:numRef>
          </c:yVal>
          <c:bubbleSize>
            <c:numRef>
              <c:f>'Fig 4.4'!$I$61:$I$76</c:f>
              <c:numCache>
                <c:formatCode>_-* #,##0.0_-;\-* #,##0.0_-;_-* "-"??_-;_-@_-</c:formatCode>
                <c:ptCount val="16"/>
                <c:pt idx="0">
                  <c:v>0.26635655002399056</c:v>
                </c:pt>
                <c:pt idx="1">
                  <c:v>0.91016707701847444</c:v>
                </c:pt>
                <c:pt idx="2">
                  <c:v>14.183859748314552</c:v>
                </c:pt>
                <c:pt idx="3">
                  <c:v>12.128680502971465</c:v>
                </c:pt>
                <c:pt idx="4">
                  <c:v>1.0266834271387486</c:v>
                </c:pt>
                <c:pt idx="5">
                  <c:v>0.20436831991037901</c:v>
                </c:pt>
                <c:pt idx="6">
                  <c:v>0</c:v>
                </c:pt>
                <c:pt idx="7">
                  <c:v>16.996624125830095</c:v>
                </c:pt>
                <c:pt idx="8">
                  <c:v>1.1560975337384625</c:v>
                </c:pt>
                <c:pt idx="9">
                  <c:v>1.4746899500025599</c:v>
                </c:pt>
                <c:pt idx="10">
                  <c:v>21.591661015487379</c:v>
                </c:pt>
                <c:pt idx="11">
                  <c:v>0</c:v>
                </c:pt>
                <c:pt idx="12">
                  <c:v>1.5780627891010166</c:v>
                </c:pt>
                <c:pt idx="13">
                  <c:v>6.5610953492669575</c:v>
                </c:pt>
                <c:pt idx="14">
                  <c:v>11.535408306994325</c:v>
                </c:pt>
                <c:pt idx="15">
                  <c:v>0</c:v>
                </c:pt>
              </c:numCache>
            </c:numRef>
          </c:bubbleSize>
        </c:ser>
        <c:ser>
          <c:idx val="1"/>
          <c:order val="4"/>
          <c:tx>
            <c:strRef>
              <c:f>'Fig 4.4'!$C$56</c:f>
              <c:strCache>
                <c:ptCount val="1"/>
                <c:pt idx="0">
                  <c:v>North of Sahara</c:v>
                </c:pt>
              </c:strCache>
            </c:strRef>
          </c:tx>
          <c:spPr>
            <a:solidFill>
              <a:srgbClr val="B7BF10"/>
            </a:solidFill>
            <a:ln w="12700">
              <a:solidFill>
                <a:schemeClr val="bg1"/>
              </a:solidFill>
            </a:ln>
          </c:spPr>
          <c:xVal>
            <c:numRef>
              <c:f>'Fig 4.4'!$E$56:$E$60</c:f>
              <c:numCache>
                <c:formatCode>_-* #,##0.0_-;\-* #,##0.0_-;_-* "-"??_-;_-@_-</c:formatCode>
                <c:ptCount val="5"/>
                <c:pt idx="0">
                  <c:v>0.24</c:v>
                </c:pt>
                <c:pt idx="1">
                  <c:v>0.37</c:v>
                </c:pt>
                <c:pt idx="2">
                  <c:v>-100</c:v>
                </c:pt>
                <c:pt idx="3">
                  <c:v>0.4</c:v>
                </c:pt>
                <c:pt idx="4">
                  <c:v>0.19</c:v>
                </c:pt>
              </c:numCache>
            </c:numRef>
          </c:xVal>
          <c:yVal>
            <c:numRef>
              <c:f>'Fig 4.4'!$D$56:$D$60</c:f>
              <c:numCache>
                <c:formatCode>_-* #,##0.0_-;\-* #,##0.0_-;_-* "-"??_-;_-@_-</c:formatCode>
                <c:ptCount val="5"/>
                <c:pt idx="0">
                  <c:v>4938.7431045340018</c:v>
                </c:pt>
                <c:pt idx="1">
                  <c:v>2317.1927090350036</c:v>
                </c:pt>
                <c:pt idx="2">
                  <c:v>-10000</c:v>
                </c:pt>
                <c:pt idx="3">
                  <c:v>2034.6433632076503</c:v>
                </c:pt>
                <c:pt idx="4">
                  <c:v>2457.6720645721753</c:v>
                </c:pt>
              </c:numCache>
            </c:numRef>
          </c:yVal>
          <c:bubbleSize>
            <c:numRef>
              <c:f>'Fig 4.4'!$I$56:$I$60</c:f>
              <c:numCache>
                <c:formatCode>_-* #,##0.0_-;\-* #,##0.0_-;_-* "-"??_-;_-@_-</c:formatCode>
                <c:ptCount val="5"/>
                <c:pt idx="0">
                  <c:v>2.3436067631412456</c:v>
                </c:pt>
                <c:pt idx="1">
                  <c:v>455.52290729942109</c:v>
                </c:pt>
                <c:pt idx="2">
                  <c:v>12.802783442390762</c:v>
                </c:pt>
                <c:pt idx="3">
                  <c:v>734.40242184233523</c:v>
                </c:pt>
                <c:pt idx="4">
                  <c:v>506.70019752868018</c:v>
                </c:pt>
              </c:numCache>
            </c:numRef>
          </c:bubbleSize>
        </c:ser>
        <c:ser>
          <c:idx val="0"/>
          <c:order val="5"/>
          <c:tx>
            <c:strRef>
              <c:f>'Fig 4.4'!$C$8</c:f>
              <c:strCache>
                <c:ptCount val="1"/>
                <c:pt idx="0">
                  <c:v>Europe</c:v>
                </c:pt>
              </c:strCache>
            </c:strRef>
          </c:tx>
          <c:spPr>
            <a:solidFill>
              <a:srgbClr val="1B365D"/>
            </a:solidFill>
            <a:ln w="12700">
              <a:solidFill>
                <a:schemeClr val="bg1"/>
              </a:solidFill>
            </a:ln>
          </c:spPr>
          <c:xVal>
            <c:numRef>
              <c:f>'Fig 4.4'!$E$8:$E$17</c:f>
              <c:numCache>
                <c:formatCode>_-* #,##0.0_-;\-* #,##0.0_-;_-* "-"??_-;_-@_-</c:formatCode>
                <c:ptCount val="10"/>
                <c:pt idx="0">
                  <c:v>0.06</c:v>
                </c:pt>
                <c:pt idx="1">
                  <c:v>0</c:v>
                </c:pt>
                <c:pt idx="2">
                  <c:v>0.01</c:v>
                </c:pt>
                <c:pt idx="3">
                  <c:v>-100</c:v>
                </c:pt>
                <c:pt idx="4">
                  <c:v>0.03</c:v>
                </c:pt>
                <c:pt idx="5">
                  <c:v>0.03</c:v>
                </c:pt>
                <c:pt idx="6">
                  <c:v>0.08</c:v>
                </c:pt>
                <c:pt idx="7">
                  <c:v>0</c:v>
                </c:pt>
                <c:pt idx="8">
                  <c:v>0</c:v>
                </c:pt>
                <c:pt idx="9">
                  <c:v>0</c:v>
                </c:pt>
              </c:numCache>
            </c:numRef>
          </c:xVal>
          <c:yVal>
            <c:numRef>
              <c:f>'Fig 4.4'!$D$8:$D$17</c:f>
              <c:numCache>
                <c:formatCode>_-* #,##0.0_-;\-* #,##0.0_-;_-* "-"??_-;_-@_-</c:formatCode>
                <c:ptCount val="10"/>
                <c:pt idx="0">
                  <c:v>2525.8617668130692</c:v>
                </c:pt>
                <c:pt idx="1">
                  <c:v>6338.2583927862379</c:v>
                </c:pt>
                <c:pt idx="2">
                  <c:v>4126.4594101751845</c:v>
                </c:pt>
                <c:pt idx="3">
                  <c:v>2217.6654853064701</c:v>
                </c:pt>
                <c:pt idx="4">
                  <c:v>3323.1708943703297</c:v>
                </c:pt>
                <c:pt idx="5">
                  <c:v>1561.099674681391</c:v>
                </c:pt>
                <c:pt idx="6">
                  <c:v>5901.3565737143417</c:v>
                </c:pt>
                <c:pt idx="7">
                  <c:v>4795.9446208480967</c:v>
                </c:pt>
                <c:pt idx="8">
                  <c:v>4280.0720456025329</c:v>
                </c:pt>
                <c:pt idx="9">
                  <c:v>3797.3315207159899</c:v>
                </c:pt>
              </c:numCache>
            </c:numRef>
          </c:yVal>
          <c:bubbleSize>
            <c:numRef>
              <c:f>'Fig 4.4'!$I$8:$I$17</c:f>
              <c:numCache>
                <c:formatCode>_-* #,##0.0_-;\-* #,##0.0_-;_-* "-"??_-;_-@_-</c:formatCode>
                <c:ptCount val="10"/>
                <c:pt idx="0">
                  <c:v>65.082809650994591</c:v>
                </c:pt>
                <c:pt idx="1">
                  <c:v>5.8770393593833301</c:v>
                </c:pt>
                <c:pt idx="2">
                  <c:v>232.5191968041967</c:v>
                </c:pt>
                <c:pt idx="3">
                  <c:v>27.661577999452348</c:v>
                </c:pt>
                <c:pt idx="4">
                  <c:v>125.85203300620248</c:v>
                </c:pt>
                <c:pt idx="5">
                  <c:v>34.154331111326137</c:v>
                </c:pt>
                <c:pt idx="6">
                  <c:v>68.196251610097448</c:v>
                </c:pt>
                <c:pt idx="7">
                  <c:v>578.89064526245613</c:v>
                </c:pt>
                <c:pt idx="8">
                  <c:v>2482.0492541311532</c:v>
                </c:pt>
                <c:pt idx="9">
                  <c:v>166.00768768045597</c:v>
                </c:pt>
              </c:numCache>
            </c:numRef>
          </c:bubbleSize>
        </c:ser>
        <c:ser>
          <c:idx val="5"/>
          <c:order val="6"/>
          <c:tx>
            <c:strRef>
              <c:f>'Fig 4.4'!$C$29</c:f>
              <c:strCache>
                <c:ptCount val="1"/>
                <c:pt idx="0">
                  <c:v>Middle East</c:v>
                </c:pt>
              </c:strCache>
            </c:strRef>
          </c:tx>
          <c:spPr>
            <a:solidFill>
              <a:srgbClr val="333333"/>
            </a:solidFill>
            <a:ln w="12700">
              <a:solidFill>
                <a:schemeClr val="bg1"/>
              </a:solidFill>
            </a:ln>
          </c:spPr>
          <c:xVal>
            <c:numRef>
              <c:f>'Fig 4.4'!$E$29:$E$35</c:f>
              <c:numCache>
                <c:formatCode>_-* #,##0.0_-;\-* #,##0.0_-;_-* "-"??_-;_-@_-</c:formatCode>
                <c:ptCount val="7"/>
                <c:pt idx="0">
                  <c:v>0.21</c:v>
                </c:pt>
                <c:pt idx="1">
                  <c:v>0.61</c:v>
                </c:pt>
                <c:pt idx="2">
                  <c:v>0.02</c:v>
                </c:pt>
                <c:pt idx="3">
                  <c:v>-100</c:v>
                </c:pt>
                <c:pt idx="4">
                  <c:v>0.05</c:v>
                </c:pt>
                <c:pt idx="5">
                  <c:v>0</c:v>
                </c:pt>
                <c:pt idx="6">
                  <c:v>0.91</c:v>
                </c:pt>
              </c:numCache>
            </c:numRef>
          </c:xVal>
          <c:yVal>
            <c:numRef>
              <c:f>'Fig 4.4'!$D$29:$D$35</c:f>
              <c:numCache>
                <c:formatCode>_-* #,##0.0_-;\-* #,##0.0_-;_-* "-"??_-;_-@_-</c:formatCode>
                <c:ptCount val="7"/>
                <c:pt idx="0">
                  <c:v>1451.9583282618291</c:v>
                </c:pt>
                <c:pt idx="1">
                  <c:v>7055.8181604135034</c:v>
                </c:pt>
                <c:pt idx="2">
                  <c:v>2371.2785750418925</c:v>
                </c:pt>
                <c:pt idx="3">
                  <c:v>3297.730853930299</c:v>
                </c:pt>
                <c:pt idx="4">
                  <c:v>-10000</c:v>
                </c:pt>
                <c:pt idx="5">
                  <c:v>-10000</c:v>
                </c:pt>
                <c:pt idx="6">
                  <c:v>806.97067984003593</c:v>
                </c:pt>
              </c:numCache>
            </c:numRef>
          </c:yVal>
          <c:bubbleSize>
            <c:numRef>
              <c:f>'Fig 4.4'!$I$29:$I$35</c:f>
              <c:numCache>
                <c:formatCode>_-* #,##0.0_-;\-* #,##0.0_-;_-* "-"??_-;_-@_-</c:formatCode>
                <c:ptCount val="7"/>
                <c:pt idx="0">
                  <c:v>15.02658639861084</c:v>
                </c:pt>
                <c:pt idx="1">
                  <c:v>324.94533192986296</c:v>
                </c:pt>
                <c:pt idx="2">
                  <c:v>264.08264636597266</c:v>
                </c:pt>
                <c:pt idx="3">
                  <c:v>143.10013211707954</c:v>
                </c:pt>
                <c:pt idx="4">
                  <c:v>742.35076808486076</c:v>
                </c:pt>
                <c:pt idx="5">
                  <c:v>513.22272566240349</c:v>
                </c:pt>
                <c:pt idx="6">
                  <c:v>177.86958981979083</c:v>
                </c:pt>
              </c:numCache>
            </c:numRef>
          </c:bubbleSize>
        </c:ser>
        <c:ser>
          <c:idx val="4"/>
          <c:order val="7"/>
          <c:tx>
            <c:strRef>
              <c:f>'Fig 4.4'!$C$77</c:f>
              <c:strCache>
                <c:ptCount val="1"/>
                <c:pt idx="0">
                  <c:v>South &amp; Central Asia</c:v>
                </c:pt>
              </c:strCache>
            </c:strRef>
          </c:tx>
          <c:spPr>
            <a:solidFill>
              <a:srgbClr val="99CCFF"/>
            </a:solidFill>
            <a:ln w="12700">
              <a:solidFill>
                <a:schemeClr val="bg1"/>
              </a:solidFill>
            </a:ln>
          </c:spPr>
          <c:xVal>
            <c:numRef>
              <c:f>'Fig 4.4'!$E$77:$E$93</c:f>
              <c:numCache>
                <c:formatCode>_-* #,##0.0_-;\-* #,##0.0_-;_-* "-"??_-;_-@_-</c:formatCode>
                <c:ptCount val="17"/>
                <c:pt idx="0">
                  <c:v>-100</c:v>
                </c:pt>
                <c:pt idx="1">
                  <c:v>0.4</c:v>
                </c:pt>
                <c:pt idx="2">
                  <c:v>0.11</c:v>
                </c:pt>
                <c:pt idx="3">
                  <c:v>9.7200000000000006</c:v>
                </c:pt>
                <c:pt idx="4">
                  <c:v>0.45</c:v>
                </c:pt>
                <c:pt idx="5">
                  <c:v>5.61</c:v>
                </c:pt>
                <c:pt idx="6">
                  <c:v>5.13</c:v>
                </c:pt>
                <c:pt idx="7">
                  <c:v>0.01</c:v>
                </c:pt>
                <c:pt idx="8">
                  <c:v>1.18</c:v>
                </c:pt>
                <c:pt idx="9">
                  <c:v>0</c:v>
                </c:pt>
                <c:pt idx="10">
                  <c:v>-100</c:v>
                </c:pt>
                <c:pt idx="11">
                  <c:v>5.58</c:v>
                </c:pt>
                <c:pt idx="12">
                  <c:v>1.94</c:v>
                </c:pt>
                <c:pt idx="13">
                  <c:v>0.45</c:v>
                </c:pt>
                <c:pt idx="14">
                  <c:v>1.06</c:v>
                </c:pt>
                <c:pt idx="15">
                  <c:v>0.99</c:v>
                </c:pt>
                <c:pt idx="16">
                  <c:v>-100</c:v>
                </c:pt>
              </c:numCache>
            </c:numRef>
          </c:xVal>
          <c:yVal>
            <c:numRef>
              <c:f>'Fig 4.4'!$D$77:$D$93</c:f>
              <c:numCache>
                <c:formatCode>_-* #,##0.0_-;\-* #,##0.0_-;_-* "-"??_-;_-@_-</c:formatCode>
                <c:ptCount val="17"/>
                <c:pt idx="0">
                  <c:v>181.32145225853159</c:v>
                </c:pt>
                <c:pt idx="1">
                  <c:v>1626.7677848408453</c:v>
                </c:pt>
                <c:pt idx="2">
                  <c:v>6659.8301096367186</c:v>
                </c:pt>
                <c:pt idx="3">
                  <c:v>307.86381498275381</c:v>
                </c:pt>
                <c:pt idx="4">
                  <c:v>1365.6796654108632</c:v>
                </c:pt>
                <c:pt idx="5">
                  <c:v>1932.9157699336733</c:v>
                </c:pt>
                <c:pt idx="6">
                  <c:v>1013.7700442735998</c:v>
                </c:pt>
                <c:pt idx="7">
                  <c:v>5307.7991971154424</c:v>
                </c:pt>
                <c:pt idx="8">
                  <c:v>967.29360902365158</c:v>
                </c:pt>
                <c:pt idx="9">
                  <c:v>3732.9003883321802</c:v>
                </c:pt>
                <c:pt idx="10">
                  <c:v>851.08568692844744</c:v>
                </c:pt>
                <c:pt idx="11">
                  <c:v>379.47885890585138</c:v>
                </c:pt>
                <c:pt idx="12">
                  <c:v>584.57677835751997</c:v>
                </c:pt>
                <c:pt idx="13">
                  <c:v>1113.5853154750234</c:v>
                </c:pt>
                <c:pt idx="14">
                  <c:v>553.1469766588333</c:v>
                </c:pt>
                <c:pt idx="15">
                  <c:v>-10000</c:v>
                </c:pt>
                <c:pt idx="16">
                  <c:v>1413.0284746171758</c:v>
                </c:pt>
              </c:numCache>
            </c:numRef>
          </c:yVal>
          <c:bubbleSize>
            <c:numRef>
              <c:f>'Fig 4.4'!$I$77:$I$93</c:f>
              <c:numCache>
                <c:formatCode>_-* #,##0.0_-;\-* #,##0.0_-;_-* "-"??_-;_-@_-</c:formatCode>
                <c:ptCount val="17"/>
                <c:pt idx="0">
                  <c:v>1672.5212461547649</c:v>
                </c:pt>
                <c:pt idx="1">
                  <c:v>51.528115532315518</c:v>
                </c:pt>
                <c:pt idx="2">
                  <c:v>14.219599998065254</c:v>
                </c:pt>
                <c:pt idx="3">
                  <c:v>64.79093811756033</c:v>
                </c:pt>
                <c:pt idx="4">
                  <c:v>8.9659440126921393</c:v>
                </c:pt>
                <c:pt idx="5">
                  <c:v>171.5582043917039</c:v>
                </c:pt>
                <c:pt idx="6">
                  <c:v>718.48514392637821</c:v>
                </c:pt>
                <c:pt idx="7">
                  <c:v>12.889303111648044</c:v>
                </c:pt>
                <c:pt idx="8">
                  <c:v>16.748444566244796</c:v>
                </c:pt>
                <c:pt idx="9">
                  <c:v>0.766746326964592</c:v>
                </c:pt>
                <c:pt idx="10">
                  <c:v>4006.8531219039482</c:v>
                </c:pt>
                <c:pt idx="11">
                  <c:v>34.93783988601146</c:v>
                </c:pt>
                <c:pt idx="12">
                  <c:v>148.92843404095089</c:v>
                </c:pt>
                <c:pt idx="13">
                  <c:v>106.69747660692437</c:v>
                </c:pt>
                <c:pt idx="14">
                  <c:v>45.659604296861524</c:v>
                </c:pt>
                <c:pt idx="15">
                  <c:v>2.1050310770421001</c:v>
                </c:pt>
                <c:pt idx="16">
                  <c:v>13.36696888623052</c:v>
                </c:pt>
              </c:numCache>
            </c:numRef>
          </c:bubbleSize>
        </c:ser>
        <c:ser>
          <c:idx val="9"/>
          <c:order val="8"/>
          <c:tx>
            <c:strRef>
              <c:f>'Fig 4.4'!$C$18</c:f>
              <c:strCache>
                <c:ptCount val="1"/>
                <c:pt idx="0">
                  <c:v>Far East Asia</c:v>
                </c:pt>
              </c:strCache>
            </c:strRef>
          </c:tx>
          <c:spPr>
            <a:solidFill>
              <a:srgbClr val="EA7600"/>
            </a:solidFill>
            <a:ln w="12700">
              <a:solidFill>
                <a:schemeClr val="bg1"/>
              </a:solidFill>
            </a:ln>
          </c:spPr>
          <c:xVal>
            <c:numRef>
              <c:f>'Fig 4.4'!$E$18:$E$28</c:f>
              <c:numCache>
                <c:formatCode>_-* #,##0.0_-;\-* #,##0.0_-;_-* "-"??_-;_-@_-</c:formatCode>
                <c:ptCount val="11"/>
                <c:pt idx="0">
                  <c:v>1.43</c:v>
                </c:pt>
                <c:pt idx="1">
                  <c:v>1.32</c:v>
                </c:pt>
                <c:pt idx="2">
                  <c:v>2.68</c:v>
                </c:pt>
                <c:pt idx="3">
                  <c:v>-100</c:v>
                </c:pt>
                <c:pt idx="4">
                  <c:v>7.93</c:v>
                </c:pt>
                <c:pt idx="5">
                  <c:v>0</c:v>
                </c:pt>
                <c:pt idx="6">
                  <c:v>-100</c:v>
                </c:pt>
                <c:pt idx="7">
                  <c:v>3.86</c:v>
                </c:pt>
                <c:pt idx="8">
                  <c:v>0.03</c:v>
                </c:pt>
                <c:pt idx="9">
                  <c:v>7.55</c:v>
                </c:pt>
                <c:pt idx="10">
                  <c:v>0.85</c:v>
                </c:pt>
              </c:numCache>
            </c:numRef>
          </c:xVal>
          <c:yVal>
            <c:numRef>
              <c:f>'Fig 4.4'!$D$18:$D$28</c:f>
              <c:numCache>
                <c:formatCode>_-* #,##0.0_-;\-* #,##0.0_-;_-* "-"??_-;_-@_-</c:formatCode>
                <c:ptCount val="11"/>
                <c:pt idx="0">
                  <c:v>423.21652209710032</c:v>
                </c:pt>
                <c:pt idx="1">
                  <c:v>2508.5445037815898</c:v>
                </c:pt>
                <c:pt idx="2">
                  <c:v>1650.3126185574645</c:v>
                </c:pt>
                <c:pt idx="3">
                  <c:v>-10000</c:v>
                </c:pt>
                <c:pt idx="4">
                  <c:v>759.1046479695334</c:v>
                </c:pt>
                <c:pt idx="5">
                  <c:v>4880.3904037388747</c:v>
                </c:pt>
                <c:pt idx="6">
                  <c:v>3360.907350451555</c:v>
                </c:pt>
                <c:pt idx="7">
                  <c:v>1196.9202488108563</c:v>
                </c:pt>
                <c:pt idx="8">
                  <c:v>3335.3306950118117</c:v>
                </c:pt>
                <c:pt idx="9">
                  <c:v>3717.7600877669715</c:v>
                </c:pt>
                <c:pt idx="10">
                  <c:v>1150.7727923541538</c:v>
                </c:pt>
              </c:numCache>
            </c:numRef>
          </c:yVal>
          <c:bubbleSize>
            <c:numRef>
              <c:f>'Fig 4.4'!$I$18:$I$28</c:f>
              <c:numCache>
                <c:formatCode>_-* #,##0.0_-;\-* #,##0.0_-;_-* "-"??_-;_-@_-</c:formatCode>
                <c:ptCount val="11"/>
                <c:pt idx="0">
                  <c:v>150.63205638105202</c:v>
                </c:pt>
                <c:pt idx="1">
                  <c:v>425.43565593697906</c:v>
                </c:pt>
                <c:pt idx="2">
                  <c:v>85.516253064374325</c:v>
                </c:pt>
                <c:pt idx="3">
                  <c:v>5.8260833565459595</c:v>
                </c:pt>
                <c:pt idx="4">
                  <c:v>69.361726340214986</c:v>
                </c:pt>
                <c:pt idx="5">
                  <c:v>10.42416413687128</c:v>
                </c:pt>
                <c:pt idx="6">
                  <c:v>42.987880273872314</c:v>
                </c:pt>
                <c:pt idx="7">
                  <c:v>112.86465794087395</c:v>
                </c:pt>
                <c:pt idx="8">
                  <c:v>62.899682498571018</c:v>
                </c:pt>
                <c:pt idx="9">
                  <c:v>21.921362187833108</c:v>
                </c:pt>
                <c:pt idx="10">
                  <c:v>316.9196486782663</c:v>
                </c:pt>
              </c:numCache>
            </c:numRef>
          </c:bubbleSize>
        </c:ser>
        <c:ser>
          <c:idx val="2"/>
          <c:order val="9"/>
          <c:tx>
            <c:strRef>
              <c:f>'Fig 4.4'!$C$36</c:f>
              <c:strCache>
                <c:ptCount val="1"/>
                <c:pt idx="0">
                  <c:v>North &amp; Central America</c:v>
                </c:pt>
              </c:strCache>
            </c:strRef>
          </c:tx>
          <c:spPr>
            <a:solidFill>
              <a:srgbClr val="0095C8"/>
            </a:solidFill>
            <a:ln w="12700">
              <a:solidFill>
                <a:schemeClr val="bg1"/>
              </a:solidFill>
            </a:ln>
          </c:spPr>
          <c:dPt>
            <c:idx val="19"/>
            <c:spPr>
              <a:blipFill>
                <a:blip xmlns:r="http://schemas.openxmlformats.org/officeDocument/2006/relationships" r:embed="rId1"/>
                <a:stretch>
                  <a:fillRect/>
                </a:stretch>
              </a:blipFill>
              <a:ln w="12700">
                <a:solidFill>
                  <a:schemeClr val="bg1"/>
                </a:solidFill>
              </a:ln>
            </c:spPr>
          </c:dPt>
          <c:xVal>
            <c:numRef>
              <c:f>'Fig 4.4'!$E$36:$E$55</c:f>
              <c:numCache>
                <c:formatCode>_-* #,##0.0_-;\-* #,##0.0_-;_-* "-"??_-;_-@_-</c:formatCode>
                <c:ptCount val="20"/>
                <c:pt idx="0">
                  <c:v>-100</c:v>
                </c:pt>
                <c:pt idx="1">
                  <c:v>-100</c:v>
                </c:pt>
                <c:pt idx="2">
                  <c:v>5.08</c:v>
                </c:pt>
                <c:pt idx="3">
                  <c:v>0.56000000000000005</c:v>
                </c:pt>
                <c:pt idx="4">
                  <c:v>-100</c:v>
                </c:pt>
                <c:pt idx="5">
                  <c:v>-100</c:v>
                </c:pt>
                <c:pt idx="6">
                  <c:v>0.63</c:v>
                </c:pt>
                <c:pt idx="7">
                  <c:v>0.59</c:v>
                </c:pt>
                <c:pt idx="8">
                  <c:v>-100</c:v>
                </c:pt>
                <c:pt idx="9">
                  <c:v>4.78</c:v>
                </c:pt>
                <c:pt idx="10">
                  <c:v>25.21</c:v>
                </c:pt>
                <c:pt idx="11">
                  <c:v>7.21</c:v>
                </c:pt>
                <c:pt idx="12">
                  <c:v>0</c:v>
                </c:pt>
                <c:pt idx="13">
                  <c:v>0.26</c:v>
                </c:pt>
                <c:pt idx="14">
                  <c:v>-100</c:v>
                </c:pt>
                <c:pt idx="15">
                  <c:v>2.1800000000000002</c:v>
                </c:pt>
                <c:pt idx="16">
                  <c:v>1.1399999999999999</c:v>
                </c:pt>
                <c:pt idx="17">
                  <c:v>-100</c:v>
                </c:pt>
                <c:pt idx="18">
                  <c:v>-100</c:v>
                </c:pt>
                <c:pt idx="19">
                  <c:v>-100</c:v>
                </c:pt>
              </c:numCache>
            </c:numRef>
          </c:xVal>
          <c:yVal>
            <c:numRef>
              <c:f>'Fig 4.4'!$D$36:$D$55</c:f>
              <c:numCache>
                <c:formatCode>_-* #,##0.0_-;\-* #,##0.0_-;_-* "-"??_-;_-@_-</c:formatCode>
                <c:ptCount val="20"/>
                <c:pt idx="0">
                  <c:v>-10000</c:v>
                </c:pt>
                <c:pt idx="1">
                  <c:v>4201.9759084005427</c:v>
                </c:pt>
                <c:pt idx="2">
                  <c:v>1990.8234442569581</c:v>
                </c:pt>
                <c:pt idx="3">
                  <c:v>1886.3923242819969</c:v>
                </c:pt>
                <c:pt idx="4">
                  <c:v>-10000</c:v>
                </c:pt>
                <c:pt idx="5">
                  <c:v>2562.9238692965864</c:v>
                </c:pt>
                <c:pt idx="6">
                  <c:v>-10000</c:v>
                </c:pt>
                <c:pt idx="7">
                  <c:v>1474.6161880451868</c:v>
                </c:pt>
                <c:pt idx="8">
                  <c:v>2242.4100471252373</c:v>
                </c:pt>
                <c:pt idx="9">
                  <c:v>820.88332433831795</c:v>
                </c:pt>
                <c:pt idx="10">
                  <c:v>215.36161505448104</c:v>
                </c:pt>
                <c:pt idx="11">
                  <c:v>744.07468272371489</c:v>
                </c:pt>
                <c:pt idx="12">
                  <c:v>1904.5780950540839</c:v>
                </c:pt>
                <c:pt idx="13">
                  <c:v>4145.5298640231849</c:v>
                </c:pt>
                <c:pt idx="14">
                  <c:v>-10000</c:v>
                </c:pt>
                <c:pt idx="15">
                  <c:v>748.91225725356969</c:v>
                </c:pt>
                <c:pt idx="16">
                  <c:v>3023.9114066762054</c:v>
                </c:pt>
                <c:pt idx="17">
                  <c:v>7633.9502993943906</c:v>
                </c:pt>
                <c:pt idx="18">
                  <c:v>3104.9615350374461</c:v>
                </c:pt>
                <c:pt idx="19">
                  <c:v>2724.4458108504541</c:v>
                </c:pt>
              </c:numCache>
            </c:numRef>
          </c:yVal>
          <c:bubbleSize>
            <c:numRef>
              <c:f>'Fig 4.4'!$I$36:$I$55</c:f>
              <c:numCache>
                <c:formatCode>_-* #,##0.0_-;\-* #,##0.0_-;_-* "-"??_-;_-@_-</c:formatCode>
                <c:ptCount val="20"/>
                <c:pt idx="0">
                  <c:v>0</c:v>
                </c:pt>
                <c:pt idx="1">
                  <c:v>4.6040015482231404E-3</c:v>
                </c:pt>
                <c:pt idx="2">
                  <c:v>1.8780400232759069</c:v>
                </c:pt>
                <c:pt idx="3">
                  <c:v>10.100831605981568</c:v>
                </c:pt>
                <c:pt idx="4">
                  <c:v>11.115194044989375</c:v>
                </c:pt>
                <c:pt idx="5">
                  <c:v>0.25237897348208477</c:v>
                </c:pt>
                <c:pt idx="6">
                  <c:v>4.6344978343883039</c:v>
                </c:pt>
                <c:pt idx="7">
                  <c:v>30.688293948321292</c:v>
                </c:pt>
                <c:pt idx="8">
                  <c:v>2.1669793256464831</c:v>
                </c:pt>
                <c:pt idx="9">
                  <c:v>86.233948634395091</c:v>
                </c:pt>
                <c:pt idx="10">
                  <c:v>66.682325362855735</c:v>
                </c:pt>
                <c:pt idx="11">
                  <c:v>91.365194161472218</c:v>
                </c:pt>
                <c:pt idx="12">
                  <c:v>0.47113635341455301</c:v>
                </c:pt>
                <c:pt idx="13">
                  <c:v>263.06948980293043</c:v>
                </c:pt>
                <c:pt idx="14">
                  <c:v>0</c:v>
                </c:pt>
                <c:pt idx="15">
                  <c:v>25.886108549123293</c:v>
                </c:pt>
                <c:pt idx="16">
                  <c:v>3.3324240047206004</c:v>
                </c:pt>
                <c:pt idx="17">
                  <c:v>0</c:v>
                </c:pt>
                <c:pt idx="18">
                  <c:v>0.96660292284774185</c:v>
                </c:pt>
                <c:pt idx="19">
                  <c:v>4.8315141332239703E-3</c:v>
                </c:pt>
              </c:numCache>
            </c:numRef>
          </c:bubbleSize>
        </c:ser>
        <c:bubbleScale val="100"/>
        <c:axId val="104681472"/>
        <c:axId val="104683392"/>
      </c:bubbleChart>
      <c:valAx>
        <c:axId val="104681472"/>
        <c:scaling>
          <c:orientation val="minMax"/>
          <c:max val="50"/>
          <c:min val="-5"/>
        </c:scaling>
        <c:axPos val="b"/>
        <c:title>
          <c:tx>
            <c:rich>
              <a:bodyPr/>
              <a:lstStyle/>
              <a:p>
                <a:pPr>
                  <a:defRPr sz="1100" b="0"/>
                </a:pPr>
                <a:r>
                  <a:rPr lang="en-GB" sz="1100" b="0"/>
                  <a:t>Depth of poverty (%)</a:t>
                </a:r>
              </a:p>
            </c:rich>
          </c:tx>
          <c:layout>
            <c:manualLayout>
              <c:xMode val="edge"/>
              <c:yMode val="edge"/>
              <c:x val="0.42969325890484678"/>
              <c:y val="0.9596917649174489"/>
            </c:manualLayout>
          </c:layout>
        </c:title>
        <c:numFmt formatCode="General" sourceLinked="0"/>
        <c:majorTickMark val="in"/>
        <c:tickLblPos val="nextTo"/>
        <c:spPr>
          <a:ln>
            <a:solidFill>
              <a:schemeClr val="tx2"/>
            </a:solidFill>
          </a:ln>
        </c:spPr>
        <c:txPr>
          <a:bodyPr/>
          <a:lstStyle/>
          <a:p>
            <a:pPr>
              <a:defRPr sz="1100"/>
            </a:pPr>
            <a:endParaRPr lang="en-US"/>
          </a:p>
        </c:txPr>
        <c:crossAx val="104683392"/>
        <c:crossesAt val="1"/>
        <c:crossBetween val="midCat"/>
        <c:majorUnit val="5"/>
      </c:valAx>
      <c:valAx>
        <c:axId val="104683392"/>
        <c:scaling>
          <c:orientation val="minMax"/>
          <c:max val="5000"/>
          <c:min val="0"/>
        </c:scaling>
        <c:axPos val="l"/>
        <c:numFmt formatCode="[&gt;=1000000000]#,,,&quot; billion&quot;;[&gt;=1000000]#,,&quot; million&quot;;#,##0" sourceLinked="0"/>
        <c:majorTickMark val="none"/>
        <c:tickLblPos val="nextTo"/>
        <c:spPr>
          <a:ln>
            <a:solidFill>
              <a:sysClr val="windowText" lastClr="000000"/>
            </a:solidFill>
          </a:ln>
        </c:spPr>
        <c:crossAx val="104681472"/>
        <c:crossesAt val="-0.05"/>
        <c:crossBetween val="midCat"/>
        <c:majorUnit val="1000"/>
      </c:valAx>
      <c:spPr>
        <a:noFill/>
        <a:ln w="25400">
          <a:noFill/>
        </a:ln>
      </c:spPr>
    </c:plotArea>
    <c:legend>
      <c:legendPos val="r"/>
      <c:layout>
        <c:manualLayout>
          <c:xMode val="edge"/>
          <c:yMode val="edge"/>
          <c:x val="0.46954532603447641"/>
          <c:y val="0.19831384694105508"/>
          <c:w val="0.43680232491586957"/>
          <c:h val="0.18827837319863674"/>
        </c:manualLayout>
      </c:layout>
      <c:overlay val="1"/>
      <c:txPr>
        <a:bodyPr/>
        <a:lstStyle/>
        <a:p>
          <a:pPr>
            <a:defRPr sz="1100"/>
          </a:pPr>
          <a:endParaRPr lang="en-US"/>
        </a:p>
      </c:txPr>
    </c:legend>
    <c:plotVisOnly val="1"/>
  </c:chart>
  <c:spPr>
    <a:solidFill>
      <a:sysClr val="window" lastClr="FFFFFF"/>
    </a:solidFill>
    <a:ln>
      <a:solidFill>
        <a:schemeClr val="bg1"/>
      </a:solidFill>
    </a:ln>
  </c:spPr>
  <c:printSettings>
    <c:headerFooter/>
    <c:pageMargins b="0.7500000000000121" l="0.70000000000000062" r="0.70000000000000062" t="0.7500000000000121" header="0.30000000000000032" footer="0.30000000000000032"/>
    <c:pageSetup/>
  </c:printSettings>
  <c:userShapes r:id="rId2"/>
</c:chartSpace>
</file>

<file path=xl/charts/chart12.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5300317609182248"/>
          <c:y val="3.6634110322295098E-2"/>
          <c:w val="0.79624122667048913"/>
          <c:h val="0.82167453115233025"/>
        </c:manualLayout>
      </c:layout>
      <c:bubbleChart>
        <c:ser>
          <c:idx val="2"/>
          <c:order val="0"/>
          <c:tx>
            <c:v>No data</c:v>
          </c:tx>
          <c:xVal>
            <c:numLit>
              <c:formatCode>_-* #,##0.00_-;\-* #,##0.00_-;_-* "-"??_-;_-@_-</c:formatCode>
              <c:ptCount val="25"/>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numLit>
          </c:xVal>
          <c:yVal>
            <c:numLit>
              <c:formatCode>_-* #,##0.00_-;\-* #,##0.00_-;_-* "-"??_-;_-@_-</c:formatCode>
              <c:ptCount val="25"/>
              <c:pt idx="0">
                <c:v>0.50343854156899959</c:v>
              </c:pt>
              <c:pt idx="1">
                <c:v>0.60700597783800081</c:v>
              </c:pt>
              <c:pt idx="2">
                <c:v>0.687338250037</c:v>
              </c:pt>
              <c:pt idx="3">
                <c:v>0.41384050691500041</c:v>
              </c:pt>
              <c:pt idx="4">
                <c:v>0.55882551063500085</c:v>
              </c:pt>
              <c:pt idx="5">
                <c:v>0.38954712647099993</c:v>
              </c:pt>
              <c:pt idx="6">
                <c:v>0.52135417506599957</c:v>
              </c:pt>
              <c:pt idx="7">
                <c:v>0.672803984942</c:v>
              </c:pt>
              <c:pt idx="8">
                <c:v>0.44045529616000001</c:v>
              </c:pt>
              <c:pt idx="9">
                <c:v>0.48378910896200028</c:v>
              </c:pt>
              <c:pt idx="10">
                <c:v>0.42479453316900034</c:v>
              </c:pt>
              <c:pt idx="11">
                <c:v>0.40748461236200062</c:v>
              </c:pt>
              <c:pt idx="12">
                <c:v>0.49061336080100026</c:v>
              </c:pt>
              <c:pt idx="13">
                <c:v>0.53545744368799997</c:v>
              </c:pt>
              <c:pt idx="14">
                <c:v>-100</c:v>
              </c:pt>
              <c:pt idx="15">
                <c:v>0.51175081601500083</c:v>
              </c:pt>
              <c:pt idx="16">
                <c:v>0.39808049774900084</c:v>
              </c:pt>
              <c:pt idx="17">
                <c:v>0.64412464370400069</c:v>
              </c:pt>
              <c:pt idx="18">
                <c:v>-100</c:v>
              </c:pt>
              <c:pt idx="19">
                <c:v>-100</c:v>
              </c:pt>
              <c:pt idx="20">
                <c:v>-100</c:v>
              </c:pt>
              <c:pt idx="21">
                <c:v>-100</c:v>
              </c:pt>
              <c:pt idx="22">
                <c:v>-100</c:v>
              </c:pt>
              <c:pt idx="23">
                <c:v>0.49130136793600043</c:v>
              </c:pt>
              <c:pt idx="24">
                <c:v>0.47993665147400028</c:v>
              </c:pt>
            </c:numLit>
          </c:yVal>
          <c:bubbleSize>
            <c:numLit>
              <c:formatCode>_-* #,##0.00_-;\-* #,##0.00_-;_-* "-"??_-;_-@_-</c:formatCode>
              <c:ptCount val="25"/>
              <c:pt idx="0">
                <c:v>110.5855211846675</c:v>
              </c:pt>
              <c:pt idx="1">
                <c:v>91.764182794786919</c:v>
              </c:pt>
              <c:pt idx="2">
                <c:v>51.563199559933075</c:v>
              </c:pt>
              <c:pt idx="3">
                <c:v>16.50883992246899</c:v>
              </c:pt>
              <c:pt idx="4">
                <c:v>11.832987658242176</c:v>
              </c:pt>
              <c:pt idx="5">
                <c:v>10.581396952672614</c:v>
              </c:pt>
              <c:pt idx="6">
                <c:v>8.1589885089220798E-2</c:v>
              </c:pt>
              <c:pt idx="7">
                <c:v>18.252918680589229</c:v>
              </c:pt>
              <c:pt idx="8">
                <c:v>1.0537922253207153</c:v>
              </c:pt>
              <c:pt idx="9">
                <c:v>0.40424322421334674</c:v>
              </c:pt>
              <c:pt idx="10">
                <c:v>4.6372054237137389E-2</c:v>
              </c:pt>
              <c:pt idx="11">
                <c:v>29.157112203701693</c:v>
              </c:pt>
              <c:pt idx="12">
                <c:v>18.703109488476169</c:v>
              </c:pt>
              <c:pt idx="13">
                <c:v>6.5741203074411674</c:v>
              </c:pt>
              <c:pt idx="14">
                <c:v>1.8034510111554498</c:v>
              </c:pt>
              <c:pt idx="15">
                <c:v>1.6241837794664402</c:v>
              </c:pt>
              <c:pt idx="16">
                <c:v>0.10042838819240418</c:v>
              </c:pt>
              <c:pt idx="17">
                <c:v>5.0672287246105195E-2</c:v>
              </c:pt>
              <c:pt idx="18">
                <c:v>152.98257209726481</c:v>
              </c:pt>
              <c:pt idx="19">
                <c:v>8.3251258970731357</c:v>
              </c:pt>
              <c:pt idx="20">
                <c:v>5.0766473336923008</c:v>
              </c:pt>
              <c:pt idx="21">
                <c:v>2.7905076650046032</c:v>
              </c:pt>
              <c:pt idx="22">
                <c:v>1.7644030143521658</c:v>
              </c:pt>
              <c:pt idx="23">
                <c:v>2.7350614160246159E-2</c:v>
              </c:pt>
              <c:pt idx="24">
                <c:v>1.305400095041272E-2</c:v>
              </c:pt>
            </c:numLit>
          </c:bubbleSize>
        </c:ser>
        <c:ser>
          <c:idx val="0"/>
          <c:order val="1"/>
          <c:tx>
            <c:v>Less than 1%</c:v>
          </c:tx>
          <c:spPr>
            <a:solidFill>
              <a:srgbClr val="BA0C2F">
                <a:alpha val="80000"/>
              </a:srgbClr>
            </a:solidFill>
            <a:ln>
              <a:solidFill>
                <a:schemeClr val="bg1"/>
              </a:solidFill>
            </a:ln>
          </c:spPr>
          <c:dLbls>
            <c:dLbl>
              <c:idx val="0"/>
              <c:layout>
                <c:manualLayout>
                  <c:x val="-0.19417475728155265"/>
                  <c:y val="-0.24426473015349173"/>
                </c:manualLayout>
              </c:layout>
              <c:tx>
                <c:rich>
                  <a:bodyPr wrap="square" lIns="38100" tIns="19050" rIns="38100" bIns="19050" anchor="ctr">
                    <a:spAutoFit/>
                  </a:bodyPr>
                  <a:lstStyle/>
                  <a:p>
                    <a:pPr>
                      <a:defRPr/>
                    </a:pPr>
                    <a:r>
                      <a:rPr lang="en-US"/>
                      <a:t>Vietnam</a:t>
                    </a:r>
                  </a:p>
                </c:rich>
              </c:tx>
              <c:spPr>
                <a:solidFill>
                  <a:sysClr val="window" lastClr="FFFFFF"/>
                </a:solidFill>
                <a:ln w="9525" cap="flat" cmpd="sng" algn="ctr">
                  <a:solidFill>
                    <a:srgbClr val="333333">
                      <a:lumMod val="65000"/>
                      <a:lumOff val="35000"/>
                    </a:srgbClr>
                  </a:solidFill>
                  <a:prstDash val="solid"/>
                  <a:round/>
                  <a:headEnd type="none" w="med" len="med"/>
                  <a:tailEnd type="none" w="med" len="med"/>
                </a:ln>
                <a:effectLst/>
              </c:spPr>
              <c:showVal val="1"/>
              <c:showCatName val="1"/>
              <c:showBubbleSize val="1"/>
              <c:extLst>
                <c:ext xmlns:c15="http://schemas.microsoft.com/office/drawing/2012/chart" uri="{CE6537A1-D6FC-4f65-9D91-7224C49458BB}"/>
              </c:extLst>
            </c:dLbl>
            <c:delete val="1"/>
            <c:spPr>
              <a:solidFill>
                <a:sysClr val="window" lastClr="FFFFFF"/>
              </a:solidFill>
              <a:ln>
                <a:solidFill>
                  <a:srgbClr val="333333">
                    <a:lumMod val="65000"/>
                    <a:lumOff val="35000"/>
                  </a:srgbClr>
                </a:solidFill>
              </a:ln>
              <a:effectLst/>
            </c:spPr>
            <c:extLst>
              <c:ext xmlns:c15="http://schemas.microsoft.com/office/drawing/2012/chart" uri="{CE6537A1-D6FC-4f65-9D91-7224C49458BB}">
                <c15:spPr xmlns:c15="http://schemas.microsoft.com/office/drawing/2012/chart">
                  <a:prstGeom prst="wedgeRectCallout">
                    <a:avLst/>
                  </a:prstGeom>
                </c15:spPr>
                <c15:showLeaderLines val="0"/>
              </c:ext>
            </c:extLst>
          </c:dLbls>
          <c:xVal>
            <c:numLit>
              <c:formatCode>_-* #,##0.00_-;\-* #,##0.00_-;_-* "-"??_-;_-@_-</c:formatCode>
              <c:ptCount val="41"/>
              <c:pt idx="0">
                <c:v>0</c:v>
              </c:pt>
              <c:pt idx="1">
                <c:v>0.85000000000000053</c:v>
              </c:pt>
              <c:pt idx="2">
                <c:v>0.45</c:v>
              </c:pt>
              <c:pt idx="3">
                <c:v>0.77000000000000068</c:v>
              </c:pt>
              <c:pt idx="4">
                <c:v>3.0000000000000002E-2</c:v>
              </c:pt>
              <c:pt idx="5">
                <c:v>0.16</c:v>
              </c:pt>
              <c:pt idx="6">
                <c:v>0.26</c:v>
              </c:pt>
              <c:pt idx="7">
                <c:v>0.37000000000000027</c:v>
              </c:pt>
              <c:pt idx="8">
                <c:v>0.59</c:v>
              </c:pt>
              <c:pt idx="9">
                <c:v>0.56000000000000005</c:v>
              </c:pt>
              <c:pt idx="10">
                <c:v>0.62000000000000055</c:v>
              </c:pt>
              <c:pt idx="11">
                <c:v>0.63000000000000056</c:v>
              </c:pt>
              <c:pt idx="12">
                <c:v>0</c:v>
              </c:pt>
              <c:pt idx="13">
                <c:v>0.21000000000000013</c:v>
              </c:pt>
              <c:pt idx="14">
                <c:v>0</c:v>
              </c:pt>
              <c:pt idx="15">
                <c:v>0.38000000000000034</c:v>
              </c:pt>
              <c:pt idx="16">
                <c:v>0.4</c:v>
              </c:pt>
              <c:pt idx="17">
                <c:v>0.45</c:v>
              </c:pt>
              <c:pt idx="18">
                <c:v>1.0000000000000005E-2</c:v>
              </c:pt>
              <c:pt idx="19">
                <c:v>0.11</c:v>
              </c:pt>
              <c:pt idx="20">
                <c:v>0.61000000000000054</c:v>
              </c:pt>
              <c:pt idx="21">
                <c:v>6.0000000000000032E-2</c:v>
              </c:pt>
              <c:pt idx="22">
                <c:v>0.24000000000000013</c:v>
              </c:pt>
              <c:pt idx="23">
                <c:v>0.78</c:v>
              </c:pt>
              <c:pt idx="24">
                <c:v>0</c:v>
              </c:pt>
              <c:pt idx="25">
                <c:v>0</c:v>
              </c:pt>
              <c:pt idx="26">
                <c:v>3.0000000000000002E-2</c:v>
              </c:pt>
              <c:pt idx="27">
                <c:v>1.0000000000000005E-2</c:v>
              </c:pt>
              <c:pt idx="28">
                <c:v>0.05</c:v>
              </c:pt>
              <c:pt idx="29">
                <c:v>0.99</c:v>
              </c:pt>
              <c:pt idx="30">
                <c:v>0.19</c:v>
              </c:pt>
              <c:pt idx="31">
                <c:v>0.4</c:v>
              </c:pt>
              <c:pt idx="32">
                <c:v>0.91</c:v>
              </c:pt>
              <c:pt idx="33">
                <c:v>2.0000000000000011E-2</c:v>
              </c:pt>
              <c:pt idx="34">
                <c:v>3.0000000000000002E-2</c:v>
              </c:pt>
              <c:pt idx="35">
                <c:v>0</c:v>
              </c:pt>
              <c:pt idx="36">
                <c:v>8.0000000000000043E-2</c:v>
              </c:pt>
              <c:pt idx="37">
                <c:v>6.0000000000000032E-2</c:v>
              </c:pt>
              <c:pt idx="38">
                <c:v>0</c:v>
              </c:pt>
              <c:pt idx="39">
                <c:v>0</c:v>
              </c:pt>
              <c:pt idx="40">
                <c:v>8.0000000000000043E-2</c:v>
              </c:pt>
            </c:numLit>
          </c:xVal>
          <c:yVal>
            <c:numLit>
              <c:formatCode>_-* #,##0.00_-;\-* #,##0.00_-;_-* "-"??_-;_-@_-</c:formatCode>
              <c:ptCount val="41"/>
              <c:pt idx="0">
                <c:v>-100</c:v>
              </c:pt>
              <c:pt idx="1">
                <c:v>0.45433309785900028</c:v>
              </c:pt>
              <c:pt idx="2">
                <c:v>0.42315288294600034</c:v>
              </c:pt>
              <c:pt idx="3">
                <c:v>0.41356393389000035</c:v>
              </c:pt>
              <c:pt idx="4">
                <c:v>0.38854932969700035</c:v>
              </c:pt>
              <c:pt idx="5">
                <c:v>0.41583978477400041</c:v>
              </c:pt>
              <c:pt idx="6">
                <c:v>0.36088702185400062</c:v>
              </c:pt>
              <c:pt idx="7">
                <c:v>0.41616444067699976</c:v>
              </c:pt>
              <c:pt idx="8">
                <c:v>0.45637473075100027</c:v>
              </c:pt>
              <c:pt idx="9">
                <c:v>0.38761898534300077</c:v>
              </c:pt>
              <c:pt idx="10">
                <c:v>0.50861762613700001</c:v>
              </c:pt>
              <c:pt idx="11">
                <c:v>0.44677398686899999</c:v>
              </c:pt>
              <c:pt idx="12">
                <c:v>0.33968257905700083</c:v>
              </c:pt>
              <c:pt idx="13">
                <c:v>0.38773702294700002</c:v>
              </c:pt>
              <c:pt idx="14">
                <c:v>0.47395569178100028</c:v>
              </c:pt>
              <c:pt idx="15">
                <c:v>0.3171689494400004</c:v>
              </c:pt>
              <c:pt idx="16">
                <c:v>0.39298294241800047</c:v>
              </c:pt>
              <c:pt idx="17">
                <c:v>0.4823240698100007</c:v>
              </c:pt>
              <c:pt idx="18">
                <c:v>0.35673974686599974</c:v>
              </c:pt>
              <c:pt idx="19">
                <c:v>0.42882800901600043</c:v>
              </c:pt>
              <c:pt idx="20">
                <c:v>0.4926027130030004</c:v>
              </c:pt>
              <c:pt idx="21">
                <c:v>0.41444757752300027</c:v>
              </c:pt>
              <c:pt idx="22">
                <c:v>0.41527676916300055</c:v>
              </c:pt>
              <c:pt idx="23">
                <c:v>0.36508800246400047</c:v>
              </c:pt>
              <c:pt idx="24">
                <c:v>0.38052797732400084</c:v>
              </c:pt>
              <c:pt idx="25">
                <c:v>0.38675228561100028</c:v>
              </c:pt>
              <c:pt idx="26">
                <c:v>0.41790290741400044</c:v>
              </c:pt>
              <c:pt idx="27">
                <c:v>0.33365854739100043</c:v>
              </c:pt>
              <c:pt idx="28">
                <c:v>0.45957971205699999</c:v>
              </c:pt>
              <c:pt idx="29">
                <c:v>0.42320885253899976</c:v>
              </c:pt>
              <c:pt idx="30">
                <c:v>0.41546987213400055</c:v>
              </c:pt>
              <c:pt idx="31">
                <c:v>0.429245733021</c:v>
              </c:pt>
              <c:pt idx="32">
                <c:v>0.64184203268900153</c:v>
              </c:pt>
              <c:pt idx="33">
                <c:v>0.44535253245700002</c:v>
              </c:pt>
              <c:pt idx="34">
                <c:v>0.36673624528799997</c:v>
              </c:pt>
              <c:pt idx="35">
                <c:v>0.33876323461399999</c:v>
              </c:pt>
              <c:pt idx="36">
                <c:v>0.40552999010200047</c:v>
              </c:pt>
              <c:pt idx="37">
                <c:v>0.38847778886400058</c:v>
              </c:pt>
              <c:pt idx="38">
                <c:v>0.49208396533700083</c:v>
              </c:pt>
              <c:pt idx="39">
                <c:v>0.32522751668599997</c:v>
              </c:pt>
              <c:pt idx="40">
                <c:v>0.35597541026700047</c:v>
              </c:pt>
            </c:numLit>
          </c:yVal>
          <c:bubbleSize>
            <c:numLit>
              <c:formatCode>_-* #,##0.00_-;\-* #,##0.00_-;_-* "-"??_-;_-@_-</c:formatCode>
              <c:ptCount val="41"/>
              <c:pt idx="0">
                <c:v>56.089153509976107</c:v>
              </c:pt>
              <c:pt idx="1">
                <c:v>860.63049105807715</c:v>
              </c:pt>
              <c:pt idx="2">
                <c:v>165.82510340988858</c:v>
              </c:pt>
              <c:pt idx="3">
                <c:v>158.81859828723964</c:v>
              </c:pt>
              <c:pt idx="4">
                <c:v>18.889271751105511</c:v>
              </c:pt>
              <c:pt idx="5">
                <c:v>16.185999671098227</c:v>
              </c:pt>
              <c:pt idx="6">
                <c:v>11.543010475054988</c:v>
              </c:pt>
              <c:pt idx="7">
                <c:v>11.393295734462654</c:v>
              </c:pt>
              <c:pt idx="8">
                <c:v>9.0855647841330942</c:v>
              </c:pt>
              <c:pt idx="9">
                <c:v>3.320086252852736</c:v>
              </c:pt>
              <c:pt idx="10">
                <c:v>3.0653604661829288</c:v>
              </c:pt>
              <c:pt idx="11">
                <c:v>1.8268327011281211</c:v>
              </c:pt>
              <c:pt idx="12">
                <c:v>1.5794552093518861</c:v>
              </c:pt>
              <c:pt idx="13">
                <c:v>1.2702833884350371</c:v>
              </c:pt>
              <c:pt idx="14">
                <c:v>0.75868218603520954</c:v>
              </c:pt>
              <c:pt idx="15">
                <c:v>0.44822242392522182</c:v>
              </c:pt>
              <c:pt idx="16">
                <c:v>44.042050846114073</c:v>
              </c:pt>
              <c:pt idx="17">
                <c:v>20.589072115423519</c:v>
              </c:pt>
              <c:pt idx="18">
                <c:v>13.44555526280215</c:v>
              </c:pt>
              <c:pt idx="19">
                <c:v>11.924492043059336</c:v>
              </c:pt>
              <c:pt idx="20">
                <c:v>10.764817394409972</c:v>
              </c:pt>
              <c:pt idx="21">
                <c:v>8.4664992129833365</c:v>
              </c:pt>
              <c:pt idx="22">
                <c:v>5.4955706775060049</c:v>
              </c:pt>
              <c:pt idx="23">
                <c:v>4.7045545554906374</c:v>
              </c:pt>
              <c:pt idx="24">
                <c:v>3.0835192101123727</c:v>
              </c:pt>
              <c:pt idx="25">
                <c:v>2.3082311238126714</c:v>
              </c:pt>
              <c:pt idx="26">
                <c:v>1.2257185034552807</c:v>
              </c:pt>
              <c:pt idx="27">
                <c:v>0.25863517389373569</c:v>
              </c:pt>
              <c:pt idx="28">
                <c:v>0.1183665341583014</c:v>
              </c:pt>
              <c:pt idx="29">
                <c:v>6.3340359057631482E-2</c:v>
              </c:pt>
              <c:pt idx="30">
                <c:v>182.63102285031783</c:v>
              </c:pt>
              <c:pt idx="31">
                <c:v>118.5145321364532</c:v>
              </c:pt>
              <c:pt idx="32">
                <c:v>9.7901532596765382</c:v>
              </c:pt>
              <c:pt idx="33">
                <c:v>9.4552078455570268</c:v>
              </c:pt>
              <c:pt idx="34">
                <c:v>8.371086726509418</c:v>
              </c:pt>
              <c:pt idx="35">
                <c:v>6.4404039755578486</c:v>
              </c:pt>
              <c:pt idx="36">
                <c:v>5.6529620627115165</c:v>
              </c:pt>
              <c:pt idx="37">
                <c:v>0.63899673816267566</c:v>
              </c:pt>
              <c:pt idx="38">
                <c:v>1.9712639961263441</c:v>
              </c:pt>
              <c:pt idx="39">
                <c:v>1.0025882174731102</c:v>
              </c:pt>
              <c:pt idx="40">
                <c:v>0.20052010015596175</c:v>
              </c:pt>
            </c:numLit>
          </c:bubbleSize>
        </c:ser>
        <c:ser>
          <c:idx val="4"/>
          <c:order val="2"/>
          <c:tx>
            <c:v>1% - 4.99%</c:v>
          </c:tx>
          <c:spPr>
            <a:solidFill>
              <a:srgbClr val="BA0C2F">
                <a:alpha val="80000"/>
              </a:srgbClr>
            </a:solidFill>
            <a:ln w="9525">
              <a:solidFill>
                <a:schemeClr val="bg1"/>
              </a:solidFill>
            </a:ln>
          </c:spPr>
          <c:xVal>
            <c:numLit>
              <c:formatCode>_-* #,##0.00_-;\-* #,##0.00_-;_-* "-"??_-;_-@_-</c:formatCode>
              <c:ptCount val="26"/>
              <c:pt idx="0">
                <c:v>2.68</c:v>
              </c:pt>
              <c:pt idx="1">
                <c:v>1.43</c:v>
              </c:pt>
              <c:pt idx="2">
                <c:v>3.86</c:v>
              </c:pt>
              <c:pt idx="3">
                <c:v>1.32</c:v>
              </c:pt>
              <c:pt idx="4">
                <c:v>2.1800000000000002</c:v>
              </c:pt>
              <c:pt idx="5">
                <c:v>2.02</c:v>
              </c:pt>
              <c:pt idx="6">
                <c:v>1.9400000000000011</c:v>
              </c:pt>
              <c:pt idx="7">
                <c:v>1.9500000000000011</c:v>
              </c:pt>
              <c:pt idx="8">
                <c:v>1.180000000000001</c:v>
              </c:pt>
              <c:pt idx="9">
                <c:v>4.78</c:v>
              </c:pt>
              <c:pt idx="10">
                <c:v>1.06</c:v>
              </c:pt>
              <c:pt idx="11">
                <c:v>3.68</c:v>
              </c:pt>
              <c:pt idx="12">
                <c:v>1.1900000000000011</c:v>
              </c:pt>
              <c:pt idx="13">
                <c:v>3.12</c:v>
              </c:pt>
              <c:pt idx="14">
                <c:v>1.08</c:v>
              </c:pt>
              <c:pt idx="15">
                <c:v>2.5099999999999998</c:v>
              </c:pt>
              <c:pt idx="16">
                <c:v>4.59</c:v>
              </c:pt>
              <c:pt idx="17">
                <c:v>1.1399999999999988</c:v>
              </c:pt>
              <c:pt idx="18">
                <c:v>2.54</c:v>
              </c:pt>
              <c:pt idx="19">
                <c:v>3.44</c:v>
              </c:pt>
              <c:pt idx="20">
                <c:v>1.7</c:v>
              </c:pt>
              <c:pt idx="21">
                <c:v>2.9299999999999997</c:v>
              </c:pt>
              <c:pt idx="22">
                <c:v>1.43</c:v>
              </c:pt>
              <c:pt idx="23">
                <c:v>2.64</c:v>
              </c:pt>
              <c:pt idx="24">
                <c:v>1.0900000000000001</c:v>
              </c:pt>
              <c:pt idx="25">
                <c:v>3.61</c:v>
              </c:pt>
            </c:numLit>
          </c:xVal>
          <c:yVal>
            <c:numLit>
              <c:formatCode>_-* #,##0.00_-;\-* #,##0.00_-;_-* "-"??_-;_-@_-</c:formatCode>
              <c:ptCount val="26"/>
              <c:pt idx="0">
                <c:v>0.44996518967900034</c:v>
              </c:pt>
              <c:pt idx="1">
                <c:v>0.5359760457119993</c:v>
              </c:pt>
              <c:pt idx="2">
                <c:v>0.43383037369600047</c:v>
              </c:pt>
              <c:pt idx="3">
                <c:v>0.33154373276900034</c:v>
              </c:pt>
              <c:pt idx="4">
                <c:v>0.44516477357000034</c:v>
              </c:pt>
              <c:pt idx="5">
                <c:v>0.36366085419799998</c:v>
              </c:pt>
              <c:pt idx="6">
                <c:v>0.46732054526400063</c:v>
              </c:pt>
              <c:pt idx="7">
                <c:v>0.41363173359299993</c:v>
              </c:pt>
              <c:pt idx="8">
                <c:v>0.35532927235200068</c:v>
              </c:pt>
              <c:pt idx="9">
                <c:v>0.46166015764099999</c:v>
              </c:pt>
              <c:pt idx="10">
                <c:v>0.39784386188500076</c:v>
              </c:pt>
              <c:pt idx="11">
                <c:v>0.33362708066000041</c:v>
              </c:pt>
              <c:pt idx="12">
                <c:v>0.39256336717600043</c:v>
              </c:pt>
              <c:pt idx="13">
                <c:v>0.43316750174600027</c:v>
              </c:pt>
              <c:pt idx="14">
                <c:v>0.64017926626200083</c:v>
              </c:pt>
              <c:pt idx="15">
                <c:v>0.32848131465500041</c:v>
              </c:pt>
              <c:pt idx="16">
                <c:v>0.63773351692799995</c:v>
              </c:pt>
              <c:pt idx="17">
                <c:v>0.40417275768400041</c:v>
              </c:pt>
              <c:pt idx="18">
                <c:v>0.55573467426900081</c:v>
              </c:pt>
              <c:pt idx="19">
                <c:v>0.35125867303500041</c:v>
              </c:pt>
              <c:pt idx="20">
                <c:v>0.37362897359300062</c:v>
              </c:pt>
              <c:pt idx="21">
                <c:v>0.49143620896800028</c:v>
              </c:pt>
              <c:pt idx="22">
                <c:v>0.51792433639400082</c:v>
              </c:pt>
              <c:pt idx="23">
                <c:v>0.50710255767599999</c:v>
              </c:pt>
              <c:pt idx="24">
                <c:v>0.45511298008899997</c:v>
              </c:pt>
              <c:pt idx="25">
                <c:v>0.40257242327700044</c:v>
              </c:pt>
            </c:numLit>
          </c:yVal>
          <c:bubbleSize>
            <c:numLit>
              <c:formatCode>_-* #,##0.00_-;\-* #,##0.00_-;_-* "-"??_-;_-@_-</c:formatCode>
              <c:ptCount val="26"/>
              <c:pt idx="0">
                <c:v>167.77297425210318</c:v>
              </c:pt>
              <c:pt idx="1">
                <c:v>157.17884004101921</c:v>
              </c:pt>
              <c:pt idx="2">
                <c:v>137.70875097739142</c:v>
              </c:pt>
              <c:pt idx="3">
                <c:v>96.789048606857918</c:v>
              </c:pt>
              <c:pt idx="4">
                <c:v>49.715151098157015</c:v>
              </c:pt>
              <c:pt idx="5">
                <c:v>37.691435854123959</c:v>
              </c:pt>
              <c:pt idx="6">
                <c:v>27.820564918981109</c:v>
              </c:pt>
              <c:pt idx="7">
                <c:v>25.425645981800429</c:v>
              </c:pt>
              <c:pt idx="8">
                <c:v>18.90087226893413</c:v>
              </c:pt>
              <c:pt idx="9">
                <c:v>18.635067074440297</c:v>
              </c:pt>
              <c:pt idx="10">
                <c:v>13.780784043578906</c:v>
              </c:pt>
              <c:pt idx="11">
                <c:v>6.7223933422625129E-2</c:v>
              </c:pt>
              <c:pt idx="12">
                <c:v>283.76565498006403</c:v>
              </c:pt>
              <c:pt idx="13">
                <c:v>121.45115709456664</c:v>
              </c:pt>
              <c:pt idx="14">
                <c:v>20.009567991690346</c:v>
              </c:pt>
              <c:pt idx="15">
                <c:v>19.294314639122216</c:v>
              </c:pt>
              <c:pt idx="16">
                <c:v>14.357744509293731</c:v>
              </c:pt>
              <c:pt idx="17">
                <c:v>8.1608014664481789</c:v>
              </c:pt>
              <c:pt idx="18">
                <c:v>2.9201759820651647</c:v>
              </c:pt>
              <c:pt idx="19">
                <c:v>0.23126676894455037</c:v>
              </c:pt>
              <c:pt idx="20">
                <c:v>3.9730661912452767</c:v>
              </c:pt>
              <c:pt idx="21">
                <c:v>1.9897471109647757</c:v>
              </c:pt>
              <c:pt idx="22">
                <c:v>8.9226114873642043E-2</c:v>
              </c:pt>
              <c:pt idx="23">
                <c:v>200.31133424589063</c:v>
              </c:pt>
              <c:pt idx="24">
                <c:v>1.5133548924657074</c:v>
              </c:pt>
              <c:pt idx="25">
                <c:v>2.7350614160246159E-2</c:v>
              </c:pt>
            </c:numLit>
          </c:bubbleSize>
        </c:ser>
        <c:ser>
          <c:idx val="7"/>
          <c:order val="3"/>
          <c:tx>
            <c:v>5% - 9.99%</c:v>
          </c:tx>
          <c:spPr>
            <a:solidFill>
              <a:srgbClr val="BA0C2F">
                <a:alpha val="80000"/>
              </a:srgbClr>
            </a:solidFill>
            <a:ln w="9525">
              <a:solidFill>
                <a:schemeClr val="bg1"/>
              </a:solidFill>
            </a:ln>
          </c:spPr>
          <c:dLbls>
            <c:dLbl>
              <c:idx val="7"/>
              <c:layout>
                <c:manualLayout>
                  <c:x val="-0.22332506203473937"/>
                  <c:y val="-9.0781029895132273E-2"/>
                </c:manualLayout>
              </c:layout>
              <c:tx>
                <c:rich>
                  <a:bodyPr/>
                  <a:lstStyle/>
                  <a:p>
                    <a:r>
                      <a:rPr lang="en-US"/>
                      <a:t> Viet Nam </a:t>
                    </a:r>
                  </a:p>
                </c:rich>
              </c:tx>
              <c:showVal val="1"/>
            </c:dLbl>
            <c:delete val="1"/>
          </c:dLbls>
          <c:xVal>
            <c:numLit>
              <c:formatCode>_-* #,##0.00_-;\-* #,##0.00_-;_-* "-"??_-;_-@_-</c:formatCode>
              <c:ptCount val="13"/>
              <c:pt idx="0">
                <c:v>9.7200000000000024</c:v>
              </c:pt>
              <c:pt idx="1">
                <c:v>5.13</c:v>
              </c:pt>
              <c:pt idx="2">
                <c:v>5.58</c:v>
              </c:pt>
              <c:pt idx="3">
                <c:v>7.55</c:v>
              </c:pt>
              <c:pt idx="4">
                <c:v>7.21</c:v>
              </c:pt>
              <c:pt idx="5">
                <c:v>7.9300000000000024</c:v>
              </c:pt>
              <c:pt idx="6">
                <c:v>6.84</c:v>
              </c:pt>
              <c:pt idx="7">
                <c:v>5.6099999999999985</c:v>
              </c:pt>
              <c:pt idx="8">
                <c:v>5.08</c:v>
              </c:pt>
              <c:pt idx="9">
                <c:v>5.08</c:v>
              </c:pt>
              <c:pt idx="10">
                <c:v>6.18</c:v>
              </c:pt>
              <c:pt idx="11">
                <c:v>5.59</c:v>
              </c:pt>
              <c:pt idx="12">
                <c:v>8.7299999999999986</c:v>
              </c:pt>
            </c:numLit>
          </c:xVal>
          <c:yVal>
            <c:numLit>
              <c:formatCode>_-* #,##0.00_-;\-* #,##0.00_-;_-* "-"??_-;_-@_-</c:formatCode>
              <c:ptCount val="13"/>
              <c:pt idx="0">
                <c:v>0.53934931668600083</c:v>
              </c:pt>
              <c:pt idx="1">
                <c:v>0.46760996316500042</c:v>
              </c:pt>
              <c:pt idx="2">
                <c:v>0.5054175169239995</c:v>
              </c:pt>
              <c:pt idx="3">
                <c:v>0.58552305835999996</c:v>
              </c:pt>
              <c:pt idx="4">
                <c:v>0.46896006455800027</c:v>
              </c:pt>
              <c:pt idx="5">
                <c:v>0.5169155788499995</c:v>
              </c:pt>
              <c:pt idx="6">
                <c:v>0.62671822990600001</c:v>
              </c:pt>
              <c:pt idx="7">
                <c:v>0.40862728183000041</c:v>
              </c:pt>
              <c:pt idx="8">
                <c:v>0.45361852514800027</c:v>
              </c:pt>
              <c:pt idx="9">
                <c:v>0.51764030295800056</c:v>
              </c:pt>
              <c:pt idx="10">
                <c:v>0.49326223594700047</c:v>
              </c:pt>
              <c:pt idx="11">
                <c:v>0.49580343200200028</c:v>
              </c:pt>
              <c:pt idx="12">
                <c:v>-100</c:v>
              </c:pt>
            </c:numLit>
          </c:yVal>
          <c:bubbleSize>
            <c:numLit>
              <c:formatCode>_-* #,##0.00_-;\-* #,##0.00_-;_-* "-"??_-;_-@_-</c:formatCode>
              <c:ptCount val="13"/>
              <c:pt idx="0">
                <c:v>422.92156688868863</c:v>
              </c:pt>
              <c:pt idx="1">
                <c:v>240.80802774706333</c:v>
              </c:pt>
              <c:pt idx="2">
                <c:v>80.038953212249709</c:v>
              </c:pt>
              <c:pt idx="3">
                <c:v>60.714901508820041</c:v>
              </c:pt>
              <c:pt idx="4">
                <c:v>22.894450852876695</c:v>
              </c:pt>
              <c:pt idx="5">
                <c:v>25.713562153490479</c:v>
              </c:pt>
              <c:pt idx="6">
                <c:v>15.490444617785828</c:v>
              </c:pt>
              <c:pt idx="7">
                <c:v>12.022333128706478</c:v>
              </c:pt>
              <c:pt idx="8">
                <c:v>0.16694305372302379</c:v>
              </c:pt>
              <c:pt idx="9">
                <c:v>51.902989655651389</c:v>
              </c:pt>
              <c:pt idx="10">
                <c:v>26.992827570472908</c:v>
              </c:pt>
              <c:pt idx="11">
                <c:v>57.502660291748874</c:v>
              </c:pt>
              <c:pt idx="12">
                <c:v>1.6201718772146678</c:v>
              </c:pt>
            </c:numLit>
          </c:bubbleSize>
        </c:ser>
        <c:ser>
          <c:idx val="3"/>
          <c:order val="4"/>
          <c:tx>
            <c:v>10% - 19.99%</c:v>
          </c:tx>
          <c:spPr>
            <a:solidFill>
              <a:srgbClr val="BA0C2F">
                <a:alpha val="80000"/>
              </a:srgbClr>
            </a:solidFill>
            <a:ln w="9525">
              <a:solidFill>
                <a:schemeClr val="bg1"/>
              </a:solidFill>
            </a:ln>
          </c:spPr>
          <c:xVal>
            <c:numLit>
              <c:formatCode>_-* #,##0.00_-;\-* #,##0.00_-;_-* "-"??_-;_-@_-</c:formatCode>
              <c:ptCount val="19"/>
              <c:pt idx="0">
                <c:v>12.98</c:v>
              </c:pt>
              <c:pt idx="1">
                <c:v>10.39</c:v>
              </c:pt>
              <c:pt idx="2">
                <c:v>11.65</c:v>
              </c:pt>
              <c:pt idx="3">
                <c:v>14.16</c:v>
              </c:pt>
              <c:pt idx="4">
                <c:v>18.82</c:v>
              </c:pt>
              <c:pt idx="5">
                <c:v>16.57</c:v>
              </c:pt>
              <c:pt idx="6">
                <c:v>12.860000000000008</c:v>
              </c:pt>
              <c:pt idx="7">
                <c:v>10.42</c:v>
              </c:pt>
              <c:pt idx="8">
                <c:v>14.18</c:v>
              </c:pt>
              <c:pt idx="9">
                <c:v>11.08</c:v>
              </c:pt>
              <c:pt idx="10">
                <c:v>13.79</c:v>
              </c:pt>
              <c:pt idx="11">
                <c:v>16.239999999999988</c:v>
              </c:pt>
              <c:pt idx="12">
                <c:v>19.239999999999988</c:v>
              </c:pt>
              <c:pt idx="13">
                <c:v>13.07</c:v>
              </c:pt>
              <c:pt idx="14">
                <c:v>15.53</c:v>
              </c:pt>
              <c:pt idx="15">
                <c:v>16.439999999999987</c:v>
              </c:pt>
              <c:pt idx="16">
                <c:v>11.47</c:v>
              </c:pt>
              <c:pt idx="17">
                <c:v>11.89</c:v>
              </c:pt>
              <c:pt idx="18">
                <c:v>13.33</c:v>
              </c:pt>
            </c:numLit>
          </c:xVal>
          <c:yVal>
            <c:numLit>
              <c:formatCode>_-* #,##0.00_-;\-* #,##0.00_-;_-* "-"??_-;_-@_-</c:formatCode>
              <c:ptCount val="19"/>
              <c:pt idx="0">
                <c:v>0.54736144009999999</c:v>
              </c:pt>
              <c:pt idx="1">
                <c:v>0.56118975095599999</c:v>
              </c:pt>
              <c:pt idx="2">
                <c:v>0.56987459496500004</c:v>
              </c:pt>
              <c:pt idx="3">
                <c:v>0.5609841886319995</c:v>
              </c:pt>
              <c:pt idx="4">
                <c:v>0.61180074115600003</c:v>
              </c:pt>
              <c:pt idx="5">
                <c:v>0.60581883316000085</c:v>
              </c:pt>
              <c:pt idx="6">
                <c:v>0.54841846793599958</c:v>
              </c:pt>
              <c:pt idx="7">
                <c:v>0.60614927547500086</c:v>
              </c:pt>
              <c:pt idx="8">
                <c:v>0.63118680955499995</c:v>
              </c:pt>
              <c:pt idx="9">
                <c:v>0.54691610096299925</c:v>
              </c:pt>
              <c:pt idx="10">
                <c:v>0.51114452675400002</c:v>
              </c:pt>
              <c:pt idx="11">
                <c:v>0.54715614970199888</c:v>
              </c:pt>
              <c:pt idx="12">
                <c:v>0.59714301221699995</c:v>
              </c:pt>
              <c:pt idx="13">
                <c:v>0.54931191185099959</c:v>
              </c:pt>
              <c:pt idx="14">
                <c:v>0.56255396935499957</c:v>
              </c:pt>
              <c:pt idx="15">
                <c:v>0.61316847444600053</c:v>
              </c:pt>
              <c:pt idx="16">
                <c:v>0.57663176777299996</c:v>
              </c:pt>
              <c:pt idx="17">
                <c:v>0.63200396335099995</c:v>
              </c:pt>
              <c:pt idx="18">
                <c:v>0.56264221608500098</c:v>
              </c:pt>
            </c:numLit>
          </c:yVal>
          <c:bubbleSize>
            <c:numLit>
              <c:formatCode>_-* #,##0.00_-;\-* #,##0.00_-;_-* "-"??_-;_-@_-</c:formatCode>
              <c:ptCount val="19"/>
              <c:pt idx="0">
                <c:v>281.15164287222586</c:v>
              </c:pt>
              <c:pt idx="1">
                <c:v>230.33058988305194</c:v>
              </c:pt>
              <c:pt idx="2">
                <c:v>157.10833923163727</c:v>
              </c:pt>
              <c:pt idx="3">
                <c:v>126.28082602617782</c:v>
              </c:pt>
              <c:pt idx="4">
                <c:v>10.521370774064948</c:v>
              </c:pt>
              <c:pt idx="5">
                <c:v>126.37430357087557</c:v>
              </c:pt>
              <c:pt idx="6">
                <c:v>109.52609557737773</c:v>
              </c:pt>
              <c:pt idx="7">
                <c:v>60.387319305631024</c:v>
              </c:pt>
              <c:pt idx="8">
                <c:v>33.646932046575145</c:v>
              </c:pt>
              <c:pt idx="9">
                <c:v>24.370951237409535</c:v>
              </c:pt>
              <c:pt idx="10">
                <c:v>17.566274109769019</c:v>
              </c:pt>
              <c:pt idx="11">
                <c:v>5.2650557190045602</c:v>
              </c:pt>
              <c:pt idx="12">
                <c:v>2.470199685111838</c:v>
              </c:pt>
              <c:pt idx="13">
                <c:v>2.0257370538523696</c:v>
              </c:pt>
              <c:pt idx="14">
                <c:v>1.1586925756240691</c:v>
              </c:pt>
              <c:pt idx="15">
                <c:v>0.73875168971137362</c:v>
              </c:pt>
              <c:pt idx="16">
                <c:v>0.16016178026498787</c:v>
              </c:pt>
              <c:pt idx="17">
                <c:v>0.13935780024835595</c:v>
              </c:pt>
              <c:pt idx="18">
                <c:v>9.8288397755864676E-2</c:v>
              </c:pt>
            </c:numLit>
          </c:bubbleSize>
        </c:ser>
        <c:ser>
          <c:idx val="1"/>
          <c:order val="5"/>
          <c:tx>
            <c:v>Greater than 20%</c:v>
          </c:tx>
          <c:spPr>
            <a:solidFill>
              <a:srgbClr val="BA0C2F">
                <a:alpha val="80000"/>
              </a:srgbClr>
            </a:solidFill>
            <a:ln w="9525">
              <a:solidFill>
                <a:schemeClr val="bg1"/>
              </a:solidFill>
            </a:ln>
          </c:spPr>
          <c:dLbls>
            <c:dLbl>
              <c:idx val="4"/>
              <c:layout>
                <c:manualLayout>
                  <c:x val="-4.9314307175622914E-2"/>
                  <c:y val="-5.3209564174645653E-2"/>
                </c:manualLayout>
              </c:layout>
              <c:tx>
                <c:rich>
                  <a:bodyPr/>
                  <a:lstStyle/>
                  <a:p>
                    <a:pPr>
                      <a:defRPr/>
                    </a:pPr>
                    <a:r>
                      <a:rPr lang="en-US"/>
                      <a:t>DRC</a:t>
                    </a:r>
                  </a:p>
                </c:rich>
              </c:tx>
              <c:spPr>
                <a:solidFill>
                  <a:sysClr val="window" lastClr="FFFFFF"/>
                </a:solidFill>
                <a:ln>
                  <a:noFill/>
                </a:ln>
                <a:effectLst/>
              </c:spPr>
              <c:showVal val="1"/>
              <c:showCatName val="1"/>
              <c:showBubbleSize val="1"/>
              <c:extLst>
                <c:ext xmlns:c15="http://schemas.microsoft.com/office/drawing/2012/chart" uri="{CE6537A1-D6FC-4f65-9D91-7224C49458BB}">
                  <c15:spPr xmlns:c15="http://schemas.microsoft.com/office/drawing/2012/chart">
                    <a:prstGeom prst="wedgeRectCallout">
                      <a:avLst/>
                    </a:prstGeom>
                  </c15:spPr>
                  <c15:layout>
                    <c:manualLayout>
                      <c:w val="0.10405277010276628"/>
                      <c:h val="4.844904372099551E-2"/>
                    </c:manualLayout>
                  </c15:layout>
                </c:ext>
              </c:extLst>
            </c:dLbl>
            <c:dLbl>
              <c:idx val="7"/>
              <c:layout>
                <c:manualLayout>
                  <c:x val="-7.8533266468242338E-2"/>
                  <c:y val="-4.791724950486996E-2"/>
                </c:manualLayout>
              </c:layout>
              <c:tx>
                <c:rich>
                  <a:bodyPr/>
                  <a:lstStyle/>
                  <a:p>
                    <a:r>
                      <a:rPr lang="en-US"/>
                      <a:t>Burundi</a:t>
                    </a:r>
                  </a:p>
                </c:rich>
              </c:tx>
              <c:showVal val="1"/>
              <c:showCatName val="1"/>
              <c:showBubbleSize val="1"/>
              <c:extLst>
                <c:ext xmlns:c15="http://schemas.microsoft.com/office/drawing/2012/chart" uri="{CE6537A1-D6FC-4f65-9D91-7224C49458BB}">
                  <c15:layout/>
                </c:ext>
              </c:extLst>
            </c:dLbl>
            <c:dLbl>
              <c:idx val="9"/>
              <c:layout>
                <c:manualLayout>
                  <c:x val="-7.7390047087786684E-2"/>
                  <c:y val="-3.8355539725635719E-2"/>
                </c:manualLayout>
              </c:layout>
              <c:tx>
                <c:rich>
                  <a:bodyPr/>
                  <a:lstStyle/>
                  <a:p>
                    <a:r>
                      <a:rPr lang="en-US"/>
                      <a:t>Liberia</a:t>
                    </a:r>
                  </a:p>
                </c:rich>
              </c:tx>
              <c:showVal val="1"/>
              <c:showCatName val="1"/>
              <c:showBubbleSize val="1"/>
              <c:extLst>
                <c:ext xmlns:c15="http://schemas.microsoft.com/office/drawing/2012/chart" uri="{CE6537A1-D6FC-4f65-9D91-7224C49458BB}">
                  <c15:layout/>
                </c:ext>
              </c:extLst>
            </c:dLbl>
            <c:delete val="1"/>
            <c:spPr>
              <a:solidFill>
                <a:sysClr val="window" lastClr="FFFFFF"/>
              </a:solidFill>
              <a:ln>
                <a:noFill/>
              </a:ln>
              <a:effectLst/>
            </c:spPr>
            <c:extLst>
              <c:ext xmlns:c15="http://schemas.microsoft.com/office/drawing/2012/chart" uri="{CE6537A1-D6FC-4f65-9D91-7224C49458BB}">
                <c15:spPr xmlns:c15="http://schemas.microsoft.com/office/drawing/2012/chart">
                  <a:prstGeom prst="wedgeRectCallout">
                    <a:avLst/>
                  </a:prstGeom>
                </c15:spPr>
                <c15:showLeaderLines val="0"/>
              </c:ext>
            </c:extLst>
          </c:dLbls>
          <c:xVal>
            <c:numLit>
              <c:formatCode>_-* #,##0.00_-;\-* #,##0.00_-;_-* "-"??_-;_-@_-</c:formatCode>
              <c:ptCount val="14"/>
              <c:pt idx="0">
                <c:v>22.85</c:v>
              </c:pt>
              <c:pt idx="1">
                <c:v>25.21</c:v>
              </c:pt>
              <c:pt idx="2">
                <c:v>48.93</c:v>
              </c:pt>
              <c:pt idx="3">
                <c:v>33.74</c:v>
              </c:pt>
              <c:pt idx="4">
                <c:v>47.6</c:v>
              </c:pt>
              <c:pt idx="5">
                <c:v>26.53</c:v>
              </c:pt>
              <c:pt idx="6">
                <c:v>40.64</c:v>
              </c:pt>
              <c:pt idx="7">
                <c:v>34.700000000000003</c:v>
              </c:pt>
              <c:pt idx="8">
                <c:v>26.150000000000016</c:v>
              </c:pt>
              <c:pt idx="9">
                <c:v>29.4</c:v>
              </c:pt>
              <c:pt idx="10">
                <c:v>22.52</c:v>
              </c:pt>
              <c:pt idx="11">
                <c:v>22.22</c:v>
              </c:pt>
              <c:pt idx="12">
                <c:v>26.86</c:v>
              </c:pt>
              <c:pt idx="13">
                <c:v>22.12</c:v>
              </c:pt>
            </c:numLit>
          </c:xVal>
          <c:yVal>
            <c:numLit>
              <c:formatCode>_-* #,##0.00_-;\-* #,##0.00_-;_-* "-"??_-;_-@_-</c:formatCode>
              <c:ptCount val="14"/>
              <c:pt idx="0">
                <c:v>0.55939007279900055</c:v>
              </c:pt>
              <c:pt idx="1">
                <c:v>0.57012540295700054</c:v>
              </c:pt>
              <c:pt idx="2">
                <c:v>0.58482380492999997</c:v>
              </c:pt>
              <c:pt idx="3">
                <c:v>0.549683566352</c:v>
              </c:pt>
              <c:pt idx="4">
                <c:v>0.60667866135900084</c:v>
              </c:pt>
              <c:pt idx="5">
                <c:v>0.5931564416189995</c:v>
              </c:pt>
              <c:pt idx="6">
                <c:v>0.52099589644300137</c:v>
              </c:pt>
              <c:pt idx="7">
                <c:v>0.64468793579499994</c:v>
              </c:pt>
              <c:pt idx="8">
                <c:v>0.51140967747800081</c:v>
              </c:pt>
              <c:pt idx="9">
                <c:v>0.60989024974799999</c:v>
              </c:pt>
              <c:pt idx="10">
                <c:v>0.58243167227100001</c:v>
              </c:pt>
              <c:pt idx="11">
                <c:v>0.56236253638199996</c:v>
              </c:pt>
              <c:pt idx="12">
                <c:v>0.56395588440100053</c:v>
              </c:pt>
              <c:pt idx="13">
                <c:v>0.57110601929299998</c:v>
              </c:pt>
            </c:numLit>
          </c:yVal>
          <c:bubbleSize>
            <c:numLit>
              <c:formatCode>_-* #,##0.00_-;\-* #,##0.00_-;_-* "-"??_-;_-@_-</c:formatCode>
              <c:ptCount val="14"/>
              <c:pt idx="0">
                <c:v>166.29398082531057</c:v>
              </c:pt>
              <c:pt idx="1">
                <c:v>20.938863930958711</c:v>
              </c:pt>
              <c:pt idx="2">
                <c:v>14.024087570466254</c:v>
              </c:pt>
              <c:pt idx="3">
                <c:v>82.152879255484223</c:v>
              </c:pt>
              <c:pt idx="4">
                <c:v>80.497363046793197</c:v>
              </c:pt>
              <c:pt idx="5">
                <c:v>118.84373673042954</c:v>
              </c:pt>
              <c:pt idx="6">
                <c:v>43.28343438602505</c:v>
              </c:pt>
              <c:pt idx="7">
                <c:v>37.313838261255874</c:v>
              </c:pt>
              <c:pt idx="8">
                <c:v>28.906839800574513</c:v>
              </c:pt>
              <c:pt idx="9">
                <c:v>11.369982550334289</c:v>
              </c:pt>
              <c:pt idx="10">
                <c:v>6.749671107215331</c:v>
              </c:pt>
              <c:pt idx="11">
                <c:v>2.4963526326518459</c:v>
              </c:pt>
              <c:pt idx="12">
                <c:v>2.4706970836351863</c:v>
              </c:pt>
              <c:pt idx="13">
                <c:v>0.2868949586272424</c:v>
              </c:pt>
            </c:numLit>
          </c:bubbleSize>
        </c:ser>
        <c:ser>
          <c:idx val="8"/>
          <c:order val="6"/>
          <c:tx>
            <c:v>Size of bubble</c:v>
          </c:tx>
          <c:spPr>
            <a:ln w="25400">
              <a:noFill/>
            </a:ln>
          </c:spPr>
          <c:dPt>
            <c:idx val="0"/>
            <c:spPr>
              <a:noFill/>
              <a:ln w="25400">
                <a:noFill/>
              </a:ln>
            </c:spPr>
          </c:dPt>
          <c:xVal>
            <c:numLit>
              <c:formatCode>_-* #,##0.00_-;\-* #,##0.00_-;_-* "-"??_-;_-@_-</c:formatCode>
              <c:ptCount val="1"/>
              <c:pt idx="0">
                <c:v>-20</c:v>
              </c:pt>
            </c:numLit>
          </c:xVal>
          <c:yVal>
            <c:numLit>
              <c:formatCode>_-* #,##0.00_-;\-* #,##0.00_-;_-* "-"??_-;_-@_-</c:formatCode>
              <c:ptCount val="1"/>
              <c:pt idx="0">
                <c:v>-20</c:v>
              </c:pt>
            </c:numLit>
          </c:yVal>
          <c:bubbleSize>
            <c:numLit>
              <c:formatCode>_-* #,##0.00_-;\-* #,##0.00_-;_-* "-"??_-;_-@_-</c:formatCode>
              <c:ptCount val="1"/>
              <c:pt idx="0">
                <c:v>1500</c:v>
              </c:pt>
            </c:numLit>
          </c:bubbleSize>
        </c:ser>
        <c:ser>
          <c:idx val="5"/>
          <c:order val="7"/>
          <c:tx>
            <c:v>scale</c:v>
          </c:tx>
          <c:spPr>
            <a:solidFill>
              <a:schemeClr val="bg1"/>
            </a:solidFill>
            <a:ln w="9525">
              <a:solidFill>
                <a:srgbClr val="333333"/>
              </a:solidFill>
            </a:ln>
          </c:spPr>
          <c:dLbls>
            <c:numFmt formatCode="#,##0" sourceLinked="0"/>
            <c:spPr>
              <a:noFill/>
              <a:ln>
                <a:noFill/>
              </a:ln>
              <a:effectLst/>
            </c:spPr>
            <c:txPr>
              <a:bodyPr wrap="square" lIns="38100" tIns="19050" rIns="38100" bIns="19050" anchor="ctr">
                <a:spAutoFit/>
              </a:bodyPr>
              <a:lstStyle/>
              <a:p>
                <a:pPr>
                  <a:defRPr sz="700"/>
                </a:pPr>
                <a:endParaRPr lang="en-US"/>
              </a:p>
            </c:txPr>
            <c:dLblPos val="ctr"/>
            <c:showBubbleSize val="1"/>
            <c:extLst>
              <c:ext xmlns:c15="http://schemas.microsoft.com/office/drawing/2012/chart" uri="{CE6537A1-D6FC-4f65-9D91-7224C49458BB}">
                <c15:layout/>
                <c15:showLeaderLines val="0"/>
              </c:ext>
            </c:extLst>
          </c:dLbls>
          <c:xVal>
            <c:numLit>
              <c:formatCode>_-* #,##0.00_-;\-* #,##0.00_-;_-* "-"??_-;_-@_-</c:formatCode>
              <c:ptCount val="3"/>
              <c:pt idx="0">
                <c:v>45</c:v>
              </c:pt>
              <c:pt idx="1">
                <c:v>45</c:v>
              </c:pt>
              <c:pt idx="2">
                <c:v>45</c:v>
              </c:pt>
            </c:numLit>
          </c:xVal>
          <c:yVal>
            <c:numLit>
              <c:formatCode>_-* #,##0.00_-;\-* #,##0.00_-;_-* "-"??_-;_-@_-</c:formatCode>
              <c:ptCount val="3"/>
              <c:pt idx="0">
                <c:v>0.45</c:v>
              </c:pt>
              <c:pt idx="1">
                <c:v>0.38500000000000034</c:v>
              </c:pt>
              <c:pt idx="2">
                <c:v>0.33500000000000041</c:v>
              </c:pt>
            </c:numLit>
          </c:yVal>
          <c:bubbleSize>
            <c:numLit>
              <c:formatCode>_-* #,##0.00_-;\-* #,##0.00_-;_-* "-"??_-;_-@_-</c:formatCode>
              <c:ptCount val="3"/>
              <c:pt idx="0">
                <c:v>500</c:v>
              </c:pt>
              <c:pt idx="1">
                <c:v>250</c:v>
              </c:pt>
              <c:pt idx="2">
                <c:v>125</c:v>
              </c:pt>
            </c:numLit>
          </c:bubbleSize>
        </c:ser>
        <c:bubbleScale val="100"/>
        <c:axId val="110197760"/>
        <c:axId val="110494848"/>
      </c:bubbleChart>
      <c:valAx>
        <c:axId val="110197760"/>
        <c:scaling>
          <c:orientation val="minMax"/>
          <c:max val="50"/>
          <c:min val="-10"/>
        </c:scaling>
        <c:axPos val="b"/>
        <c:title>
          <c:tx>
            <c:rich>
              <a:bodyPr/>
              <a:lstStyle/>
              <a:p>
                <a:pPr>
                  <a:defRPr b="0"/>
                </a:pPr>
                <a:r>
                  <a:rPr lang="en-GB" b="0"/>
                  <a:t>Depth of poverty (%)</a:t>
                </a:r>
              </a:p>
            </c:rich>
          </c:tx>
          <c:layout>
            <c:manualLayout>
              <c:xMode val="edge"/>
              <c:yMode val="edge"/>
              <c:x val="0.38339862583075013"/>
              <c:y val="0.92508591350888714"/>
            </c:manualLayout>
          </c:layout>
        </c:title>
        <c:numFmt formatCode="0" sourceLinked="0"/>
        <c:majorTickMark val="none"/>
        <c:tickLblPos val="nextTo"/>
        <c:crossAx val="110494848"/>
        <c:crossesAt val="-10"/>
        <c:crossBetween val="midCat"/>
        <c:majorUnit val="10"/>
      </c:valAx>
      <c:valAx>
        <c:axId val="110494848"/>
        <c:scaling>
          <c:orientation val="minMax"/>
          <c:max val="0.70000000000000062"/>
          <c:min val="0.30000000000000032"/>
        </c:scaling>
        <c:axPos val="l"/>
        <c:majorGridlines>
          <c:spPr>
            <a:ln>
              <a:solidFill>
                <a:sysClr val="window" lastClr="FFFFFF">
                  <a:alpha val="0"/>
                </a:sysClr>
              </a:solidFill>
            </a:ln>
          </c:spPr>
        </c:majorGridlines>
        <c:title>
          <c:tx>
            <c:rich>
              <a:bodyPr rot="-5400000" vert="horz"/>
              <a:lstStyle/>
              <a:p>
                <a:pPr>
                  <a:defRPr b="0"/>
                </a:pPr>
                <a:r>
                  <a:rPr lang="en-US" b="0"/>
                  <a:t>Climate change vulnerability</a:t>
                </a:r>
              </a:p>
            </c:rich>
          </c:tx>
          <c:layout>
            <c:manualLayout>
              <c:xMode val="edge"/>
              <c:yMode val="edge"/>
              <c:x val="6.6512299636351094E-2"/>
              <c:y val="0.3030569540749245"/>
            </c:manualLayout>
          </c:layout>
        </c:title>
        <c:numFmt formatCode="#,##0.0" sourceLinked="0"/>
        <c:majorTickMark val="none"/>
        <c:tickLblPos val="nextTo"/>
        <c:crossAx val="110197760"/>
        <c:crosses val="autoZero"/>
        <c:crossBetween val="midCat"/>
        <c:majorUnit val="0.1"/>
      </c:valAx>
    </c:plotArea>
    <c:plotVisOnly val="1"/>
    <c:dispBlanksAs val="gap"/>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189" l="0.70000000000000062" r="0.70000000000000062" t="0.75000000000000189" header="0.30000000000000032" footer="0.30000000000000032"/>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sz="1050" b="0"/>
            </a:pPr>
            <a:r>
              <a:rPr lang="en-GB" sz="1050" b="0"/>
              <a:t>US$ billions,</a:t>
            </a:r>
            <a:r>
              <a:rPr lang="en-GB" sz="1050" b="0" baseline="0"/>
              <a:t> </a:t>
            </a:r>
            <a:r>
              <a:rPr lang="en-GB" sz="1050" b="0"/>
              <a:t>constant 2012 prices</a:t>
            </a:r>
          </a:p>
        </c:rich>
      </c:tx>
      <c:layout>
        <c:manualLayout>
          <c:xMode val="edge"/>
          <c:yMode val="edge"/>
          <c:x val="4.2771596485221983E-2"/>
          <c:y val="5.5401662049861494E-2"/>
        </c:manualLayout>
      </c:layout>
      <c:overlay val="1"/>
    </c:title>
    <c:plotArea>
      <c:layout>
        <c:manualLayout>
          <c:layoutTarget val="inner"/>
          <c:xMode val="edge"/>
          <c:yMode val="edge"/>
          <c:x val="8.8814551047361148E-2"/>
          <c:y val="0.15325931903941412"/>
          <c:w val="0.863596636407712"/>
          <c:h val="0.6594565983961147"/>
        </c:manualLayout>
      </c:layout>
      <c:barChart>
        <c:barDir val="col"/>
        <c:grouping val="stacked"/>
        <c:ser>
          <c:idx val="0"/>
          <c:order val="0"/>
          <c:tx>
            <c:strRef>
              <c:f>'Fig 4.6'!$B$5</c:f>
              <c:strCache>
                <c:ptCount val="1"/>
                <c:pt idx="0">
                  <c:v>Global public goods</c:v>
                </c:pt>
              </c:strCache>
            </c:strRef>
          </c:tx>
          <c:spPr>
            <a:solidFill>
              <a:srgbClr val="BA0C2F"/>
            </a:solidFill>
          </c:spPr>
          <c:cat>
            <c:numRef>
              <c:f>'Fig 4.6'!$A$6:$A$7</c:f>
              <c:numCache>
                <c:formatCode>General</c:formatCode>
                <c:ptCount val="2"/>
                <c:pt idx="0">
                  <c:v>2010</c:v>
                </c:pt>
                <c:pt idx="1">
                  <c:v>2013</c:v>
                </c:pt>
              </c:numCache>
            </c:numRef>
          </c:cat>
          <c:val>
            <c:numRef>
              <c:f>'Fig 4.6'!$B$6:$B$7</c:f>
              <c:numCache>
                <c:formatCode>0.0</c:formatCode>
                <c:ptCount val="2"/>
                <c:pt idx="0">
                  <c:v>9081.4205485681887</c:v>
                </c:pt>
                <c:pt idx="1">
                  <c:v>9566.7425342156766</c:v>
                </c:pt>
              </c:numCache>
            </c:numRef>
          </c:val>
        </c:ser>
        <c:ser>
          <c:idx val="1"/>
          <c:order val="1"/>
          <c:tx>
            <c:strRef>
              <c:f>'Fig 4.6'!$C$5</c:f>
              <c:strCache>
                <c:ptCount val="1"/>
                <c:pt idx="0">
                  <c:v>Regional public goods</c:v>
                </c:pt>
              </c:strCache>
            </c:strRef>
          </c:tx>
          <c:spPr>
            <a:solidFill>
              <a:srgbClr val="333333"/>
            </a:solidFill>
          </c:spPr>
          <c:cat>
            <c:numRef>
              <c:f>'Fig 4.6'!$A$6:$A$7</c:f>
              <c:numCache>
                <c:formatCode>General</c:formatCode>
                <c:ptCount val="2"/>
                <c:pt idx="0">
                  <c:v>2010</c:v>
                </c:pt>
                <c:pt idx="1">
                  <c:v>2013</c:v>
                </c:pt>
              </c:numCache>
            </c:numRef>
          </c:cat>
          <c:val>
            <c:numRef>
              <c:f>'Fig 4.6'!$C$6:$C$7</c:f>
              <c:numCache>
                <c:formatCode>0.0</c:formatCode>
                <c:ptCount val="2"/>
                <c:pt idx="0">
                  <c:v>3994.1754273528022</c:v>
                </c:pt>
                <c:pt idx="1">
                  <c:v>4603.4071540613495</c:v>
                </c:pt>
              </c:numCache>
            </c:numRef>
          </c:val>
        </c:ser>
        <c:gapWidth val="50"/>
        <c:overlap val="100"/>
        <c:axId val="110515712"/>
        <c:axId val="110517248"/>
      </c:barChart>
      <c:catAx>
        <c:axId val="110515712"/>
        <c:scaling>
          <c:orientation val="minMax"/>
        </c:scaling>
        <c:axPos val="b"/>
        <c:numFmt formatCode="General" sourceLinked="1"/>
        <c:tickLblPos val="nextTo"/>
        <c:crossAx val="110517248"/>
        <c:crosses val="autoZero"/>
        <c:auto val="1"/>
        <c:lblAlgn val="ctr"/>
        <c:lblOffset val="100"/>
      </c:catAx>
      <c:valAx>
        <c:axId val="110517248"/>
        <c:scaling>
          <c:orientation val="minMax"/>
        </c:scaling>
        <c:axPos val="l"/>
        <c:majorGridlines>
          <c:spPr>
            <a:ln>
              <a:prstDash val="sysDash"/>
            </a:ln>
          </c:spPr>
        </c:majorGridlines>
        <c:numFmt formatCode="0" sourceLinked="0"/>
        <c:majorTickMark val="none"/>
        <c:tickLblPos val="nextTo"/>
        <c:crossAx val="110515712"/>
        <c:crosses val="autoZero"/>
        <c:crossBetween val="between"/>
        <c:dispUnits>
          <c:builtInUnit val="thousands"/>
        </c:dispUnits>
      </c:valAx>
    </c:plotArea>
    <c:legend>
      <c:legendPos val="b"/>
      <c:layout>
        <c:manualLayout>
          <c:xMode val="edge"/>
          <c:yMode val="edge"/>
          <c:x val="0"/>
          <c:y val="0.86682008183320525"/>
          <c:w val="1"/>
          <c:h val="0.10624389123076787"/>
        </c:manualLayout>
      </c:layout>
      <c:spPr>
        <a:noFill/>
      </c:spPr>
    </c:legend>
    <c:plotVisOnly val="1"/>
  </c:chart>
  <c:spPr>
    <a:ln>
      <a:noFill/>
    </a:ln>
  </c:spPr>
  <c:txPr>
    <a:bodyPr/>
    <a:lstStyle/>
    <a:p>
      <a:pPr>
        <a:defRPr sz="1100">
          <a:latin typeface="Arial" pitchFamily="34" charset="0"/>
          <a:cs typeface="Arial" pitchFamily="34" charset="0"/>
        </a:defRPr>
      </a:pPr>
      <a:endParaRPr lang="en-US"/>
    </a:p>
  </c:txPr>
  <c:printSettings>
    <c:headerFooter/>
    <c:pageMargins b="0.75000000000000189" l="0.70000000000000062" r="0.70000000000000062" t="0.75000000000000189"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sz="1100" b="0">
                <a:latin typeface="Arial" pitchFamily="34" charset="0"/>
                <a:cs typeface="Arial" pitchFamily="34" charset="0"/>
              </a:defRPr>
            </a:pPr>
            <a:r>
              <a:rPr lang="en-GB" sz="1100" b="0" i="0" u="none" strike="noStrike" baseline="0" smtClean="0">
                <a:latin typeface="Arial" pitchFamily="34" charset="0"/>
                <a:cs typeface="Arial" pitchFamily="34" charset="0"/>
              </a:rPr>
              <a:t>Proportion of global and regional public goods, 2013</a:t>
            </a:r>
            <a:endParaRPr lang="en-GB" sz="1100" b="0">
              <a:latin typeface="Arial" pitchFamily="34" charset="0"/>
              <a:cs typeface="Arial" pitchFamily="34" charset="0"/>
            </a:endParaRPr>
          </a:p>
        </c:rich>
      </c:tx>
      <c:layout>
        <c:manualLayout>
          <c:xMode val="edge"/>
          <c:yMode val="edge"/>
          <c:x val="4.104568663655437E-2"/>
          <c:y val="3.4755137739810454E-2"/>
        </c:manualLayout>
      </c:layout>
      <c:overlay val="1"/>
    </c:title>
    <c:plotArea>
      <c:layout>
        <c:manualLayout>
          <c:layoutTarget val="inner"/>
          <c:xMode val="edge"/>
          <c:yMode val="edge"/>
          <c:x val="0.23633890565753421"/>
          <c:y val="0.1528632212922563"/>
          <c:w val="0.50447897033345412"/>
          <c:h val="0.69079804364150676"/>
        </c:manualLayout>
      </c:layout>
      <c:pieChart>
        <c:varyColors val="1"/>
        <c:ser>
          <c:idx val="0"/>
          <c:order val="0"/>
          <c:tx>
            <c:strRef>
              <c:f>'Fig 4.6'!$A$17</c:f>
              <c:strCache>
                <c:ptCount val="1"/>
                <c:pt idx="0">
                  <c:v>Sector Breakdown: Proportion of global and regional public goods, 2013</c:v>
                </c:pt>
              </c:strCache>
            </c:strRef>
          </c:tx>
          <c:dPt>
            <c:idx val="0"/>
            <c:spPr>
              <a:solidFill>
                <a:srgbClr val="495E7D"/>
              </a:solidFill>
            </c:spPr>
          </c:dPt>
          <c:dPt>
            <c:idx val="1"/>
            <c:spPr>
              <a:solidFill>
                <a:srgbClr val="0095C8"/>
              </a:solidFill>
            </c:spPr>
          </c:dPt>
          <c:dPt>
            <c:idx val="2"/>
            <c:spPr>
              <a:solidFill>
                <a:srgbClr val="93328E"/>
              </a:solidFill>
            </c:spPr>
          </c:dPt>
          <c:dPt>
            <c:idx val="3"/>
            <c:spPr>
              <a:solidFill>
                <a:srgbClr val="EA7600"/>
              </a:solidFill>
            </c:spPr>
          </c:dPt>
          <c:dPt>
            <c:idx val="4"/>
            <c:spPr>
              <a:solidFill>
                <a:srgbClr val="C83D59"/>
              </a:solidFill>
            </c:spPr>
          </c:dPt>
          <c:dPt>
            <c:idx val="5"/>
            <c:spPr>
              <a:solidFill>
                <a:srgbClr val="D66D82"/>
              </a:solidFill>
            </c:spPr>
          </c:dPt>
          <c:dPt>
            <c:idx val="6"/>
            <c:spPr>
              <a:solidFill>
                <a:srgbClr val="EE9133"/>
              </a:solidFill>
            </c:spPr>
          </c:dPt>
          <c:dPt>
            <c:idx val="7"/>
            <c:spPr>
              <a:solidFill>
                <a:srgbClr val="1B365D"/>
              </a:solidFill>
            </c:spPr>
          </c:dPt>
          <c:dPt>
            <c:idx val="8"/>
            <c:spPr>
              <a:solidFill>
                <a:schemeClr val="bg1">
                  <a:lumMod val="85000"/>
                </a:schemeClr>
              </a:solidFill>
            </c:spPr>
          </c:dPt>
          <c:dLbls>
            <c:dLbl>
              <c:idx val="0"/>
              <c:spPr/>
              <c:txPr>
                <a:bodyPr/>
                <a:lstStyle/>
                <a:p>
                  <a:pPr>
                    <a:defRPr>
                      <a:solidFill>
                        <a:schemeClr val="bg1"/>
                      </a:solidFill>
                      <a:latin typeface="Arial" pitchFamily="34" charset="0"/>
                      <a:cs typeface="Arial" pitchFamily="34" charset="0"/>
                    </a:defRPr>
                  </a:pPr>
                  <a:endParaRPr lang="en-US"/>
                </a:p>
              </c:txPr>
            </c:dLbl>
            <c:dLbl>
              <c:idx val="3"/>
              <c:layout>
                <c:manualLayout>
                  <c:x val="-2.205259248254357E-2"/>
                  <c:y val="-2.6178010471204333E-3"/>
                </c:manualLayout>
              </c:layout>
              <c:showCatName val="1"/>
              <c:showPercent val="1"/>
            </c:dLbl>
            <c:dLbl>
              <c:idx val="4"/>
              <c:layout>
                <c:manualLayout>
                  <c:x val="0.10088525726736992"/>
                  <c:y val="-0.12303664921466013"/>
                </c:manualLayout>
              </c:layout>
              <c:showCatName val="1"/>
              <c:showPercent val="1"/>
            </c:dLbl>
            <c:dLbl>
              <c:idx val="8"/>
              <c:layout>
                <c:manualLayout>
                  <c:x val="0.10061110285742586"/>
                  <c:y val="0.12905380577427822"/>
                </c:manualLayout>
              </c:layout>
              <c:showCatName val="1"/>
              <c:showPercent val="1"/>
            </c:dLbl>
            <c:txPr>
              <a:bodyPr/>
              <a:lstStyle/>
              <a:p>
                <a:pPr>
                  <a:defRPr>
                    <a:latin typeface="Arial" pitchFamily="34" charset="0"/>
                    <a:cs typeface="Arial" pitchFamily="34" charset="0"/>
                  </a:defRPr>
                </a:pPr>
                <a:endParaRPr lang="en-US"/>
              </a:p>
            </c:txPr>
            <c:showCatName val="1"/>
            <c:showPercent val="1"/>
            <c:showLeaderLines val="1"/>
          </c:dLbls>
          <c:cat>
            <c:strRef>
              <c:f>'Fig 4.6'!$A$19:$A$27</c:f>
              <c:strCache>
                <c:ptCount val="9"/>
                <c:pt idx="0">
                  <c:v>Humanitarian</c:v>
                </c:pt>
                <c:pt idx="1">
                  <c:v>Environment</c:v>
                </c:pt>
                <c:pt idx="2">
                  <c:v>Health</c:v>
                </c:pt>
                <c:pt idx="3">
                  <c:v>Governance &amp; security</c:v>
                </c:pt>
                <c:pt idx="4">
                  <c:v>Agriculture &amp; food security</c:v>
                </c:pt>
                <c:pt idx="5">
                  <c:v>Banking &amp; business</c:v>
                </c:pt>
                <c:pt idx="6">
                  <c:v>Infrastructure</c:v>
                </c:pt>
                <c:pt idx="7">
                  <c:v>Education</c:v>
                </c:pt>
                <c:pt idx="8">
                  <c:v>Other</c:v>
                </c:pt>
              </c:strCache>
            </c:strRef>
          </c:cat>
          <c:val>
            <c:numRef>
              <c:f>'Fig 4.6'!$D$19:$D$27</c:f>
              <c:numCache>
                <c:formatCode>0.0</c:formatCode>
                <c:ptCount val="9"/>
                <c:pt idx="0">
                  <c:v>2297.0582971840709</c:v>
                </c:pt>
                <c:pt idx="1">
                  <c:v>1702.9482088272966</c:v>
                </c:pt>
                <c:pt idx="2">
                  <c:v>1605.3167964620461</c:v>
                </c:pt>
                <c:pt idx="3">
                  <c:v>1540.9220960323146</c:v>
                </c:pt>
                <c:pt idx="4">
                  <c:v>1492.349015032702</c:v>
                </c:pt>
                <c:pt idx="5">
                  <c:v>919.63108769740495</c:v>
                </c:pt>
                <c:pt idx="6">
                  <c:v>804.80216180739694</c:v>
                </c:pt>
                <c:pt idx="7">
                  <c:v>583.9943262110844</c:v>
                </c:pt>
                <c:pt idx="8">
                  <c:v>3223.1276990227125</c:v>
                </c:pt>
              </c:numCache>
            </c:numRef>
          </c:val>
        </c:ser>
        <c:dLbls>
          <c:showVal val="1"/>
        </c:dLbls>
        <c:firstSliceAng val="0"/>
      </c:pieChart>
    </c:plotArea>
    <c:plotVisOnly val="1"/>
  </c:chart>
  <c:spPr>
    <a:ln>
      <a:noFill/>
    </a:ln>
  </c:spPr>
  <c:printSettings>
    <c:headerFooter/>
    <c:pageMargins b="0.75000000000000178" l="0.70000000000000062" r="0.70000000000000062" t="0.75000000000000178"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sz="1000" b="0">
                <a:latin typeface="Arial" pitchFamily="34" charset="0"/>
                <a:cs typeface="Arial" pitchFamily="34" charset="0"/>
              </a:defRPr>
            </a:pPr>
            <a:r>
              <a:rPr lang="en-GB" sz="1000" b="0">
                <a:latin typeface="Arial" pitchFamily="34" charset="0"/>
                <a:cs typeface="Arial" pitchFamily="34" charset="0"/>
              </a:rPr>
              <a:t>US$</a:t>
            </a:r>
            <a:r>
              <a:rPr lang="en-GB" sz="1000" b="0" baseline="0">
                <a:latin typeface="Arial" pitchFamily="34" charset="0"/>
                <a:cs typeface="Arial" pitchFamily="34" charset="0"/>
              </a:rPr>
              <a:t> billions, constant 2012 prices, 2013</a:t>
            </a:r>
            <a:endParaRPr lang="en-GB" sz="1000" b="0">
              <a:latin typeface="Arial" pitchFamily="34" charset="0"/>
              <a:cs typeface="Arial" pitchFamily="34" charset="0"/>
            </a:endParaRPr>
          </a:p>
        </c:rich>
      </c:tx>
      <c:layout>
        <c:manualLayout>
          <c:xMode val="edge"/>
          <c:yMode val="edge"/>
          <c:x val="1.7740740740740737E-2"/>
          <c:y val="7.2202152382168823E-3"/>
        </c:manualLayout>
      </c:layout>
    </c:title>
    <c:plotArea>
      <c:layout>
        <c:manualLayout>
          <c:layoutTarget val="inner"/>
          <c:xMode val="edge"/>
          <c:yMode val="edge"/>
          <c:x val="0.28352143482064818"/>
          <c:y val="7.8265617126577938E-2"/>
          <c:w val="0.70772003499562564"/>
          <c:h val="0.84607391794841291"/>
        </c:manualLayout>
      </c:layout>
      <c:barChart>
        <c:barDir val="bar"/>
        <c:grouping val="stacked"/>
        <c:ser>
          <c:idx val="0"/>
          <c:order val="0"/>
          <c:tx>
            <c:strRef>
              <c:f>'Fig 4.7'!$B$5</c:f>
              <c:strCache>
                <c:ptCount val="1"/>
                <c:pt idx="0">
                  <c:v>Bilateral ODA</c:v>
                </c:pt>
              </c:strCache>
            </c:strRef>
          </c:tx>
          <c:spPr>
            <a:solidFill>
              <a:srgbClr val="BA0C2F"/>
            </a:solidFill>
          </c:spPr>
          <c:cat>
            <c:strRef>
              <c:f>'Fig 4.7'!$A$6:$A$33</c:f>
              <c:strCache>
                <c:ptCount val="28"/>
                <c:pt idx="0">
                  <c:v>Iceland</c:v>
                </c:pt>
                <c:pt idx="1">
                  <c:v>Slovenia</c:v>
                </c:pt>
                <c:pt idx="2">
                  <c:v>Slovak Republic</c:v>
                </c:pt>
                <c:pt idx="3">
                  <c:v>Czech Republic</c:v>
                </c:pt>
                <c:pt idx="4">
                  <c:v>Greece</c:v>
                </c:pt>
                <c:pt idx="5">
                  <c:v>Luxembourg</c:v>
                </c:pt>
                <c:pt idx="6">
                  <c:v>New Zealand</c:v>
                </c:pt>
                <c:pt idx="7">
                  <c:v>Poland</c:v>
                </c:pt>
                <c:pt idx="8">
                  <c:v>Portugal</c:v>
                </c:pt>
                <c:pt idx="9">
                  <c:v>Ireland</c:v>
                </c:pt>
                <c:pt idx="10">
                  <c:v>Austria</c:v>
                </c:pt>
                <c:pt idx="11">
                  <c:v>Finland</c:v>
                </c:pt>
                <c:pt idx="12">
                  <c:v>Korea</c:v>
                </c:pt>
                <c:pt idx="13">
                  <c:v>Belgium</c:v>
                </c:pt>
                <c:pt idx="14">
                  <c:v>Spain</c:v>
                </c:pt>
                <c:pt idx="15">
                  <c:v>Denmark</c:v>
                </c:pt>
                <c:pt idx="16">
                  <c:v>Switzerland</c:v>
                </c:pt>
                <c:pt idx="17">
                  <c:v>Italy</c:v>
                </c:pt>
                <c:pt idx="18">
                  <c:v>Canada</c:v>
                </c:pt>
                <c:pt idx="19">
                  <c:v>Australia</c:v>
                </c:pt>
                <c:pt idx="20">
                  <c:v>Netherlands</c:v>
                </c:pt>
                <c:pt idx="21">
                  <c:v>Norway</c:v>
                </c:pt>
                <c:pt idx="22">
                  <c:v>Sweden</c:v>
                </c:pt>
                <c:pt idx="23">
                  <c:v>France</c:v>
                </c:pt>
                <c:pt idx="24">
                  <c:v>Germany</c:v>
                </c:pt>
                <c:pt idx="25">
                  <c:v>Japan</c:v>
                </c:pt>
                <c:pt idx="26">
                  <c:v>United Kingdom</c:v>
                </c:pt>
                <c:pt idx="27">
                  <c:v>United States</c:v>
                </c:pt>
              </c:strCache>
            </c:strRef>
          </c:cat>
          <c:val>
            <c:numRef>
              <c:f>'Fig 4.7'!$B$6:$B$33</c:f>
              <c:numCache>
                <c:formatCode>0.0</c:formatCode>
                <c:ptCount val="28"/>
                <c:pt idx="0">
                  <c:v>27.780855355816882</c:v>
                </c:pt>
                <c:pt idx="1">
                  <c:v>19.91241603360853</c:v>
                </c:pt>
                <c:pt idx="2">
                  <c:v>15.44748291433875</c:v>
                </c:pt>
                <c:pt idx="3">
                  <c:v>56.223755881340985</c:v>
                </c:pt>
                <c:pt idx="4">
                  <c:v>43.186908224977863</c:v>
                </c:pt>
                <c:pt idx="5">
                  <c:v>280.20489644295259</c:v>
                </c:pt>
                <c:pt idx="6">
                  <c:v>337.77665316179969</c:v>
                </c:pt>
                <c:pt idx="7">
                  <c:v>116.58332030973699</c:v>
                </c:pt>
                <c:pt idx="8">
                  <c:v>289.21038573215526</c:v>
                </c:pt>
                <c:pt idx="9">
                  <c:v>526.46067241607773</c:v>
                </c:pt>
                <c:pt idx="10">
                  <c:v>516.25501043789552</c:v>
                </c:pt>
                <c:pt idx="11">
                  <c:v>782.78117524568302</c:v>
                </c:pt>
                <c:pt idx="12">
                  <c:v>1257.1666843206438</c:v>
                </c:pt>
                <c:pt idx="13">
                  <c:v>1245.8549492910929</c:v>
                </c:pt>
                <c:pt idx="14">
                  <c:v>907.75894697195474</c:v>
                </c:pt>
                <c:pt idx="15">
                  <c:v>2037.3151509360544</c:v>
                </c:pt>
                <c:pt idx="16">
                  <c:v>2476.6271169922193</c:v>
                </c:pt>
                <c:pt idx="17">
                  <c:v>827.64720464711388</c:v>
                </c:pt>
                <c:pt idx="18">
                  <c:v>3580.260972278184</c:v>
                </c:pt>
                <c:pt idx="19">
                  <c:v>4411.8861867168189</c:v>
                </c:pt>
                <c:pt idx="20">
                  <c:v>3476.4462392802161</c:v>
                </c:pt>
                <c:pt idx="21">
                  <c:v>4279.3158948630953</c:v>
                </c:pt>
                <c:pt idx="22">
                  <c:v>3741.3618880804015</c:v>
                </c:pt>
                <c:pt idx="23">
                  <c:v>6488.5401575584146</c:v>
                </c:pt>
                <c:pt idx="24">
                  <c:v>8959.3697598045383</c:v>
                </c:pt>
                <c:pt idx="25">
                  <c:v>10584.380419945268</c:v>
                </c:pt>
                <c:pt idx="26">
                  <c:v>10469.886773222366</c:v>
                </c:pt>
                <c:pt idx="27">
                  <c:v>25994.980541088942</c:v>
                </c:pt>
              </c:numCache>
            </c:numRef>
          </c:val>
        </c:ser>
        <c:ser>
          <c:idx val="1"/>
          <c:order val="1"/>
          <c:tx>
            <c:strRef>
              <c:f>'Fig 4.7'!$C$5</c:f>
              <c:strCache>
                <c:ptCount val="1"/>
                <c:pt idx="0">
                  <c:v>Core ODA to multilateral agencies</c:v>
                </c:pt>
              </c:strCache>
            </c:strRef>
          </c:tx>
          <c:spPr>
            <a:solidFill>
              <a:srgbClr val="333333"/>
            </a:solidFill>
          </c:spPr>
          <c:cat>
            <c:strRef>
              <c:f>'Fig 4.7'!$A$6:$A$33</c:f>
              <c:strCache>
                <c:ptCount val="28"/>
                <c:pt idx="0">
                  <c:v>Iceland</c:v>
                </c:pt>
                <c:pt idx="1">
                  <c:v>Slovenia</c:v>
                </c:pt>
                <c:pt idx="2">
                  <c:v>Slovak Republic</c:v>
                </c:pt>
                <c:pt idx="3">
                  <c:v>Czech Republic</c:v>
                </c:pt>
                <c:pt idx="4">
                  <c:v>Greece</c:v>
                </c:pt>
                <c:pt idx="5">
                  <c:v>Luxembourg</c:v>
                </c:pt>
                <c:pt idx="6">
                  <c:v>New Zealand</c:v>
                </c:pt>
                <c:pt idx="7">
                  <c:v>Poland</c:v>
                </c:pt>
                <c:pt idx="8">
                  <c:v>Portugal</c:v>
                </c:pt>
                <c:pt idx="9">
                  <c:v>Ireland</c:v>
                </c:pt>
                <c:pt idx="10">
                  <c:v>Austria</c:v>
                </c:pt>
                <c:pt idx="11">
                  <c:v>Finland</c:v>
                </c:pt>
                <c:pt idx="12">
                  <c:v>Korea</c:v>
                </c:pt>
                <c:pt idx="13">
                  <c:v>Belgium</c:v>
                </c:pt>
                <c:pt idx="14">
                  <c:v>Spain</c:v>
                </c:pt>
                <c:pt idx="15">
                  <c:v>Denmark</c:v>
                </c:pt>
                <c:pt idx="16">
                  <c:v>Switzerland</c:v>
                </c:pt>
                <c:pt idx="17">
                  <c:v>Italy</c:v>
                </c:pt>
                <c:pt idx="18">
                  <c:v>Canada</c:v>
                </c:pt>
                <c:pt idx="19">
                  <c:v>Australia</c:v>
                </c:pt>
                <c:pt idx="20">
                  <c:v>Netherlands</c:v>
                </c:pt>
                <c:pt idx="21">
                  <c:v>Norway</c:v>
                </c:pt>
                <c:pt idx="22">
                  <c:v>Sweden</c:v>
                </c:pt>
                <c:pt idx="23">
                  <c:v>France</c:v>
                </c:pt>
                <c:pt idx="24">
                  <c:v>Germany</c:v>
                </c:pt>
                <c:pt idx="25">
                  <c:v>Japan</c:v>
                </c:pt>
                <c:pt idx="26">
                  <c:v>United Kingdom</c:v>
                </c:pt>
                <c:pt idx="27">
                  <c:v>United States</c:v>
                </c:pt>
              </c:strCache>
            </c:strRef>
          </c:cat>
          <c:val>
            <c:numRef>
              <c:f>'Fig 4.7'!$C$6:$C$33</c:f>
              <c:numCache>
                <c:formatCode>0.0</c:formatCode>
                <c:ptCount val="28"/>
                <c:pt idx="0">
                  <c:v>5.1953316714380433</c:v>
                </c:pt>
                <c:pt idx="1">
                  <c:v>39.516261939819735</c:v>
                </c:pt>
                <c:pt idx="2">
                  <c:v>66.738475967576065</c:v>
                </c:pt>
                <c:pt idx="3">
                  <c:v>151.63854496468264</c:v>
                </c:pt>
                <c:pt idx="4">
                  <c:v>193.55379987553138</c:v>
                </c:pt>
                <c:pt idx="5">
                  <c:v>122.38392635711568</c:v>
                </c:pt>
                <c:pt idx="6">
                  <c:v>102.88244781789624</c:v>
                </c:pt>
                <c:pt idx="7">
                  <c:v>338.35481624996606</c:v>
                </c:pt>
                <c:pt idx="8">
                  <c:v>177.19389286997833</c:v>
                </c:pt>
                <c:pt idx="9">
                  <c:v>289.74201526123215</c:v>
                </c:pt>
                <c:pt idx="10">
                  <c:v>596.96024169340001</c:v>
                </c:pt>
                <c:pt idx="11">
                  <c:v>583.75368231803759</c:v>
                </c:pt>
                <c:pt idx="12">
                  <c:v>427.95774818655065</c:v>
                </c:pt>
                <c:pt idx="13">
                  <c:v>945.720588367039</c:v>
                </c:pt>
                <c:pt idx="14">
                  <c:v>1373.3775936668103</c:v>
                </c:pt>
                <c:pt idx="15">
                  <c:v>756.82995511086108</c:v>
                </c:pt>
                <c:pt idx="16">
                  <c:v>686.4638423827621</c:v>
                </c:pt>
                <c:pt idx="17">
                  <c:v>2445.185535630178</c:v>
                </c:pt>
                <c:pt idx="18">
                  <c:v>1463.78233979014</c:v>
                </c:pt>
                <c:pt idx="19">
                  <c:v>740.32600267117482</c:v>
                </c:pt>
                <c:pt idx="20">
                  <c:v>1705.0016218477838</c:v>
                </c:pt>
                <c:pt idx="21">
                  <c:v>1254.835798894542</c:v>
                </c:pt>
                <c:pt idx="22">
                  <c:v>1823.3114768832509</c:v>
                </c:pt>
                <c:pt idx="23">
                  <c:v>4329.8023758194349</c:v>
                </c:pt>
                <c:pt idx="24">
                  <c:v>4528.5811262953648</c:v>
                </c:pt>
                <c:pt idx="25">
                  <c:v>3650.6484228641048</c:v>
                </c:pt>
                <c:pt idx="26">
                  <c:v>7274.3259133887777</c:v>
                </c:pt>
                <c:pt idx="27">
                  <c:v>5037.5286951422677</c:v>
                </c:pt>
              </c:numCache>
            </c:numRef>
          </c:val>
        </c:ser>
        <c:gapWidth val="20"/>
        <c:overlap val="100"/>
        <c:axId val="111451136"/>
        <c:axId val="111870720"/>
      </c:barChart>
      <c:catAx>
        <c:axId val="111451136"/>
        <c:scaling>
          <c:orientation val="minMax"/>
        </c:scaling>
        <c:axPos val="l"/>
        <c:numFmt formatCode="General" sourceLinked="1"/>
        <c:majorTickMark val="none"/>
        <c:tickLblPos val="nextTo"/>
        <c:txPr>
          <a:bodyPr/>
          <a:lstStyle/>
          <a:p>
            <a:pPr>
              <a:defRPr>
                <a:latin typeface="Arial" pitchFamily="34" charset="0"/>
                <a:cs typeface="Arial" pitchFamily="34" charset="0"/>
              </a:defRPr>
            </a:pPr>
            <a:endParaRPr lang="en-US"/>
          </a:p>
        </c:txPr>
        <c:crossAx val="111870720"/>
        <c:crosses val="autoZero"/>
        <c:auto val="1"/>
        <c:lblAlgn val="ctr"/>
        <c:lblOffset val="100"/>
      </c:catAx>
      <c:valAx>
        <c:axId val="111870720"/>
        <c:scaling>
          <c:orientation val="minMax"/>
        </c:scaling>
        <c:axPos val="b"/>
        <c:majorGridlines>
          <c:spPr>
            <a:ln>
              <a:prstDash val="sysDash"/>
            </a:ln>
          </c:spPr>
        </c:majorGridlines>
        <c:numFmt formatCode="0" sourceLinked="0"/>
        <c:majorTickMark val="none"/>
        <c:tickLblPos val="nextTo"/>
        <c:txPr>
          <a:bodyPr/>
          <a:lstStyle/>
          <a:p>
            <a:pPr>
              <a:defRPr>
                <a:latin typeface="Arial" pitchFamily="34" charset="0"/>
                <a:cs typeface="Arial" pitchFamily="34" charset="0"/>
              </a:defRPr>
            </a:pPr>
            <a:endParaRPr lang="en-US"/>
          </a:p>
        </c:txPr>
        <c:crossAx val="111451136"/>
        <c:crosses val="autoZero"/>
        <c:crossBetween val="between"/>
        <c:dispUnits>
          <c:builtInUnit val="thousands"/>
        </c:dispUnits>
      </c:valAx>
    </c:plotArea>
    <c:legend>
      <c:legendPos val="r"/>
      <c:layout>
        <c:manualLayout>
          <c:xMode val="edge"/>
          <c:yMode val="edge"/>
          <c:x val="0.49303382910469595"/>
          <c:y val="0.3266241552016545"/>
          <c:w val="0.39955876348789943"/>
          <c:h val="0.1751449870386714"/>
        </c:manualLayout>
      </c:layout>
      <c:overlay val="1"/>
      <c:spPr>
        <a:solidFill>
          <a:schemeClr val="bg1"/>
        </a:solidFill>
      </c:spPr>
      <c:txPr>
        <a:bodyPr/>
        <a:lstStyle/>
        <a:p>
          <a:pPr>
            <a:defRPr sz="1050">
              <a:latin typeface="Arial" pitchFamily="34" charset="0"/>
              <a:cs typeface="Arial" pitchFamily="34" charset="0"/>
            </a:defRPr>
          </a:pPr>
          <a:endParaRPr lang="en-US"/>
        </a:p>
      </c:txPr>
    </c:legend>
    <c:plotVisOnly val="1"/>
  </c:chart>
  <c:spPr>
    <a:ln>
      <a:noFill/>
    </a:ln>
  </c:spPr>
  <c:printSettings>
    <c:headerFooter/>
    <c:pageMargins b="0.75000000000000222" l="0.70000000000000062" r="0.70000000000000062" t="0.750000000000002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sz="1000" b="0">
                <a:latin typeface="Arial" pitchFamily="34" charset="0"/>
                <a:cs typeface="Arial" pitchFamily="34" charset="0"/>
              </a:defRPr>
            </a:pPr>
            <a:r>
              <a:rPr lang="en-GB" sz="1000" b="0">
                <a:latin typeface="Arial" pitchFamily="34" charset="0"/>
                <a:cs typeface="Arial" pitchFamily="34" charset="0"/>
              </a:rPr>
              <a:t>Proportion</a:t>
            </a:r>
            <a:r>
              <a:rPr lang="en-GB" sz="1000" b="0" baseline="0">
                <a:latin typeface="Arial" pitchFamily="34" charset="0"/>
                <a:cs typeface="Arial" pitchFamily="34" charset="0"/>
              </a:rPr>
              <a:t> of GNI, 2013</a:t>
            </a:r>
            <a:endParaRPr lang="en-GB" sz="1000" b="0">
              <a:latin typeface="Arial" pitchFamily="34" charset="0"/>
              <a:cs typeface="Arial" pitchFamily="34" charset="0"/>
            </a:endParaRPr>
          </a:p>
        </c:rich>
      </c:tx>
      <c:layout>
        <c:manualLayout>
          <c:xMode val="edge"/>
          <c:yMode val="edge"/>
          <c:x val="9.7457715651968077E-2"/>
          <c:y val="0"/>
        </c:manualLayout>
      </c:layout>
      <c:overlay val="1"/>
    </c:title>
    <c:plotArea>
      <c:layout>
        <c:manualLayout>
          <c:layoutTarget val="inner"/>
          <c:xMode val="edge"/>
          <c:yMode val="edge"/>
          <c:x val="0.1740267203441675"/>
          <c:y val="4.1259500542888156E-2"/>
          <c:w val="0.78106605095415649"/>
          <c:h val="0.91088666034009591"/>
        </c:manualLayout>
      </c:layout>
      <c:barChart>
        <c:barDir val="bar"/>
        <c:grouping val="clustered"/>
        <c:ser>
          <c:idx val="0"/>
          <c:order val="0"/>
          <c:tx>
            <c:strRef>
              <c:f>'Fig 4.7'!$N$5</c:f>
              <c:strCache>
                <c:ptCount val="1"/>
                <c:pt idx="0">
                  <c:v>ODA % GNI</c:v>
                </c:pt>
              </c:strCache>
            </c:strRef>
          </c:tx>
          <c:spPr>
            <a:solidFill>
              <a:srgbClr val="BA0C2F"/>
            </a:solidFill>
          </c:spPr>
          <c:cat>
            <c:strRef>
              <c:f>'Fig 4.7'!$M$6:$M$33</c:f>
              <c:strCache>
                <c:ptCount val="28"/>
                <c:pt idx="0">
                  <c:v>Slovak Republic</c:v>
                </c:pt>
                <c:pt idx="1">
                  <c:v>Greece</c:v>
                </c:pt>
                <c:pt idx="2">
                  <c:v>Poland</c:v>
                </c:pt>
                <c:pt idx="3">
                  <c:v>Czech Republic</c:v>
                </c:pt>
                <c:pt idx="4">
                  <c:v>Korea</c:v>
                </c:pt>
                <c:pt idx="5">
                  <c:v>Slovenia</c:v>
                </c:pt>
                <c:pt idx="6">
                  <c:v>Italy</c:v>
                </c:pt>
                <c:pt idx="7">
                  <c:v>Spain</c:v>
                </c:pt>
                <c:pt idx="8">
                  <c:v>US</c:v>
                </c:pt>
                <c:pt idx="9">
                  <c:v>Japan</c:v>
                </c:pt>
                <c:pt idx="10">
                  <c:v>Portugal</c:v>
                </c:pt>
                <c:pt idx="11">
                  <c:v>Iceland</c:v>
                </c:pt>
                <c:pt idx="12">
                  <c:v>New Zealand</c:v>
                </c:pt>
                <c:pt idx="13">
                  <c:v>Austria</c:v>
                </c:pt>
                <c:pt idx="14">
                  <c:v>Canada</c:v>
                </c:pt>
                <c:pt idx="15">
                  <c:v>Australia</c:v>
                </c:pt>
                <c:pt idx="16">
                  <c:v>Germany</c:v>
                </c:pt>
                <c:pt idx="17">
                  <c:v>France</c:v>
                </c:pt>
                <c:pt idx="18">
                  <c:v>Belgium</c:v>
                </c:pt>
                <c:pt idx="19">
                  <c:v>Switzerland</c:v>
                </c:pt>
                <c:pt idx="20">
                  <c:v>Ireland</c:v>
                </c:pt>
                <c:pt idx="21">
                  <c:v>Finland</c:v>
                </c:pt>
                <c:pt idx="22">
                  <c:v>Netherlands</c:v>
                </c:pt>
                <c:pt idx="23">
                  <c:v>UK</c:v>
                </c:pt>
                <c:pt idx="24">
                  <c:v>Denmark</c:v>
                </c:pt>
                <c:pt idx="25">
                  <c:v>Luxembourg</c:v>
                </c:pt>
                <c:pt idx="26">
                  <c:v>Sweden</c:v>
                </c:pt>
                <c:pt idx="27">
                  <c:v>Norway</c:v>
                </c:pt>
              </c:strCache>
            </c:strRef>
          </c:cat>
          <c:val>
            <c:numRef>
              <c:f>'Fig 4.7'!$N$6:$N$33</c:f>
              <c:numCache>
                <c:formatCode>0.00%</c:formatCode>
                <c:ptCount val="28"/>
                <c:pt idx="0">
                  <c:v>8.9999999999999998E-4</c:v>
                </c:pt>
                <c:pt idx="1">
                  <c:v>1E-3</c:v>
                </c:pt>
                <c:pt idx="2">
                  <c:v>1E-3</c:v>
                </c:pt>
                <c:pt idx="3">
                  <c:v>1.1000000000000001E-3</c:v>
                </c:pt>
                <c:pt idx="4">
                  <c:v>1.2999999999999999E-3</c:v>
                </c:pt>
                <c:pt idx="5">
                  <c:v>1.2999999999999999E-3</c:v>
                </c:pt>
                <c:pt idx="6">
                  <c:v>1.7000000000000001E-3</c:v>
                </c:pt>
                <c:pt idx="7">
                  <c:v>1.8E-3</c:v>
                </c:pt>
                <c:pt idx="8">
                  <c:v>1.8E-3</c:v>
                </c:pt>
                <c:pt idx="9">
                  <c:v>2.3E-3</c:v>
                </c:pt>
                <c:pt idx="10">
                  <c:v>2.3E-3</c:v>
                </c:pt>
                <c:pt idx="11">
                  <c:v>2.5000000000000001E-3</c:v>
                </c:pt>
                <c:pt idx="12">
                  <c:v>2.5999999999999999E-3</c:v>
                </c:pt>
                <c:pt idx="13">
                  <c:v>2.7000000000000001E-3</c:v>
                </c:pt>
                <c:pt idx="14">
                  <c:v>2.8000000000000004E-3</c:v>
                </c:pt>
                <c:pt idx="15">
                  <c:v>3.3E-3</c:v>
                </c:pt>
                <c:pt idx="16">
                  <c:v>3.8E-3</c:v>
                </c:pt>
                <c:pt idx="17">
                  <c:v>4.0999999999999995E-3</c:v>
                </c:pt>
                <c:pt idx="18">
                  <c:v>4.5000000000000005E-3</c:v>
                </c:pt>
                <c:pt idx="19">
                  <c:v>4.5000000000000005E-3</c:v>
                </c:pt>
                <c:pt idx="20">
                  <c:v>4.5999999999999999E-3</c:v>
                </c:pt>
                <c:pt idx="21">
                  <c:v>5.4000000000000003E-3</c:v>
                </c:pt>
                <c:pt idx="22">
                  <c:v>6.7000000000000002E-3</c:v>
                </c:pt>
                <c:pt idx="23">
                  <c:v>7.0999999999999995E-3</c:v>
                </c:pt>
                <c:pt idx="24">
                  <c:v>8.5000000000000006E-3</c:v>
                </c:pt>
                <c:pt idx="25">
                  <c:v>0.01</c:v>
                </c:pt>
                <c:pt idx="26">
                  <c:v>1.01E-2</c:v>
                </c:pt>
                <c:pt idx="27">
                  <c:v>1.0700000000000001E-2</c:v>
                </c:pt>
              </c:numCache>
            </c:numRef>
          </c:val>
        </c:ser>
        <c:gapWidth val="30"/>
        <c:axId val="111890816"/>
        <c:axId val="111892352"/>
      </c:barChart>
      <c:catAx>
        <c:axId val="111890816"/>
        <c:scaling>
          <c:orientation val="minMax"/>
        </c:scaling>
        <c:axPos val="l"/>
        <c:numFmt formatCode="General" sourceLinked="1"/>
        <c:majorTickMark val="none"/>
        <c:tickLblPos val="nextTo"/>
        <c:txPr>
          <a:bodyPr/>
          <a:lstStyle/>
          <a:p>
            <a:pPr>
              <a:defRPr>
                <a:latin typeface="Arial" pitchFamily="34" charset="0"/>
                <a:cs typeface="Arial" pitchFamily="34" charset="0"/>
              </a:defRPr>
            </a:pPr>
            <a:endParaRPr lang="en-US"/>
          </a:p>
        </c:txPr>
        <c:crossAx val="111892352"/>
        <c:crosses val="autoZero"/>
        <c:auto val="1"/>
        <c:lblAlgn val="ctr"/>
        <c:lblOffset val="100"/>
      </c:catAx>
      <c:valAx>
        <c:axId val="111892352"/>
        <c:scaling>
          <c:orientation val="minMax"/>
        </c:scaling>
        <c:axPos val="b"/>
        <c:majorGridlines>
          <c:spPr>
            <a:ln>
              <a:prstDash val="sysDash"/>
            </a:ln>
          </c:spPr>
        </c:majorGridlines>
        <c:numFmt formatCode="0.0%" sourceLinked="0"/>
        <c:majorTickMark val="none"/>
        <c:tickLblPos val="nextTo"/>
        <c:txPr>
          <a:bodyPr/>
          <a:lstStyle/>
          <a:p>
            <a:pPr>
              <a:defRPr>
                <a:latin typeface="Arial" pitchFamily="34" charset="0"/>
                <a:cs typeface="Arial" pitchFamily="34" charset="0"/>
              </a:defRPr>
            </a:pPr>
            <a:endParaRPr lang="en-US"/>
          </a:p>
        </c:txPr>
        <c:crossAx val="111890816"/>
        <c:crosses val="autoZero"/>
        <c:crossBetween val="between"/>
        <c:majorUnit val="2.0000000000000052E-3"/>
        <c:minorUnit val="1.0000000000000041E-3"/>
      </c:valAx>
    </c:plotArea>
    <c:legend>
      <c:legendPos val="r"/>
      <c:layout>
        <c:manualLayout>
          <c:xMode val="edge"/>
          <c:yMode val="edge"/>
          <c:x val="0.71403055524500625"/>
          <c:y val="0.39813174014343561"/>
          <c:w val="0.23301111111111159"/>
          <c:h val="4.7555377010956364E-2"/>
        </c:manualLayout>
      </c:layout>
      <c:overlay val="1"/>
      <c:spPr>
        <a:solidFill>
          <a:schemeClr val="bg1"/>
        </a:solidFill>
      </c:spPr>
      <c:txPr>
        <a:bodyPr/>
        <a:lstStyle/>
        <a:p>
          <a:pPr>
            <a:defRPr>
              <a:latin typeface="Arial" pitchFamily="34" charset="0"/>
              <a:cs typeface="Arial" pitchFamily="34" charset="0"/>
            </a:defRPr>
          </a:pPr>
          <a:endParaRPr lang="en-US"/>
        </a:p>
      </c:txPr>
    </c:legend>
    <c:plotVisOnly val="1"/>
  </c:chart>
  <c:spPr>
    <a:ln>
      <a:noFill/>
    </a:ln>
  </c:spPr>
  <c:printSettings>
    <c:headerFooter/>
    <c:pageMargins b="0.75000000000000211" l="0.70000000000000062" r="0.70000000000000062" t="0.75000000000000211" header="0.30000000000000032" footer="0.30000000000000032"/>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sz="1000" b="0">
                <a:latin typeface="Arial" pitchFamily="34" charset="0"/>
                <a:cs typeface="Arial" pitchFamily="34" charset="0"/>
              </a:defRPr>
            </a:pPr>
            <a:r>
              <a:rPr lang="en-GB" sz="1000" b="0" i="0" u="none" strike="noStrike" baseline="0" smtClean="0">
                <a:latin typeface="Arial" pitchFamily="34" charset="0"/>
                <a:cs typeface="Arial" pitchFamily="34" charset="0"/>
              </a:rPr>
              <a:t>ODA to LDCs as share of donor GNI, 2013 (%) </a:t>
            </a:r>
            <a:endParaRPr lang="en-GB" sz="1000" b="0">
              <a:latin typeface="Arial" pitchFamily="34" charset="0"/>
              <a:cs typeface="Arial" pitchFamily="34" charset="0"/>
            </a:endParaRPr>
          </a:p>
        </c:rich>
      </c:tx>
      <c:layout>
        <c:manualLayout>
          <c:xMode val="edge"/>
          <c:yMode val="edge"/>
          <c:x val="0.12823020758768791"/>
          <c:y val="9.3240093240093257E-3"/>
        </c:manualLayout>
      </c:layout>
      <c:overlay val="1"/>
    </c:title>
    <c:plotArea>
      <c:layout>
        <c:manualLayout>
          <c:layoutTarget val="inner"/>
          <c:xMode val="edge"/>
          <c:yMode val="edge"/>
          <c:x val="0.2098200906704844"/>
          <c:y val="4.8484848484848485E-2"/>
          <c:w val="0.73345263660224291"/>
          <c:h val="0.87123234770478852"/>
        </c:manualLayout>
      </c:layout>
      <c:barChart>
        <c:barDir val="bar"/>
        <c:grouping val="stacked"/>
        <c:ser>
          <c:idx val="0"/>
          <c:order val="0"/>
          <c:tx>
            <c:strRef>
              <c:f>'Fig 4.8'!$B$6</c:f>
              <c:strCache>
                <c:ptCount val="1"/>
                <c:pt idx="0">
                  <c:v>Bilateral</c:v>
                </c:pt>
              </c:strCache>
            </c:strRef>
          </c:tx>
          <c:spPr>
            <a:solidFill>
              <a:srgbClr val="BA0C2F"/>
            </a:solidFill>
          </c:spPr>
          <c:cat>
            <c:strRef>
              <c:f>'Fig 4.8'!$A$7:$A$34</c:f>
              <c:strCache>
                <c:ptCount val="28"/>
                <c:pt idx="0">
                  <c:v>Greece</c:v>
                </c:pt>
                <c:pt idx="1">
                  <c:v>Slovak Republic</c:v>
                </c:pt>
                <c:pt idx="2">
                  <c:v>Slovenia</c:v>
                </c:pt>
                <c:pt idx="3">
                  <c:v>Poland</c:v>
                </c:pt>
                <c:pt idx="4">
                  <c:v>Czech Republic</c:v>
                </c:pt>
                <c:pt idx="5">
                  <c:v>Spain</c:v>
                </c:pt>
                <c:pt idx="6">
                  <c:v>Italy</c:v>
                </c:pt>
                <c:pt idx="7">
                  <c:v>Korea</c:v>
                </c:pt>
                <c:pt idx="8">
                  <c:v>US</c:v>
                </c:pt>
                <c:pt idx="9">
                  <c:v>Portugal</c:v>
                </c:pt>
                <c:pt idx="10">
                  <c:v>Austria</c:v>
                </c:pt>
                <c:pt idx="11">
                  <c:v>New Zealand</c:v>
                </c:pt>
                <c:pt idx="12">
                  <c:v>Germany</c:v>
                </c:pt>
                <c:pt idx="13">
                  <c:v>Australia</c:v>
                </c:pt>
                <c:pt idx="14">
                  <c:v>Canada</c:v>
                </c:pt>
                <c:pt idx="15">
                  <c:v>Iceland</c:v>
                </c:pt>
                <c:pt idx="16">
                  <c:v>Switzerland</c:v>
                </c:pt>
                <c:pt idx="17">
                  <c:v>France</c:v>
                </c:pt>
                <c:pt idx="18">
                  <c:v>Japan</c:v>
                </c:pt>
                <c:pt idx="19">
                  <c:v>Belgium</c:v>
                </c:pt>
                <c:pt idx="20">
                  <c:v>Netherlands</c:v>
                </c:pt>
                <c:pt idx="21">
                  <c:v>Finland</c:v>
                </c:pt>
                <c:pt idx="22">
                  <c:v>Ireland</c:v>
                </c:pt>
                <c:pt idx="23">
                  <c:v>UK</c:v>
                </c:pt>
                <c:pt idx="24">
                  <c:v>Denmark</c:v>
                </c:pt>
                <c:pt idx="25">
                  <c:v>Norway</c:v>
                </c:pt>
                <c:pt idx="26">
                  <c:v>Sweden</c:v>
                </c:pt>
                <c:pt idx="27">
                  <c:v>Luxembourg</c:v>
                </c:pt>
              </c:strCache>
            </c:strRef>
          </c:cat>
          <c:val>
            <c:numRef>
              <c:f>'Fig 4.8'!$B$7:$B$34</c:f>
              <c:numCache>
                <c:formatCode>0.000</c:formatCode>
                <c:ptCount val="28"/>
                <c:pt idx="0">
                  <c:v>6.1051715319029518E-4</c:v>
                </c:pt>
                <c:pt idx="1">
                  <c:v>3.6344856810918264E-3</c:v>
                </c:pt>
                <c:pt idx="2">
                  <c:v>1.2473168766205375E-3</c:v>
                </c:pt>
                <c:pt idx="3">
                  <c:v>1.2368005547563196E-3</c:v>
                </c:pt>
                <c:pt idx="4">
                  <c:v>6.5348584620259845E-3</c:v>
                </c:pt>
                <c:pt idx="5">
                  <c:v>1.1007420401058385E-2</c:v>
                </c:pt>
                <c:pt idx="6">
                  <c:v>7.4873801144856467E-3</c:v>
                </c:pt>
                <c:pt idx="7">
                  <c:v>3.9181425458727222E-2</c:v>
                </c:pt>
                <c:pt idx="8">
                  <c:v>4.7770204428032682E-2</c:v>
                </c:pt>
                <c:pt idx="9">
                  <c:v>4.7163297534496454E-2</c:v>
                </c:pt>
                <c:pt idx="10">
                  <c:v>1.5000225187655763E-2</c:v>
                </c:pt>
                <c:pt idx="11">
                  <c:v>6.2741090517946671E-2</c:v>
                </c:pt>
                <c:pt idx="12">
                  <c:v>4.7711746302069286E-2</c:v>
                </c:pt>
                <c:pt idx="13">
                  <c:v>7.0439388687298155E-2</c:v>
                </c:pt>
                <c:pt idx="14">
                  <c:v>6.638111726900954E-2</c:v>
                </c:pt>
                <c:pt idx="15">
                  <c:v>0.10386964436572578</c:v>
                </c:pt>
                <c:pt idx="16">
                  <c:v>7.7385498980175757E-2</c:v>
                </c:pt>
                <c:pt idx="17">
                  <c:v>4.406009234177239E-2</c:v>
                </c:pt>
                <c:pt idx="18">
                  <c:v>6.6884564670596197E-2</c:v>
                </c:pt>
                <c:pt idx="19">
                  <c:v>9.5200928433358381E-2</c:v>
                </c:pt>
                <c:pt idx="20">
                  <c:v>8.5040962037757392E-2</c:v>
                </c:pt>
                <c:pt idx="21">
                  <c:v>0.10864765866724416</c:v>
                </c:pt>
                <c:pt idx="22">
                  <c:v>0.17772572871114375</c:v>
                </c:pt>
                <c:pt idx="23">
                  <c:v>0.13819972705371245</c:v>
                </c:pt>
                <c:pt idx="24">
                  <c:v>0.18615009740259642</c:v>
                </c:pt>
                <c:pt idx="25">
                  <c:v>0.20280766664134819</c:v>
                </c:pt>
                <c:pt idx="26">
                  <c:v>0.18634593968856072</c:v>
                </c:pt>
                <c:pt idx="27">
                  <c:v>0.28041735935468426</c:v>
                </c:pt>
              </c:numCache>
            </c:numRef>
          </c:val>
        </c:ser>
        <c:ser>
          <c:idx val="2"/>
          <c:order val="1"/>
          <c:tx>
            <c:strRef>
              <c:f>'Fig 4.8'!$D$6</c:f>
              <c:strCache>
                <c:ptCount val="1"/>
                <c:pt idx="0">
                  <c:v>Imputed multilateral</c:v>
                </c:pt>
              </c:strCache>
            </c:strRef>
          </c:tx>
          <c:spPr>
            <a:solidFill>
              <a:srgbClr val="333333"/>
            </a:solidFill>
          </c:spPr>
          <c:cat>
            <c:strRef>
              <c:f>'Fig 4.8'!$A$7:$A$34</c:f>
              <c:strCache>
                <c:ptCount val="28"/>
                <c:pt idx="0">
                  <c:v>Greece</c:v>
                </c:pt>
                <c:pt idx="1">
                  <c:v>Slovak Republic</c:v>
                </c:pt>
                <c:pt idx="2">
                  <c:v>Slovenia</c:v>
                </c:pt>
                <c:pt idx="3">
                  <c:v>Poland</c:v>
                </c:pt>
                <c:pt idx="4">
                  <c:v>Czech Republic</c:v>
                </c:pt>
                <c:pt idx="5">
                  <c:v>Spain</c:v>
                </c:pt>
                <c:pt idx="6">
                  <c:v>Italy</c:v>
                </c:pt>
                <c:pt idx="7">
                  <c:v>Korea</c:v>
                </c:pt>
                <c:pt idx="8">
                  <c:v>US</c:v>
                </c:pt>
                <c:pt idx="9">
                  <c:v>Portugal</c:v>
                </c:pt>
                <c:pt idx="10">
                  <c:v>Austria</c:v>
                </c:pt>
                <c:pt idx="11">
                  <c:v>New Zealand</c:v>
                </c:pt>
                <c:pt idx="12">
                  <c:v>Germany</c:v>
                </c:pt>
                <c:pt idx="13">
                  <c:v>Australia</c:v>
                </c:pt>
                <c:pt idx="14">
                  <c:v>Canada</c:v>
                </c:pt>
                <c:pt idx="15">
                  <c:v>Iceland</c:v>
                </c:pt>
                <c:pt idx="16">
                  <c:v>Switzerland</c:v>
                </c:pt>
                <c:pt idx="17">
                  <c:v>France</c:v>
                </c:pt>
                <c:pt idx="18">
                  <c:v>Japan</c:v>
                </c:pt>
                <c:pt idx="19">
                  <c:v>Belgium</c:v>
                </c:pt>
                <c:pt idx="20">
                  <c:v>Netherlands</c:v>
                </c:pt>
                <c:pt idx="21">
                  <c:v>Finland</c:v>
                </c:pt>
                <c:pt idx="22">
                  <c:v>Ireland</c:v>
                </c:pt>
                <c:pt idx="23">
                  <c:v>UK</c:v>
                </c:pt>
                <c:pt idx="24">
                  <c:v>Denmark</c:v>
                </c:pt>
                <c:pt idx="25">
                  <c:v>Norway</c:v>
                </c:pt>
                <c:pt idx="26">
                  <c:v>Sweden</c:v>
                </c:pt>
                <c:pt idx="27">
                  <c:v>Luxembourg</c:v>
                </c:pt>
              </c:strCache>
            </c:strRef>
          </c:cat>
          <c:val>
            <c:numRef>
              <c:f>'Fig 4.8'!$D$7:$D$34</c:f>
              <c:numCache>
                <c:formatCode>0.000</c:formatCode>
                <c:ptCount val="28"/>
                <c:pt idx="0">
                  <c:v>1.7905715410690706E-2</c:v>
                </c:pt>
                <c:pt idx="1">
                  <c:v>1.917191196775939E-2</c:v>
                </c:pt>
                <c:pt idx="2">
                  <c:v>2.196168643478303E-2</c:v>
                </c:pt>
                <c:pt idx="3">
                  <c:v>1.5800074768883617E-2</c:v>
                </c:pt>
                <c:pt idx="4">
                  <c:v>2.171171148983006E-2</c:v>
                </c:pt>
                <c:pt idx="5">
                  <c:v>2.1246223815688997E-2</c:v>
                </c:pt>
                <c:pt idx="6">
                  <c:v>3.8860256215622543E-2</c:v>
                </c:pt>
                <c:pt idx="7">
                  <c:v>1.4945932838619945E-2</c:v>
                </c:pt>
                <c:pt idx="8">
                  <c:v>1.1593069430044008E-2</c:v>
                </c:pt>
                <c:pt idx="9">
                  <c:v>1.9335834029911049E-2</c:v>
                </c:pt>
                <c:pt idx="10">
                  <c:v>5.5049966474926701E-2</c:v>
                </c:pt>
                <c:pt idx="11">
                  <c:v>2.2379025640930941E-2</c:v>
                </c:pt>
                <c:pt idx="12">
                  <c:v>4.244376138787706E-2</c:v>
                </c:pt>
                <c:pt idx="13">
                  <c:v>2.0895406611607218E-2</c:v>
                </c:pt>
                <c:pt idx="14">
                  <c:v>3.6392243026871225E-2</c:v>
                </c:pt>
                <c:pt idx="15">
                  <c:v>1.3233762096966551E-2</c:v>
                </c:pt>
                <c:pt idx="16">
                  <c:v>4.3287163308055786E-2</c:v>
                </c:pt>
                <c:pt idx="17">
                  <c:v>5.5452511831546078E-2</c:v>
                </c:pt>
                <c:pt idx="18">
                  <c:v>2.800472559058723E-2</c:v>
                </c:pt>
                <c:pt idx="19">
                  <c:v>6.2545252743166663E-2</c:v>
                </c:pt>
                <c:pt idx="20">
                  <c:v>8.2712557844033016E-2</c:v>
                </c:pt>
                <c:pt idx="21">
                  <c:v>8.1409352951755984E-2</c:v>
                </c:pt>
                <c:pt idx="22">
                  <c:v>5.4949974525714741E-2</c:v>
                </c:pt>
                <c:pt idx="23">
                  <c:v>0.10443565275942235</c:v>
                </c:pt>
                <c:pt idx="24">
                  <c:v>8.3182204514081912E-2</c:v>
                </c:pt>
                <c:pt idx="25">
                  <c:v>9.3731567651195447E-2</c:v>
                </c:pt>
                <c:pt idx="26">
                  <c:v>0.12765259808808407</c:v>
                </c:pt>
                <c:pt idx="27">
                  <c:v>9.9169869078854708E-2</c:v>
                </c:pt>
              </c:numCache>
            </c:numRef>
          </c:val>
        </c:ser>
        <c:ser>
          <c:idx val="1"/>
          <c:order val="2"/>
          <c:tx>
            <c:strRef>
              <c:f>'Fig 4.8'!$C$6</c:f>
              <c:strCache>
                <c:ptCount val="1"/>
                <c:pt idx="0">
                  <c:v>Net debt relief (bilateral)</c:v>
                </c:pt>
              </c:strCache>
            </c:strRef>
          </c:tx>
          <c:spPr>
            <a:solidFill>
              <a:srgbClr val="B7BF10"/>
            </a:solidFill>
          </c:spPr>
          <c:cat>
            <c:strRef>
              <c:f>'Fig 4.8'!$A$7:$A$34</c:f>
              <c:strCache>
                <c:ptCount val="28"/>
                <c:pt idx="0">
                  <c:v>Greece</c:v>
                </c:pt>
                <c:pt idx="1">
                  <c:v>Slovak Republic</c:v>
                </c:pt>
                <c:pt idx="2">
                  <c:v>Slovenia</c:v>
                </c:pt>
                <c:pt idx="3">
                  <c:v>Poland</c:v>
                </c:pt>
                <c:pt idx="4">
                  <c:v>Czech Republic</c:v>
                </c:pt>
                <c:pt idx="5">
                  <c:v>Spain</c:v>
                </c:pt>
                <c:pt idx="6">
                  <c:v>Italy</c:v>
                </c:pt>
                <c:pt idx="7">
                  <c:v>Korea</c:v>
                </c:pt>
                <c:pt idx="8">
                  <c:v>US</c:v>
                </c:pt>
                <c:pt idx="9">
                  <c:v>Portugal</c:v>
                </c:pt>
                <c:pt idx="10">
                  <c:v>Austria</c:v>
                </c:pt>
                <c:pt idx="11">
                  <c:v>New Zealand</c:v>
                </c:pt>
                <c:pt idx="12">
                  <c:v>Germany</c:v>
                </c:pt>
                <c:pt idx="13">
                  <c:v>Australia</c:v>
                </c:pt>
                <c:pt idx="14">
                  <c:v>Canada</c:v>
                </c:pt>
                <c:pt idx="15">
                  <c:v>Iceland</c:v>
                </c:pt>
                <c:pt idx="16">
                  <c:v>Switzerland</c:v>
                </c:pt>
                <c:pt idx="17">
                  <c:v>France</c:v>
                </c:pt>
                <c:pt idx="18">
                  <c:v>Japan</c:v>
                </c:pt>
                <c:pt idx="19">
                  <c:v>Belgium</c:v>
                </c:pt>
                <c:pt idx="20">
                  <c:v>Netherlands</c:v>
                </c:pt>
                <c:pt idx="21">
                  <c:v>Finland</c:v>
                </c:pt>
                <c:pt idx="22">
                  <c:v>Ireland</c:v>
                </c:pt>
                <c:pt idx="23">
                  <c:v>UK</c:v>
                </c:pt>
                <c:pt idx="24">
                  <c:v>Denmark</c:v>
                </c:pt>
                <c:pt idx="25">
                  <c:v>Norway</c:v>
                </c:pt>
                <c:pt idx="26">
                  <c:v>Sweden</c:v>
                </c:pt>
                <c:pt idx="27">
                  <c:v>Luxembourg</c:v>
                </c:pt>
              </c:strCache>
            </c:strRef>
          </c:cat>
          <c:val>
            <c:numRef>
              <c:f>'Fig 4.8'!$C$7:$C$34</c:f>
              <c:numCache>
                <c:formatCode>0.000</c:formatCode>
                <c:ptCount val="28"/>
                <c:pt idx="0">
                  <c:v>0</c:v>
                </c:pt>
                <c:pt idx="1">
                  <c:v>0</c:v>
                </c:pt>
                <c:pt idx="2">
                  <c:v>0</c:v>
                </c:pt>
                <c:pt idx="3">
                  <c:v>8.1909261782000652E-3</c:v>
                </c:pt>
                <c:pt idx="4">
                  <c:v>0</c:v>
                </c:pt>
                <c:pt idx="5">
                  <c:v>7.0978646162165866E-4</c:v>
                </c:pt>
                <c:pt idx="6">
                  <c:v>1.6544727612237116E-4</c:v>
                </c:pt>
                <c:pt idx="7">
                  <c:v>0</c:v>
                </c:pt>
                <c:pt idx="8">
                  <c:v>4.5779503937236141E-5</c:v>
                </c:pt>
                <c:pt idx="9">
                  <c:v>0</c:v>
                </c:pt>
                <c:pt idx="10">
                  <c:v>9.7225046793700028E-3</c:v>
                </c:pt>
                <c:pt idx="11">
                  <c:v>0</c:v>
                </c:pt>
                <c:pt idx="12">
                  <c:v>0</c:v>
                </c:pt>
                <c:pt idx="13">
                  <c:v>0</c:v>
                </c:pt>
                <c:pt idx="14">
                  <c:v>0</c:v>
                </c:pt>
                <c:pt idx="15">
                  <c:v>0</c:v>
                </c:pt>
                <c:pt idx="16">
                  <c:v>0</c:v>
                </c:pt>
                <c:pt idx="17">
                  <c:v>2.3881014221549503E-2</c:v>
                </c:pt>
                <c:pt idx="18">
                  <c:v>4.2919336136314302E-2</c:v>
                </c:pt>
                <c:pt idx="19">
                  <c:v>2.4973446590118779E-3</c:v>
                </c:pt>
                <c:pt idx="20">
                  <c:v>3.2654449058330229E-4</c:v>
                </c:pt>
                <c:pt idx="21">
                  <c:v>0</c:v>
                </c:pt>
                <c:pt idx="22">
                  <c:v>0</c:v>
                </c:pt>
                <c:pt idx="23">
                  <c:v>1.9561060601182316E-3</c:v>
                </c:pt>
                <c:pt idx="24">
                  <c:v>0</c:v>
                </c:pt>
                <c:pt idx="25">
                  <c:v>0</c:v>
                </c:pt>
                <c:pt idx="26">
                  <c:v>0</c:v>
                </c:pt>
                <c:pt idx="27">
                  <c:v>0</c:v>
                </c:pt>
              </c:numCache>
            </c:numRef>
          </c:val>
        </c:ser>
        <c:gapWidth val="50"/>
        <c:overlap val="100"/>
        <c:axId val="111931776"/>
        <c:axId val="111933312"/>
      </c:barChart>
      <c:catAx>
        <c:axId val="111931776"/>
        <c:scaling>
          <c:orientation val="minMax"/>
        </c:scaling>
        <c:axPos val="l"/>
        <c:numFmt formatCode="General" sourceLinked="1"/>
        <c:majorTickMark val="none"/>
        <c:tickLblPos val="nextTo"/>
        <c:txPr>
          <a:bodyPr/>
          <a:lstStyle/>
          <a:p>
            <a:pPr>
              <a:defRPr>
                <a:latin typeface="Arial" pitchFamily="34" charset="0"/>
                <a:cs typeface="Arial" pitchFamily="34" charset="0"/>
              </a:defRPr>
            </a:pPr>
            <a:endParaRPr lang="en-US"/>
          </a:p>
        </c:txPr>
        <c:crossAx val="111933312"/>
        <c:crosses val="autoZero"/>
        <c:auto val="1"/>
        <c:lblAlgn val="ctr"/>
        <c:lblOffset val="100"/>
      </c:catAx>
      <c:valAx>
        <c:axId val="111933312"/>
        <c:scaling>
          <c:orientation val="minMax"/>
        </c:scaling>
        <c:axPos val="b"/>
        <c:majorGridlines>
          <c:spPr>
            <a:ln>
              <a:prstDash val="sysDash"/>
            </a:ln>
          </c:spPr>
        </c:majorGridlines>
        <c:numFmt formatCode="0.00" sourceLinked="0"/>
        <c:majorTickMark val="none"/>
        <c:tickLblPos val="nextTo"/>
        <c:txPr>
          <a:bodyPr/>
          <a:lstStyle/>
          <a:p>
            <a:pPr>
              <a:defRPr>
                <a:latin typeface="Arial" pitchFamily="34" charset="0"/>
                <a:cs typeface="Arial" pitchFamily="34" charset="0"/>
              </a:defRPr>
            </a:pPr>
            <a:endParaRPr lang="en-US"/>
          </a:p>
        </c:txPr>
        <c:crossAx val="111931776"/>
        <c:crosses val="autoZero"/>
        <c:crossBetween val="between"/>
        <c:majorUnit val="0.05"/>
      </c:valAx>
    </c:plotArea>
    <c:legend>
      <c:legendPos val="r"/>
      <c:layout>
        <c:manualLayout>
          <c:xMode val="edge"/>
          <c:yMode val="edge"/>
          <c:x val="0.62421929824561462"/>
          <c:y val="0.42299771973466177"/>
          <c:w val="0.28294444444444539"/>
          <c:h val="0.20402529021558868"/>
        </c:manualLayout>
      </c:layout>
      <c:overlay val="1"/>
      <c:spPr>
        <a:solidFill>
          <a:schemeClr val="bg1"/>
        </a:solidFill>
      </c:spPr>
      <c:txPr>
        <a:bodyPr/>
        <a:lstStyle/>
        <a:p>
          <a:pPr>
            <a:defRPr>
              <a:latin typeface="Arial" pitchFamily="34" charset="0"/>
              <a:cs typeface="Arial" pitchFamily="34" charset="0"/>
            </a:defRPr>
          </a:pPr>
          <a:endParaRPr lang="en-US"/>
        </a:p>
      </c:txPr>
    </c:legend>
    <c:plotVisOnly val="1"/>
  </c:chart>
  <c:spPr>
    <a:solidFill>
      <a:schemeClr val="bg1"/>
    </a:solidFill>
    <a:ln>
      <a:noFill/>
    </a:ln>
  </c:spPr>
  <c:printSettings>
    <c:headerFooter/>
    <c:pageMargins b="0.750000000000002" l="0.70000000000000062" r="0.70000000000000062" t="0.750000000000002" header="0.30000000000000032" footer="0.30000000000000032"/>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sz="1000" b="0">
                <a:latin typeface="Arial" pitchFamily="34" charset="0"/>
                <a:cs typeface="Arial" pitchFamily="34" charset="0"/>
              </a:defRPr>
            </a:pPr>
            <a:r>
              <a:rPr lang="en-GB" sz="1000" b="0" i="0" u="none" strike="noStrike" baseline="0" smtClean="0">
                <a:latin typeface="Arial" pitchFamily="34" charset="0"/>
                <a:cs typeface="Arial" pitchFamily="34" charset="0"/>
              </a:rPr>
              <a:t>US$ billions, constant 2012 prices, 2013</a:t>
            </a:r>
            <a:endParaRPr lang="en-GB" sz="1000" b="0">
              <a:latin typeface="Arial" pitchFamily="34" charset="0"/>
              <a:cs typeface="Arial" pitchFamily="34" charset="0"/>
            </a:endParaRPr>
          </a:p>
        </c:rich>
      </c:tx>
      <c:layout>
        <c:manualLayout>
          <c:xMode val="edge"/>
          <c:yMode val="edge"/>
          <c:x val="0.11770789657582111"/>
          <c:y val="2.9064486830154397E-2"/>
        </c:manualLayout>
      </c:layout>
      <c:overlay val="1"/>
    </c:title>
    <c:plotArea>
      <c:layout>
        <c:manualLayout>
          <c:layoutTarget val="inner"/>
          <c:xMode val="edge"/>
          <c:yMode val="edge"/>
          <c:x val="0.42279755911014266"/>
          <c:y val="0.11989100817438691"/>
          <c:w val="0.51103891887727859"/>
          <c:h val="0.77274603617327164"/>
        </c:manualLayout>
      </c:layout>
      <c:barChart>
        <c:barDir val="bar"/>
        <c:grouping val="clustered"/>
        <c:ser>
          <c:idx val="0"/>
          <c:order val="0"/>
          <c:spPr>
            <a:solidFill>
              <a:srgbClr val="BA0C2F"/>
            </a:solidFill>
          </c:spPr>
          <c:cat>
            <c:strRef>
              <c:f>'Fig 4.9'!$A$6:$A$15</c:f>
              <c:strCache>
                <c:ptCount val="10"/>
                <c:pt idx="0">
                  <c:v>25 other multilaterals</c:v>
                </c:pt>
                <c:pt idx="1">
                  <c:v>IMF (Concessional trust funds)</c:v>
                </c:pt>
                <c:pt idx="2">
                  <c:v>UNICEF</c:v>
                </c:pt>
                <c:pt idx="3">
                  <c:v>GAVI</c:v>
                </c:pt>
                <c:pt idx="4">
                  <c:v>IDB Special Fund</c:v>
                </c:pt>
                <c:pt idx="5">
                  <c:v>African Development Fund</c:v>
                </c:pt>
                <c:pt idx="6">
                  <c:v>AsDB Special Funds</c:v>
                </c:pt>
                <c:pt idx="7">
                  <c:v>Global Fund</c:v>
                </c:pt>
                <c:pt idx="8">
                  <c:v>IDA</c:v>
                </c:pt>
                <c:pt idx="9">
                  <c:v>EU Institutions</c:v>
                </c:pt>
              </c:strCache>
            </c:strRef>
          </c:cat>
          <c:val>
            <c:numRef>
              <c:f>'Fig 4.9'!$B$6:$B$15</c:f>
              <c:numCache>
                <c:formatCode>0.0</c:formatCode>
                <c:ptCount val="10"/>
                <c:pt idx="0">
                  <c:v>6611.0791907096</c:v>
                </c:pt>
                <c:pt idx="1">
                  <c:v>1211.1731928411991</c:v>
                </c:pt>
                <c:pt idx="2">
                  <c:v>1251.0058059505348</c:v>
                </c:pt>
                <c:pt idx="3">
                  <c:v>1542.6820386385339</c:v>
                </c:pt>
                <c:pt idx="4">
                  <c:v>2167.1059543512456</c:v>
                </c:pt>
                <c:pt idx="5">
                  <c:v>2274.3852619930931</c:v>
                </c:pt>
                <c:pt idx="6">
                  <c:v>2693.4019729082279</c:v>
                </c:pt>
                <c:pt idx="7">
                  <c:v>4005.2506717195238</c:v>
                </c:pt>
                <c:pt idx="8">
                  <c:v>12295.909059756512</c:v>
                </c:pt>
                <c:pt idx="9">
                  <c:v>16444.007975083328</c:v>
                </c:pt>
              </c:numCache>
            </c:numRef>
          </c:val>
        </c:ser>
        <c:gapWidth val="30"/>
        <c:axId val="112292608"/>
        <c:axId val="112294144"/>
      </c:barChart>
      <c:catAx>
        <c:axId val="112292608"/>
        <c:scaling>
          <c:orientation val="minMax"/>
        </c:scaling>
        <c:axPos val="l"/>
        <c:numFmt formatCode="General" sourceLinked="1"/>
        <c:majorTickMark val="none"/>
        <c:tickLblPos val="nextTo"/>
        <c:txPr>
          <a:bodyPr/>
          <a:lstStyle/>
          <a:p>
            <a:pPr>
              <a:defRPr>
                <a:latin typeface="Arial" pitchFamily="34" charset="0"/>
                <a:cs typeface="Arial" pitchFamily="34" charset="0"/>
              </a:defRPr>
            </a:pPr>
            <a:endParaRPr lang="en-US"/>
          </a:p>
        </c:txPr>
        <c:crossAx val="112294144"/>
        <c:crosses val="autoZero"/>
        <c:auto val="1"/>
        <c:lblAlgn val="ctr"/>
        <c:lblOffset val="100"/>
      </c:catAx>
      <c:valAx>
        <c:axId val="112294144"/>
        <c:scaling>
          <c:orientation val="minMax"/>
        </c:scaling>
        <c:axPos val="b"/>
        <c:majorGridlines>
          <c:spPr>
            <a:ln>
              <a:prstDash val="sysDash"/>
            </a:ln>
          </c:spPr>
        </c:majorGridlines>
        <c:numFmt formatCode="0" sourceLinked="0"/>
        <c:majorTickMark val="none"/>
        <c:tickLblPos val="nextTo"/>
        <c:crossAx val="112292608"/>
        <c:crosses val="autoZero"/>
        <c:crossBetween val="between"/>
        <c:dispUnits>
          <c:builtInUnit val="thousands"/>
        </c:dispUnits>
      </c:valAx>
    </c:plotArea>
    <c:plotVisOnly val="1"/>
  </c:chart>
  <c:spPr>
    <a:ln>
      <a:noFill/>
    </a:ln>
  </c:spPr>
  <c:printSettings>
    <c:headerFooter/>
    <c:pageMargins b="0.75000000000000244" l="0.70000000000000062" r="0.70000000000000062" t="0.75000000000000244"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sz="1000" b="0" i="0" u="none" strike="noStrike" baseline="0" smtClean="0">
                <a:latin typeface="Arial" pitchFamily="34" charset="0"/>
                <a:cs typeface="Arial" pitchFamily="34" charset="0"/>
              </a:rPr>
              <a:t>US$ millions, constant 2012 prices, 2013</a:t>
            </a:r>
            <a:endParaRPr lang="en-GB" sz="1000" b="0">
              <a:latin typeface="Arial" pitchFamily="34" charset="0"/>
              <a:cs typeface="Arial" pitchFamily="34" charset="0"/>
            </a:endParaRPr>
          </a:p>
        </c:rich>
      </c:tx>
      <c:layout>
        <c:manualLayout>
          <c:xMode val="edge"/>
          <c:yMode val="edge"/>
          <c:x val="1.5948169363110457E-2"/>
          <c:y val="8.771929824561403E-3"/>
        </c:manualLayout>
      </c:layout>
      <c:overlay val="1"/>
    </c:title>
    <c:plotArea>
      <c:layout>
        <c:manualLayout>
          <c:layoutTarget val="inner"/>
          <c:xMode val="edge"/>
          <c:yMode val="edge"/>
          <c:x val="9.3923074430510997E-2"/>
          <c:y val="8.8951391964943227E-2"/>
          <c:w val="0.86986293379994151"/>
          <c:h val="0.62656743794742653"/>
        </c:manualLayout>
      </c:layout>
      <c:barChart>
        <c:barDir val="col"/>
        <c:grouping val="stacked"/>
        <c:ser>
          <c:idx val="0"/>
          <c:order val="0"/>
          <c:tx>
            <c:strRef>
              <c:f>'Fig 4.10'!$A$6</c:f>
              <c:strCache>
                <c:ptCount val="1"/>
                <c:pt idx="0">
                  <c:v>Decentralisation and support to sub-national govt.</c:v>
                </c:pt>
              </c:strCache>
            </c:strRef>
          </c:tx>
          <c:spPr>
            <a:solidFill>
              <a:srgbClr val="BA0C2F"/>
            </a:solidFill>
            <a:ln>
              <a:noFill/>
            </a:ln>
            <a:effectLst/>
          </c:spPr>
          <c:cat>
            <c:strRef>
              <c:f>('Fig 4.10'!$B$5,'Fig 4.10'!$D$5)</c:f>
              <c:strCache>
                <c:ptCount val="2"/>
                <c:pt idx="0">
                  <c:v>Core DRM ODA</c:v>
                </c:pt>
                <c:pt idx="1">
                  <c:v>Wider DRM ODA</c:v>
                </c:pt>
              </c:strCache>
            </c:strRef>
          </c:cat>
          <c:val>
            <c:numRef>
              <c:f>('Fig 4.10'!$B$6,'Fig 4.10'!$D$6)</c:f>
              <c:numCache>
                <c:formatCode>0.0</c:formatCode>
                <c:ptCount val="2"/>
                <c:pt idx="0">
                  <c:v>4.3045893632554968</c:v>
                </c:pt>
                <c:pt idx="1">
                  <c:v>270.19377881538105</c:v>
                </c:pt>
              </c:numCache>
            </c:numRef>
          </c:val>
        </c:ser>
        <c:ser>
          <c:idx val="1"/>
          <c:order val="1"/>
          <c:tx>
            <c:strRef>
              <c:f>'Fig 4.10'!$A$7</c:f>
              <c:strCache>
                <c:ptCount val="1"/>
                <c:pt idx="0">
                  <c:v>Financial policy &amp; admin. management</c:v>
                </c:pt>
              </c:strCache>
            </c:strRef>
          </c:tx>
          <c:spPr>
            <a:solidFill>
              <a:srgbClr val="333333"/>
            </a:solidFill>
            <a:ln>
              <a:noFill/>
            </a:ln>
            <a:effectLst/>
          </c:spPr>
          <c:cat>
            <c:strRef>
              <c:f>('Fig 4.10'!$B$5,'Fig 4.10'!$D$5)</c:f>
              <c:strCache>
                <c:ptCount val="2"/>
                <c:pt idx="0">
                  <c:v>Core DRM ODA</c:v>
                </c:pt>
                <c:pt idx="1">
                  <c:v>Wider DRM ODA</c:v>
                </c:pt>
              </c:strCache>
            </c:strRef>
          </c:cat>
          <c:val>
            <c:numRef>
              <c:f>('Fig 4.10'!$B$7,'Fig 4.10'!$D$7)</c:f>
              <c:numCache>
                <c:formatCode>0.0</c:formatCode>
                <c:ptCount val="2"/>
                <c:pt idx="0">
                  <c:v>15.742001599756655</c:v>
                </c:pt>
                <c:pt idx="1">
                  <c:v>8.5036620466342168</c:v>
                </c:pt>
              </c:numCache>
            </c:numRef>
          </c:val>
        </c:ser>
        <c:ser>
          <c:idx val="2"/>
          <c:order val="2"/>
          <c:tx>
            <c:strRef>
              <c:f>'Fig 4.10'!$A$8</c:f>
              <c:strCache>
                <c:ptCount val="1"/>
                <c:pt idx="0">
                  <c:v>Public finance management</c:v>
                </c:pt>
              </c:strCache>
            </c:strRef>
          </c:tx>
          <c:spPr>
            <a:solidFill>
              <a:srgbClr val="B7BF10"/>
            </a:solidFill>
            <a:ln>
              <a:noFill/>
            </a:ln>
            <a:effectLst/>
          </c:spPr>
          <c:cat>
            <c:strRef>
              <c:f>('Fig 4.10'!$B$5,'Fig 4.10'!$D$5)</c:f>
              <c:strCache>
                <c:ptCount val="2"/>
                <c:pt idx="0">
                  <c:v>Core DRM ODA</c:v>
                </c:pt>
                <c:pt idx="1">
                  <c:v>Wider DRM ODA</c:v>
                </c:pt>
              </c:strCache>
            </c:strRef>
          </c:cat>
          <c:val>
            <c:numRef>
              <c:f>('Fig 4.10'!$B$8,'Fig 4.10'!$D$8)</c:f>
              <c:numCache>
                <c:formatCode>0.0</c:formatCode>
                <c:ptCount val="2"/>
                <c:pt idx="0">
                  <c:v>51.065161771633605</c:v>
                </c:pt>
                <c:pt idx="1">
                  <c:v>259.46550210983997</c:v>
                </c:pt>
              </c:numCache>
            </c:numRef>
          </c:val>
        </c:ser>
        <c:ser>
          <c:idx val="3"/>
          <c:order val="3"/>
          <c:tx>
            <c:strRef>
              <c:f>'Fig 4.10'!$A$9</c:f>
              <c:strCache>
                <c:ptCount val="1"/>
                <c:pt idx="0">
                  <c:v>Public sector policy and adm. management</c:v>
                </c:pt>
              </c:strCache>
            </c:strRef>
          </c:tx>
          <c:spPr>
            <a:solidFill>
              <a:srgbClr val="EA7600"/>
            </a:solidFill>
            <a:ln>
              <a:noFill/>
            </a:ln>
            <a:effectLst/>
          </c:spPr>
          <c:cat>
            <c:strRef>
              <c:f>('Fig 4.10'!$B$5,'Fig 4.10'!$D$5)</c:f>
              <c:strCache>
                <c:ptCount val="2"/>
                <c:pt idx="0">
                  <c:v>Core DRM ODA</c:v>
                </c:pt>
                <c:pt idx="1">
                  <c:v>Wider DRM ODA</c:v>
                </c:pt>
              </c:strCache>
            </c:strRef>
          </c:cat>
          <c:val>
            <c:numRef>
              <c:f>('Fig 4.10'!$B$9,'Fig 4.10'!$D$9)</c:f>
              <c:numCache>
                <c:formatCode>0.0</c:formatCode>
                <c:ptCount val="2"/>
                <c:pt idx="0">
                  <c:v>7.982156836182857</c:v>
                </c:pt>
                <c:pt idx="1">
                  <c:v>52.732713311698582</c:v>
                </c:pt>
              </c:numCache>
            </c:numRef>
          </c:val>
        </c:ser>
        <c:ser>
          <c:idx val="4"/>
          <c:order val="4"/>
          <c:tx>
            <c:strRef>
              <c:f>'Fig 4.10'!$A$10</c:f>
              <c:strCache>
                <c:ptCount val="1"/>
                <c:pt idx="0">
                  <c:v>Other purpose codes</c:v>
                </c:pt>
              </c:strCache>
            </c:strRef>
          </c:tx>
          <c:val>
            <c:numRef>
              <c:f>('Fig 4.10'!$B$10,'Fig 4.10'!$D$10)</c:f>
              <c:numCache>
                <c:formatCode>0.0</c:formatCode>
                <c:ptCount val="2"/>
                <c:pt idx="0">
                  <c:v>11.910143632149186</c:v>
                </c:pt>
                <c:pt idx="1">
                  <c:v>3.4215018738619301</c:v>
                </c:pt>
              </c:numCache>
            </c:numRef>
          </c:val>
        </c:ser>
        <c:gapWidth val="50"/>
        <c:overlap val="100"/>
        <c:axId val="112408064"/>
        <c:axId val="112409600"/>
      </c:barChart>
      <c:catAx>
        <c:axId val="112408064"/>
        <c:scaling>
          <c:orientation val="minMax"/>
        </c:scaling>
        <c:axPos val="b"/>
        <c:numFmt formatCode="General" sourceLinked="1"/>
        <c:maj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itchFamily="34" charset="0"/>
                <a:ea typeface="+mn-ea"/>
                <a:cs typeface="Arial" pitchFamily="34" charset="0"/>
              </a:defRPr>
            </a:pPr>
            <a:endParaRPr lang="en-US"/>
          </a:p>
        </c:txPr>
        <c:crossAx val="112409600"/>
        <c:crosses val="autoZero"/>
        <c:auto val="1"/>
        <c:lblAlgn val="ctr"/>
        <c:lblOffset val="100"/>
      </c:catAx>
      <c:valAx>
        <c:axId val="112409600"/>
        <c:scaling>
          <c:orientation val="minMax"/>
        </c:scaling>
        <c:axPos val="l"/>
        <c:majorGridlines>
          <c:spPr>
            <a:ln w="9525" cap="flat" cmpd="sng" algn="ctr">
              <a:solidFill>
                <a:schemeClr val="bg1">
                  <a:lumMod val="65000"/>
                </a:schemeClr>
              </a:solidFill>
              <a:prstDash val="sysDash"/>
              <a:round/>
            </a:ln>
            <a:effectLst/>
          </c:spPr>
        </c:majorGridlines>
        <c:numFmt formatCode="0" sourceLinked="0"/>
        <c:maj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itchFamily="34" charset="0"/>
                <a:ea typeface="+mn-ea"/>
                <a:cs typeface="Arial" pitchFamily="34" charset="0"/>
              </a:defRPr>
            </a:pPr>
            <a:endParaRPr lang="en-US"/>
          </a:p>
        </c:txPr>
        <c:crossAx val="112408064"/>
        <c:crosses val="autoZero"/>
        <c:crossBetween val="between"/>
      </c:valAx>
      <c:spPr>
        <a:noFill/>
        <a:ln>
          <a:noFill/>
        </a:ln>
        <a:effectLst/>
      </c:spPr>
    </c:plotArea>
    <c:legend>
      <c:legendPos val="b"/>
      <c:layout>
        <c:manualLayout>
          <c:xMode val="edge"/>
          <c:yMode val="edge"/>
          <c:x val="0.10353497812773403"/>
          <c:y val="0.78601945058491829"/>
          <c:w val="0.83255125109361361"/>
          <c:h val="0.20794051555620519"/>
        </c:manualLayout>
      </c:layout>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itchFamily="34" charset="0"/>
              <a:ea typeface="+mn-ea"/>
              <a:cs typeface="Arial" pitchFamily="34" charset="0"/>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latin typeface="Arial" pitchFamily="34" charset="0"/>
                <a:cs typeface="Arial" pitchFamily="34" charset="0"/>
              </a:defRPr>
            </a:pPr>
            <a:r>
              <a:rPr lang="en-GB">
                <a:latin typeface="Arial" pitchFamily="34" charset="0"/>
                <a:cs typeface="Arial" pitchFamily="34" charset="0"/>
              </a:rPr>
              <a:t>ODA, 2013</a:t>
            </a:r>
          </a:p>
        </c:rich>
      </c:tx>
      <c:layout/>
      <c:overlay val="1"/>
    </c:title>
    <c:plotArea>
      <c:layout>
        <c:manualLayout>
          <c:layoutTarget val="inner"/>
          <c:xMode val="edge"/>
          <c:yMode val="edge"/>
          <c:x val="0.13965923978672717"/>
          <c:y val="0.13152823785221837"/>
          <c:w val="0.73889239311386878"/>
          <c:h val="0.81500284832143444"/>
        </c:manualLayout>
      </c:layout>
      <c:doughnutChart>
        <c:varyColors val="1"/>
        <c:ser>
          <c:idx val="0"/>
          <c:order val="0"/>
          <c:dPt>
            <c:idx val="0"/>
            <c:spPr>
              <a:solidFill>
                <a:srgbClr val="BA0C2F"/>
              </a:solidFill>
            </c:spPr>
          </c:dPt>
          <c:dPt>
            <c:idx val="1"/>
            <c:spPr>
              <a:solidFill>
                <a:srgbClr val="C83D59"/>
              </a:solidFill>
            </c:spPr>
          </c:dPt>
          <c:dPt>
            <c:idx val="2"/>
            <c:spPr>
              <a:solidFill>
                <a:srgbClr val="B7BF10"/>
              </a:solidFill>
            </c:spPr>
          </c:dPt>
          <c:dPt>
            <c:idx val="3"/>
            <c:spPr>
              <a:solidFill>
                <a:srgbClr val="93328E"/>
              </a:solidFill>
            </c:spPr>
          </c:dPt>
          <c:dPt>
            <c:idx val="4"/>
            <c:spPr>
              <a:solidFill>
                <a:srgbClr val="1B365D"/>
              </a:solidFill>
            </c:spPr>
          </c:dPt>
          <c:dPt>
            <c:idx val="5"/>
            <c:spPr>
              <a:solidFill>
                <a:srgbClr val="0095C8"/>
              </a:solidFill>
            </c:spPr>
          </c:dPt>
          <c:dPt>
            <c:idx val="6"/>
            <c:spPr>
              <a:solidFill>
                <a:srgbClr val="EA7600"/>
              </a:solidFill>
            </c:spPr>
          </c:dPt>
          <c:dLbls>
            <c:dLbl>
              <c:idx val="0"/>
              <c:layout>
                <c:manualLayout>
                  <c:x val="-3.6248967203124649E-2"/>
                  <c:y val="-2.4096385542168676E-2"/>
                </c:manualLayout>
              </c:layout>
              <c:tx>
                <c:rich>
                  <a:bodyPr/>
                  <a:lstStyle/>
                  <a:p>
                    <a:pPr>
                      <a:defRPr>
                        <a:solidFill>
                          <a:schemeClr val="bg1"/>
                        </a:solidFill>
                        <a:latin typeface="Arial" pitchFamily="34" charset="0"/>
                        <a:cs typeface="Arial" pitchFamily="34" charset="0"/>
                      </a:defRPr>
                    </a:pPr>
                    <a:r>
                      <a:rPr lang="en-US" sz="1050">
                        <a:solidFill>
                          <a:schemeClr val="bg1"/>
                        </a:solidFill>
                      </a:rPr>
                      <a:t>Cash (loan/equity)
26%</a:t>
                    </a:r>
                  </a:p>
                </c:rich>
              </c:tx>
              <c:spPr/>
              <c:showCatName val="1"/>
              <c:showPercent val="1"/>
            </c:dLbl>
            <c:dLbl>
              <c:idx val="1"/>
              <c:spPr/>
              <c:txPr>
                <a:bodyPr/>
                <a:lstStyle/>
                <a:p>
                  <a:pPr>
                    <a:defRPr>
                      <a:solidFill>
                        <a:schemeClr val="bg1"/>
                      </a:solidFill>
                      <a:latin typeface="Arial" pitchFamily="34" charset="0"/>
                      <a:cs typeface="Arial" pitchFamily="34" charset="0"/>
                    </a:defRPr>
                  </a:pPr>
                  <a:endParaRPr lang="en-US"/>
                </a:p>
              </c:txPr>
            </c:dLbl>
            <c:dLbl>
              <c:idx val="3"/>
              <c:layout>
                <c:manualLayout>
                  <c:x val="-0.17852872043210033"/>
                  <c:y val="0.11244979919678713"/>
                </c:manualLayout>
              </c:layout>
              <c:showCatName val="1"/>
              <c:showPercent val="1"/>
            </c:dLbl>
            <c:dLbl>
              <c:idx val="4"/>
              <c:layout/>
              <c:tx>
                <c:rich>
                  <a:bodyPr/>
                  <a:lstStyle/>
                  <a:p>
                    <a:r>
                      <a:rPr lang="en-US" sz="900">
                        <a:solidFill>
                          <a:schemeClr val="bg1"/>
                        </a:solidFill>
                      </a:rPr>
                      <a:t>Technical cooperation
11%</a:t>
                    </a:r>
                  </a:p>
                </c:rich>
              </c:tx>
              <c:showCatName val="1"/>
              <c:showPercent val="1"/>
            </c:dLbl>
            <c:dLbl>
              <c:idx val="5"/>
              <c:layout>
                <c:manualLayout>
                  <c:x val="-0.14436285753888939"/>
                  <c:y val="-8.4337349397590883E-2"/>
                </c:manualLayout>
              </c:layout>
              <c:showCatName val="1"/>
              <c:showPercent val="1"/>
            </c:dLbl>
            <c:txPr>
              <a:bodyPr/>
              <a:lstStyle/>
              <a:p>
                <a:pPr>
                  <a:defRPr>
                    <a:latin typeface="Arial" pitchFamily="34" charset="0"/>
                    <a:cs typeface="Arial" pitchFamily="34" charset="0"/>
                  </a:defRPr>
                </a:pPr>
                <a:endParaRPr lang="en-US"/>
              </a:p>
            </c:txPr>
            <c:showCatName val="1"/>
            <c:showPercent val="1"/>
            <c:showLeaderLines val="1"/>
          </c:dLbls>
          <c:cat>
            <c:strRef>
              <c:f>'Fig 4.2'!$A$9:$A$15</c:f>
              <c:strCache>
                <c:ptCount val="7"/>
                <c:pt idx="0">
                  <c:v>Cash (loan/equity)</c:v>
                </c:pt>
                <c:pt idx="1">
                  <c:v>Cash grant</c:v>
                </c:pt>
                <c:pt idx="2">
                  <c:v>Mixed project aid</c:v>
                </c:pt>
                <c:pt idx="3">
                  <c:v>Commodities &amp; food</c:v>
                </c:pt>
                <c:pt idx="4">
                  <c:v>Technical cooperation</c:v>
                </c:pt>
                <c:pt idx="5">
                  <c:v>GPGs &amp; NNGOs</c:v>
                </c:pt>
                <c:pt idx="6">
                  <c:v>Non-transferred </c:v>
                </c:pt>
              </c:strCache>
            </c:strRef>
          </c:cat>
          <c:val>
            <c:numRef>
              <c:f>'Fig 4.2'!$B$9:$B$15</c:f>
              <c:numCache>
                <c:formatCode>General</c:formatCode>
                <c:ptCount val="7"/>
                <c:pt idx="0">
                  <c:v>41427.898930496558</c:v>
                </c:pt>
                <c:pt idx="1">
                  <c:v>33770.692880670991</c:v>
                </c:pt>
                <c:pt idx="2">
                  <c:v>31541.689408877901</c:v>
                </c:pt>
                <c:pt idx="3">
                  <c:v>4891.8922706095364</c:v>
                </c:pt>
                <c:pt idx="4">
                  <c:v>18053.28202673675</c:v>
                </c:pt>
                <c:pt idx="5">
                  <c:v>7091.7358559103832</c:v>
                </c:pt>
                <c:pt idx="6">
                  <c:v>25307.711045271106</c:v>
                </c:pt>
              </c:numCache>
            </c:numRef>
          </c:val>
        </c:ser>
        <c:firstSliceAng val="0"/>
        <c:holeSize val="50"/>
      </c:doughnutChart>
    </c:plotArea>
    <c:plotVisOnly val="1"/>
  </c:chart>
  <c:spPr>
    <a:ln>
      <a:noFill/>
    </a:ln>
  </c:spPr>
  <c:printSettings>
    <c:headerFooter/>
    <c:pageMargins b="0.75000000000000222" l="0.70000000000000062" r="0.70000000000000062" t="0.75000000000000222"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0.12406090006573676"/>
          <c:y val="7.9930155066326267E-2"/>
          <c:w val="0.84912618098240356"/>
          <c:h val="0.46595757733241638"/>
        </c:manualLayout>
      </c:layout>
      <c:barChart>
        <c:barDir val="col"/>
        <c:grouping val="stacked"/>
        <c:ser>
          <c:idx val="0"/>
          <c:order val="0"/>
          <c:tx>
            <c:strRef>
              <c:f>'Fig 4.11'!$G$5</c:f>
              <c:strCache>
                <c:ptCount val="1"/>
                <c:pt idx="0">
                  <c:v>Core private-sector ODA % of total</c:v>
                </c:pt>
              </c:strCache>
            </c:strRef>
          </c:tx>
          <c:spPr>
            <a:solidFill>
              <a:srgbClr val="BA0C2F"/>
            </a:solidFill>
          </c:spPr>
          <c:cat>
            <c:strRef>
              <c:f>'Fig 4.11'!$A$6:$A$15</c:f>
              <c:strCache>
                <c:ptCount val="10"/>
                <c:pt idx="0">
                  <c:v>Brazil</c:v>
                </c:pt>
                <c:pt idx="1">
                  <c:v>Serbia</c:v>
                </c:pt>
                <c:pt idx="2">
                  <c:v>FYR Macedonia</c:v>
                </c:pt>
                <c:pt idx="3">
                  <c:v>Africa, regional</c:v>
                </c:pt>
                <c:pt idx="4">
                  <c:v>Guyana</c:v>
                </c:pt>
                <c:pt idx="5">
                  <c:v>Tunisia</c:v>
                </c:pt>
                <c:pt idx="6">
                  <c:v>Mexico</c:v>
                </c:pt>
                <c:pt idx="7">
                  <c:v>Turkey</c:v>
                </c:pt>
                <c:pt idx="8">
                  <c:v>Iraq</c:v>
                </c:pt>
                <c:pt idx="9">
                  <c:v>Jamaica</c:v>
                </c:pt>
              </c:strCache>
            </c:strRef>
          </c:cat>
          <c:val>
            <c:numRef>
              <c:f>'Fig 4.11'!$G$6:$G$15</c:f>
              <c:numCache>
                <c:formatCode>0.0%</c:formatCode>
                <c:ptCount val="10"/>
                <c:pt idx="0">
                  <c:v>5.0209241808636083E-3</c:v>
                </c:pt>
                <c:pt idx="1">
                  <c:v>0.37705785020938498</c:v>
                </c:pt>
                <c:pt idx="2">
                  <c:v>0.30767146686999747</c:v>
                </c:pt>
                <c:pt idx="3">
                  <c:v>0.13609045398477582</c:v>
                </c:pt>
                <c:pt idx="4">
                  <c:v>4.8384866106564797E-2</c:v>
                </c:pt>
                <c:pt idx="5">
                  <c:v>0.11358936141992844</c:v>
                </c:pt>
                <c:pt idx="6">
                  <c:v>5.0678406480691204E-2</c:v>
                </c:pt>
                <c:pt idx="7">
                  <c:v>0.30864691155380636</c:v>
                </c:pt>
                <c:pt idx="8">
                  <c:v>4.5702804269347327E-3</c:v>
                </c:pt>
                <c:pt idx="9">
                  <c:v>7.1654102433627914E-3</c:v>
                </c:pt>
              </c:numCache>
            </c:numRef>
          </c:val>
        </c:ser>
        <c:ser>
          <c:idx val="1"/>
          <c:order val="1"/>
          <c:tx>
            <c:strRef>
              <c:f>'Fig 4.11'!$H$5</c:f>
              <c:strCache>
                <c:ptCount val="1"/>
                <c:pt idx="0">
                  <c:v>Wider private-sector ODA % of total</c:v>
                </c:pt>
              </c:strCache>
            </c:strRef>
          </c:tx>
          <c:spPr>
            <a:solidFill>
              <a:srgbClr val="333333"/>
            </a:solidFill>
          </c:spPr>
          <c:cat>
            <c:strRef>
              <c:f>'Fig 4.11'!$A$6:$A$15</c:f>
              <c:strCache>
                <c:ptCount val="10"/>
                <c:pt idx="0">
                  <c:v>Brazil</c:v>
                </c:pt>
                <c:pt idx="1">
                  <c:v>Serbia</c:v>
                </c:pt>
                <c:pt idx="2">
                  <c:v>FYR Macedonia</c:v>
                </c:pt>
                <c:pt idx="3">
                  <c:v>Africa, regional</c:v>
                </c:pt>
                <c:pt idx="4">
                  <c:v>Guyana</c:v>
                </c:pt>
                <c:pt idx="5">
                  <c:v>Tunisia</c:v>
                </c:pt>
                <c:pt idx="6">
                  <c:v>Mexico</c:v>
                </c:pt>
                <c:pt idx="7">
                  <c:v>Turkey</c:v>
                </c:pt>
                <c:pt idx="8">
                  <c:v>Iraq</c:v>
                </c:pt>
                <c:pt idx="9">
                  <c:v>Jamaica</c:v>
                </c:pt>
              </c:strCache>
            </c:strRef>
          </c:cat>
          <c:val>
            <c:numRef>
              <c:f>'Fig 4.11'!$H$6:$H$15</c:f>
              <c:numCache>
                <c:formatCode>0.0%</c:formatCode>
                <c:ptCount val="10"/>
                <c:pt idx="0">
                  <c:v>0.51344577929803537</c:v>
                </c:pt>
                <c:pt idx="1">
                  <c:v>3.3702597351863574E-2</c:v>
                </c:pt>
                <c:pt idx="2">
                  <c:v>2.9733441507903104E-2</c:v>
                </c:pt>
                <c:pt idx="3">
                  <c:v>0.19515829271564059</c:v>
                </c:pt>
                <c:pt idx="4">
                  <c:v>0.26947357536385946</c:v>
                </c:pt>
                <c:pt idx="5">
                  <c:v>0.19906907635794005</c:v>
                </c:pt>
                <c:pt idx="6">
                  <c:v>0.25955653116698957</c:v>
                </c:pt>
                <c:pt idx="7">
                  <c:v>1.0742976102408428E-3</c:v>
                </c:pt>
                <c:pt idx="8">
                  <c:v>0.29234838694063942</c:v>
                </c:pt>
                <c:pt idx="9">
                  <c:v>0.26574611842195373</c:v>
                </c:pt>
              </c:numCache>
            </c:numRef>
          </c:val>
        </c:ser>
        <c:gapWidth val="50"/>
        <c:overlap val="100"/>
        <c:axId val="112508928"/>
        <c:axId val="112510464"/>
      </c:barChart>
      <c:catAx>
        <c:axId val="112508928"/>
        <c:scaling>
          <c:orientation val="minMax"/>
        </c:scaling>
        <c:axPos val="b"/>
        <c:numFmt formatCode="General" sourceLinked="1"/>
        <c:majorTickMark val="none"/>
        <c:tickLblPos val="nextTo"/>
        <c:txPr>
          <a:bodyPr/>
          <a:lstStyle/>
          <a:p>
            <a:pPr>
              <a:defRPr>
                <a:latin typeface="Arial" pitchFamily="34" charset="0"/>
                <a:cs typeface="Arial" pitchFamily="34" charset="0"/>
              </a:defRPr>
            </a:pPr>
            <a:endParaRPr lang="en-US"/>
          </a:p>
        </c:txPr>
        <c:crossAx val="112510464"/>
        <c:crosses val="autoZero"/>
        <c:auto val="1"/>
        <c:lblAlgn val="ctr"/>
        <c:lblOffset val="100"/>
      </c:catAx>
      <c:valAx>
        <c:axId val="112510464"/>
        <c:scaling>
          <c:orientation val="minMax"/>
          <c:max val="0.60000000000000064"/>
          <c:min val="0"/>
        </c:scaling>
        <c:axPos val="l"/>
        <c:majorGridlines>
          <c:spPr>
            <a:ln>
              <a:prstDash val="sysDash"/>
            </a:ln>
          </c:spPr>
        </c:majorGridlines>
        <c:numFmt formatCode="0%" sourceLinked="0"/>
        <c:majorTickMark val="none"/>
        <c:tickLblPos val="nextTo"/>
        <c:txPr>
          <a:bodyPr/>
          <a:lstStyle/>
          <a:p>
            <a:pPr>
              <a:defRPr>
                <a:latin typeface="Arial" pitchFamily="34" charset="0"/>
                <a:cs typeface="Arial" pitchFamily="34" charset="0"/>
              </a:defRPr>
            </a:pPr>
            <a:endParaRPr lang="en-US"/>
          </a:p>
        </c:txPr>
        <c:crossAx val="112508928"/>
        <c:crosses val="autoZero"/>
        <c:crossBetween val="between"/>
      </c:valAx>
    </c:plotArea>
    <c:legend>
      <c:legendPos val="r"/>
      <c:layout>
        <c:manualLayout>
          <c:xMode val="edge"/>
          <c:yMode val="edge"/>
          <c:x val="0.49068896442589488"/>
          <c:y val="0.10050458525705319"/>
          <c:w val="0.45199910120524556"/>
          <c:h val="0.11306535169597404"/>
        </c:manualLayout>
      </c:layout>
      <c:overlay val="1"/>
      <c:txPr>
        <a:bodyPr/>
        <a:lstStyle/>
        <a:p>
          <a:pPr>
            <a:defRPr>
              <a:latin typeface="Arial" pitchFamily="34" charset="0"/>
              <a:cs typeface="Arial" pitchFamily="34" charset="0"/>
            </a:defRPr>
          </a:pPr>
          <a:endParaRPr lang="en-US"/>
        </a:p>
      </c:txPr>
    </c:legend>
    <c:plotVisOnly val="1"/>
  </c:chart>
  <c:spPr>
    <a:ln>
      <a:noFill/>
    </a:ln>
  </c:spPr>
  <c:printSettings>
    <c:headerFooter/>
    <c:pageMargins b="0.75000000000000278" l="0.70000000000000062" r="0.70000000000000062" t="0.75000000000000278" header="0.30000000000000032" footer="0.30000000000000032"/>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sz="1000">
                <a:latin typeface="Arial" pitchFamily="34" charset="0"/>
                <a:cs typeface="Arial" pitchFamily="34" charset="0"/>
              </a:defRPr>
            </a:pPr>
            <a:r>
              <a:rPr lang="en-GB" sz="1000" b="0" i="0" baseline="0">
                <a:latin typeface="Arial" pitchFamily="34" charset="0"/>
                <a:cs typeface="Arial" pitchFamily="34" charset="0"/>
              </a:rPr>
              <a:t>US$ billions, constant 2012 prices</a:t>
            </a:r>
          </a:p>
        </c:rich>
      </c:tx>
      <c:layout>
        <c:manualLayout>
          <c:xMode val="edge"/>
          <c:yMode val="edge"/>
          <c:x val="2.5129955182849006E-2"/>
          <c:y val="2.3391812865497078E-2"/>
        </c:manualLayout>
      </c:layout>
      <c:overlay val="1"/>
    </c:title>
    <c:plotArea>
      <c:layout>
        <c:manualLayout>
          <c:layoutTarget val="inner"/>
          <c:xMode val="edge"/>
          <c:yMode val="edge"/>
          <c:x val="5.5603726275345731E-2"/>
          <c:y val="0.13010425780110821"/>
          <c:w val="0.91253558482587849"/>
          <c:h val="0.75391586468358984"/>
        </c:manualLayout>
      </c:layout>
      <c:areaChart>
        <c:grouping val="stacked"/>
        <c:ser>
          <c:idx val="1"/>
          <c:order val="0"/>
          <c:tx>
            <c:strRef>
              <c:f>'Fig 4.12'!$A$10:$A$10</c:f>
              <c:strCache>
                <c:ptCount val="1"/>
                <c:pt idx="0">
                  <c:v>Other Arab</c:v>
                </c:pt>
              </c:strCache>
            </c:strRef>
          </c:tx>
          <c:spPr>
            <a:solidFill>
              <a:srgbClr val="BA0C2F"/>
            </a:solidFill>
          </c:spPr>
          <c:cat>
            <c:numRef>
              <c:f>'Fig 4.12'!$F$8:$O$8</c:f>
              <c:numCache>
                <c:formatCode>General</c:formatCode>
                <c:ptCount val="10"/>
                <c:pt idx="0">
                  <c:v>2004</c:v>
                </c:pt>
                <c:pt idx="1">
                  <c:v>2005</c:v>
                </c:pt>
                <c:pt idx="2">
                  <c:v>2006</c:v>
                </c:pt>
                <c:pt idx="3">
                  <c:v>2007</c:v>
                </c:pt>
                <c:pt idx="4">
                  <c:v>2008</c:v>
                </c:pt>
                <c:pt idx="5">
                  <c:v>2009</c:v>
                </c:pt>
                <c:pt idx="6">
                  <c:v>2010</c:v>
                </c:pt>
                <c:pt idx="7">
                  <c:v>2011</c:v>
                </c:pt>
                <c:pt idx="8">
                  <c:v>2012</c:v>
                </c:pt>
                <c:pt idx="9">
                  <c:v>2013</c:v>
                </c:pt>
              </c:numCache>
            </c:numRef>
          </c:cat>
          <c:val>
            <c:numRef>
              <c:f>'Fig 4.12'!$F$10:$O$10</c:f>
              <c:numCache>
                <c:formatCode>_-* #,##0.0_-;\-* #,##0.0_-;_-* "-"??_-;_-@_-</c:formatCode>
                <c:ptCount val="10"/>
                <c:pt idx="0">
                  <c:v>3107.0926639315653</c:v>
                </c:pt>
                <c:pt idx="1">
                  <c:v>2554.9976406707819</c:v>
                </c:pt>
                <c:pt idx="2">
                  <c:v>3727.1467220600357</c:v>
                </c:pt>
                <c:pt idx="3">
                  <c:v>2834.8864739343053</c:v>
                </c:pt>
                <c:pt idx="4">
                  <c:v>6572.6027245002088</c:v>
                </c:pt>
                <c:pt idx="5">
                  <c:v>4467.4985295928955</c:v>
                </c:pt>
                <c:pt idx="6">
                  <c:v>4977.3869472616116</c:v>
                </c:pt>
                <c:pt idx="7">
                  <c:v>7312.7595230054922</c:v>
                </c:pt>
                <c:pt idx="8">
                  <c:v>4616.8178440000002</c:v>
                </c:pt>
                <c:pt idx="9">
                  <c:v>9276.6219158229433</c:v>
                </c:pt>
              </c:numCache>
            </c:numRef>
          </c:val>
        </c:ser>
        <c:ser>
          <c:idx val="0"/>
          <c:order val="1"/>
          <c:tx>
            <c:strRef>
              <c:f>'Fig 4.12'!$A$9:$A$9</c:f>
              <c:strCache>
                <c:ptCount val="1"/>
                <c:pt idx="0">
                  <c:v>Other</c:v>
                </c:pt>
              </c:strCache>
            </c:strRef>
          </c:tx>
          <c:spPr>
            <a:solidFill>
              <a:srgbClr val="0095C8"/>
            </a:solidFill>
          </c:spPr>
          <c:cat>
            <c:numRef>
              <c:f>'Fig 4.12'!$F$8:$O$8</c:f>
              <c:numCache>
                <c:formatCode>General</c:formatCode>
                <c:ptCount val="10"/>
                <c:pt idx="0">
                  <c:v>2004</c:v>
                </c:pt>
                <c:pt idx="1">
                  <c:v>2005</c:v>
                </c:pt>
                <c:pt idx="2">
                  <c:v>2006</c:v>
                </c:pt>
                <c:pt idx="3">
                  <c:v>2007</c:v>
                </c:pt>
                <c:pt idx="4">
                  <c:v>2008</c:v>
                </c:pt>
                <c:pt idx="5">
                  <c:v>2009</c:v>
                </c:pt>
                <c:pt idx="6">
                  <c:v>2010</c:v>
                </c:pt>
                <c:pt idx="7">
                  <c:v>2011</c:v>
                </c:pt>
                <c:pt idx="8">
                  <c:v>2012</c:v>
                </c:pt>
                <c:pt idx="9">
                  <c:v>2013</c:v>
                </c:pt>
              </c:numCache>
            </c:numRef>
          </c:cat>
          <c:val>
            <c:numRef>
              <c:f>'Fig 4.12'!$F$9:$O$9</c:f>
              <c:numCache>
                <c:formatCode>_-* #,##0.0_-;\-* #,##0.0_-;_-* "-"??_-;_-@_-</c:formatCode>
                <c:ptCount val="10"/>
                <c:pt idx="0">
                  <c:v>807.85540949680853</c:v>
                </c:pt>
                <c:pt idx="1">
                  <c:v>926.21191227603413</c:v>
                </c:pt>
                <c:pt idx="2">
                  <c:v>1065.2695997272231</c:v>
                </c:pt>
                <c:pt idx="3">
                  <c:v>1091.0444540422977</c:v>
                </c:pt>
                <c:pt idx="4">
                  <c:v>1165.765149730194</c:v>
                </c:pt>
                <c:pt idx="5">
                  <c:v>1139.236907405204</c:v>
                </c:pt>
                <c:pt idx="6">
                  <c:v>1426.643756134632</c:v>
                </c:pt>
                <c:pt idx="7">
                  <c:v>1356.6656823102821</c:v>
                </c:pt>
                <c:pt idx="8">
                  <c:v>1249.5058830334037</c:v>
                </c:pt>
                <c:pt idx="9">
                  <c:v>1411.4509476404019</c:v>
                </c:pt>
              </c:numCache>
            </c:numRef>
          </c:val>
        </c:ser>
        <c:ser>
          <c:idx val="2"/>
          <c:order val="2"/>
          <c:tx>
            <c:strRef>
              <c:f>'Fig 4.12'!$A$11:$A$11</c:f>
              <c:strCache>
                <c:ptCount val="1"/>
                <c:pt idx="0">
                  <c:v>China</c:v>
                </c:pt>
              </c:strCache>
            </c:strRef>
          </c:tx>
          <c:spPr>
            <a:solidFill>
              <a:srgbClr val="333333"/>
            </a:solidFill>
          </c:spPr>
          <c:cat>
            <c:numRef>
              <c:f>'Fig 4.12'!$F$8:$O$8</c:f>
              <c:numCache>
                <c:formatCode>General</c:formatCode>
                <c:ptCount val="10"/>
                <c:pt idx="0">
                  <c:v>2004</c:v>
                </c:pt>
                <c:pt idx="1">
                  <c:v>2005</c:v>
                </c:pt>
                <c:pt idx="2">
                  <c:v>2006</c:v>
                </c:pt>
                <c:pt idx="3">
                  <c:v>2007</c:v>
                </c:pt>
                <c:pt idx="4">
                  <c:v>2008</c:v>
                </c:pt>
                <c:pt idx="5">
                  <c:v>2009</c:v>
                </c:pt>
                <c:pt idx="6">
                  <c:v>2010</c:v>
                </c:pt>
                <c:pt idx="7">
                  <c:v>2011</c:v>
                </c:pt>
                <c:pt idx="8">
                  <c:v>2012</c:v>
                </c:pt>
                <c:pt idx="9">
                  <c:v>2013</c:v>
                </c:pt>
              </c:numCache>
            </c:numRef>
          </c:cat>
          <c:val>
            <c:numRef>
              <c:f>'Fig 4.12'!$F$11:$O$11</c:f>
              <c:numCache>
                <c:formatCode>_-* #,##0.0_-;\-* #,##0.0_-;_-* "-"??_-;_-@_-</c:formatCode>
                <c:ptCount val="10"/>
                <c:pt idx="0">
                  <c:v>1893.6675715366159</c:v>
                </c:pt>
                <c:pt idx="1">
                  <c:v>2217.1235022155197</c:v>
                </c:pt>
                <c:pt idx="2">
                  <c:v>2576.4701599346727</c:v>
                </c:pt>
                <c:pt idx="3">
                  <c:v>3501.9654087258373</c:v>
                </c:pt>
                <c:pt idx="4">
                  <c:v>3265.8599419819088</c:v>
                </c:pt>
                <c:pt idx="5">
                  <c:v>4168.5061662387689</c:v>
                </c:pt>
                <c:pt idx="6">
                  <c:v>4534.580712837711</c:v>
                </c:pt>
                <c:pt idx="7">
                  <c:v>5006.0943671756977</c:v>
                </c:pt>
                <c:pt idx="8">
                  <c:v>6002.8042876676582</c:v>
                </c:pt>
                <c:pt idx="9">
                  <c:v>7118.2134021376623</c:v>
                </c:pt>
              </c:numCache>
            </c:numRef>
          </c:val>
        </c:ser>
        <c:ser>
          <c:idx val="3"/>
          <c:order val="3"/>
          <c:tx>
            <c:strRef>
              <c:f>'Fig 4.12'!$A$12:$A$12</c:f>
              <c:strCache>
                <c:ptCount val="1"/>
                <c:pt idx="0">
                  <c:v>United Arab Emirates</c:v>
                </c:pt>
              </c:strCache>
            </c:strRef>
          </c:tx>
          <c:spPr>
            <a:solidFill>
              <a:srgbClr val="B7BF10"/>
            </a:solidFill>
          </c:spPr>
          <c:cat>
            <c:numRef>
              <c:f>'Fig 4.12'!$F$8:$O$8</c:f>
              <c:numCache>
                <c:formatCode>General</c:formatCode>
                <c:ptCount val="10"/>
                <c:pt idx="0">
                  <c:v>2004</c:v>
                </c:pt>
                <c:pt idx="1">
                  <c:v>2005</c:v>
                </c:pt>
                <c:pt idx="2">
                  <c:v>2006</c:v>
                </c:pt>
                <c:pt idx="3">
                  <c:v>2007</c:v>
                </c:pt>
                <c:pt idx="4">
                  <c:v>2008</c:v>
                </c:pt>
                <c:pt idx="5">
                  <c:v>2009</c:v>
                </c:pt>
                <c:pt idx="6">
                  <c:v>2010</c:v>
                </c:pt>
                <c:pt idx="7">
                  <c:v>2011</c:v>
                </c:pt>
                <c:pt idx="8">
                  <c:v>2012</c:v>
                </c:pt>
                <c:pt idx="9">
                  <c:v>2013</c:v>
                </c:pt>
              </c:numCache>
            </c:numRef>
          </c:cat>
          <c:val>
            <c:numRef>
              <c:f>'Fig 4.12'!$F$12:$O$12</c:f>
              <c:numCache>
                <c:formatCode>_-* #,##0.0_-;\-* #,##0.0_-;_-* "-"??_-;_-@_-</c:formatCode>
                <c:ptCount val="10"/>
                <c:pt idx="0">
                  <c:v>642.70019542392913</c:v>
                </c:pt>
                <c:pt idx="1">
                  <c:v>657.21450104063877</c:v>
                </c:pt>
                <c:pt idx="2">
                  <c:v>972.13029197295043</c:v>
                </c:pt>
                <c:pt idx="3">
                  <c:v>2730.2395400158334</c:v>
                </c:pt>
                <c:pt idx="4">
                  <c:v>1380.1080593985391</c:v>
                </c:pt>
                <c:pt idx="5">
                  <c:v>1087.0421051969042</c:v>
                </c:pt>
                <c:pt idx="6">
                  <c:v>529.74197891041376</c:v>
                </c:pt>
                <c:pt idx="7">
                  <c:v>721.37161794844337</c:v>
                </c:pt>
                <c:pt idx="8">
                  <c:v>790.05</c:v>
                </c:pt>
                <c:pt idx="9">
                  <c:v>5443.6787123401336</c:v>
                </c:pt>
              </c:numCache>
            </c:numRef>
          </c:val>
        </c:ser>
        <c:ser>
          <c:idx val="4"/>
          <c:order val="4"/>
          <c:tx>
            <c:strRef>
              <c:f>'Fig 4.12'!$A$13:$A$13</c:f>
              <c:strCache>
                <c:ptCount val="1"/>
                <c:pt idx="0">
                  <c:v>India</c:v>
                </c:pt>
              </c:strCache>
            </c:strRef>
          </c:tx>
          <c:spPr>
            <a:solidFill>
              <a:srgbClr val="EA7600"/>
            </a:solidFill>
          </c:spPr>
          <c:cat>
            <c:numRef>
              <c:f>'Fig 4.12'!$F$8:$O$8</c:f>
              <c:numCache>
                <c:formatCode>General</c:formatCode>
                <c:ptCount val="10"/>
                <c:pt idx="0">
                  <c:v>2004</c:v>
                </c:pt>
                <c:pt idx="1">
                  <c:v>2005</c:v>
                </c:pt>
                <c:pt idx="2">
                  <c:v>2006</c:v>
                </c:pt>
                <c:pt idx="3">
                  <c:v>2007</c:v>
                </c:pt>
                <c:pt idx="4">
                  <c:v>2008</c:v>
                </c:pt>
                <c:pt idx="5">
                  <c:v>2009</c:v>
                </c:pt>
                <c:pt idx="6">
                  <c:v>2010</c:v>
                </c:pt>
                <c:pt idx="7">
                  <c:v>2011</c:v>
                </c:pt>
                <c:pt idx="8">
                  <c:v>2012</c:v>
                </c:pt>
                <c:pt idx="9">
                  <c:v>2013</c:v>
                </c:pt>
              </c:numCache>
            </c:numRef>
          </c:cat>
          <c:val>
            <c:numRef>
              <c:f>'Fig 4.12'!$F$13:$O$13</c:f>
              <c:numCache>
                <c:formatCode>_-* #,##0.0_-;\-* #,##0.0_-;_-* "-"??_-;_-@_-</c:formatCode>
                <c:ptCount val="10"/>
                <c:pt idx="0">
                  <c:v>0</c:v>
                </c:pt>
                <c:pt idx="1">
                  <c:v>0</c:v>
                </c:pt>
                <c:pt idx="2">
                  <c:v>0</c:v>
                </c:pt>
                <c:pt idx="3">
                  <c:v>0</c:v>
                </c:pt>
                <c:pt idx="4">
                  <c:v>898.84738330682376</c:v>
                </c:pt>
                <c:pt idx="5">
                  <c:v>784.07797953361228</c:v>
                </c:pt>
                <c:pt idx="6">
                  <c:v>754.39736853967611</c:v>
                </c:pt>
                <c:pt idx="7">
                  <c:v>803.24234231370428</c:v>
                </c:pt>
                <c:pt idx="8">
                  <c:v>1056.6507328743733</c:v>
                </c:pt>
                <c:pt idx="9">
                  <c:v>1302.2649171965886</c:v>
                </c:pt>
              </c:numCache>
            </c:numRef>
          </c:val>
        </c:ser>
        <c:ser>
          <c:idx val="5"/>
          <c:order val="5"/>
          <c:tx>
            <c:strRef>
              <c:f>'Fig 4.12'!$A$14:$A$14</c:f>
              <c:strCache>
                <c:ptCount val="1"/>
                <c:pt idx="0">
                  <c:v>Brazil</c:v>
                </c:pt>
              </c:strCache>
            </c:strRef>
          </c:tx>
          <c:spPr>
            <a:solidFill>
              <a:srgbClr val="93328E"/>
            </a:solidFill>
          </c:spPr>
          <c:cat>
            <c:numRef>
              <c:f>'Fig 4.12'!$F$8:$O$8</c:f>
              <c:numCache>
                <c:formatCode>General</c:formatCode>
                <c:ptCount val="10"/>
                <c:pt idx="0">
                  <c:v>2004</c:v>
                </c:pt>
                <c:pt idx="1">
                  <c:v>2005</c:v>
                </c:pt>
                <c:pt idx="2">
                  <c:v>2006</c:v>
                </c:pt>
                <c:pt idx="3">
                  <c:v>2007</c:v>
                </c:pt>
                <c:pt idx="4">
                  <c:v>2008</c:v>
                </c:pt>
                <c:pt idx="5">
                  <c:v>2009</c:v>
                </c:pt>
                <c:pt idx="6">
                  <c:v>2010</c:v>
                </c:pt>
                <c:pt idx="7">
                  <c:v>2011</c:v>
                </c:pt>
                <c:pt idx="8">
                  <c:v>2012</c:v>
                </c:pt>
                <c:pt idx="9">
                  <c:v>2013</c:v>
                </c:pt>
              </c:numCache>
            </c:numRef>
          </c:cat>
          <c:val>
            <c:numRef>
              <c:f>'Fig 4.12'!$F$14:$O$14</c:f>
              <c:numCache>
                <c:formatCode>_-* #,##0.0_-;\-* #,##0.0_-;_-* "-"??_-;_-@_-</c:formatCode>
                <c:ptCount val="10"/>
                <c:pt idx="0">
                  <c:v>0</c:v>
                </c:pt>
                <c:pt idx="1">
                  <c:v>431.56386707752165</c:v>
                </c:pt>
                <c:pt idx="2">
                  <c:v>523.50866856101129</c:v>
                </c:pt>
                <c:pt idx="3">
                  <c:v>506.02666802275587</c:v>
                </c:pt>
                <c:pt idx="4">
                  <c:v>495.97409876568167</c:v>
                </c:pt>
                <c:pt idx="5">
                  <c:v>528.32230536872419</c:v>
                </c:pt>
                <c:pt idx="6">
                  <c:v>933.50833643869476</c:v>
                </c:pt>
                <c:pt idx="7">
                  <c:v>108.73455215535911</c:v>
                </c:pt>
                <c:pt idx="8">
                  <c:v>214.17668324000002</c:v>
                </c:pt>
                <c:pt idx="9">
                  <c:v>30.008272506726581</c:v>
                </c:pt>
              </c:numCache>
            </c:numRef>
          </c:val>
        </c:ser>
        <c:ser>
          <c:idx val="6"/>
          <c:order val="6"/>
          <c:tx>
            <c:strRef>
              <c:f>'Fig 4.12'!$A$15:$A$15</c:f>
              <c:strCache>
                <c:ptCount val="1"/>
                <c:pt idx="0">
                  <c:v>Mexico</c:v>
                </c:pt>
              </c:strCache>
            </c:strRef>
          </c:tx>
          <c:spPr>
            <a:solidFill>
              <a:srgbClr val="1B365D"/>
            </a:solidFill>
            <a:ln w="25400">
              <a:noFill/>
            </a:ln>
          </c:spPr>
          <c:cat>
            <c:numRef>
              <c:f>'Fig 4.12'!$F$8:$O$8</c:f>
              <c:numCache>
                <c:formatCode>General</c:formatCode>
                <c:ptCount val="10"/>
                <c:pt idx="0">
                  <c:v>2004</c:v>
                </c:pt>
                <c:pt idx="1">
                  <c:v>2005</c:v>
                </c:pt>
                <c:pt idx="2">
                  <c:v>2006</c:v>
                </c:pt>
                <c:pt idx="3">
                  <c:v>2007</c:v>
                </c:pt>
                <c:pt idx="4">
                  <c:v>2008</c:v>
                </c:pt>
                <c:pt idx="5">
                  <c:v>2009</c:v>
                </c:pt>
                <c:pt idx="6">
                  <c:v>2010</c:v>
                </c:pt>
                <c:pt idx="7">
                  <c:v>2011</c:v>
                </c:pt>
                <c:pt idx="8">
                  <c:v>2012</c:v>
                </c:pt>
                <c:pt idx="9">
                  <c:v>2013</c:v>
                </c:pt>
              </c:numCache>
            </c:numRef>
          </c:cat>
          <c:val>
            <c:numRef>
              <c:f>'Fig 4.12'!$F$15:$O$15</c:f>
              <c:numCache>
                <c:formatCode>_-* #,##0.0_-;\-* #,##0.0_-;_-* "-"??_-;_-@_-</c:formatCode>
                <c:ptCount val="10"/>
                <c:pt idx="0">
                  <c:v>0</c:v>
                </c:pt>
                <c:pt idx="1">
                  <c:v>0</c:v>
                </c:pt>
                <c:pt idx="2">
                  <c:v>0</c:v>
                </c:pt>
                <c:pt idx="3">
                  <c:v>0</c:v>
                </c:pt>
                <c:pt idx="4">
                  <c:v>0</c:v>
                </c:pt>
                <c:pt idx="5">
                  <c:v>0</c:v>
                </c:pt>
                <c:pt idx="6">
                  <c:v>0</c:v>
                </c:pt>
                <c:pt idx="7">
                  <c:v>262.02044596422996</c:v>
                </c:pt>
                <c:pt idx="8">
                  <c:v>276.79602090599997</c:v>
                </c:pt>
                <c:pt idx="9">
                  <c:v>0</c:v>
                </c:pt>
              </c:numCache>
            </c:numRef>
          </c:val>
        </c:ser>
        <c:axId val="113944448"/>
        <c:axId val="113945984"/>
      </c:areaChart>
      <c:catAx>
        <c:axId val="113944448"/>
        <c:scaling>
          <c:orientation val="minMax"/>
        </c:scaling>
        <c:axPos val="b"/>
        <c:numFmt formatCode="General" sourceLinked="1"/>
        <c:majorTickMark val="none"/>
        <c:tickLblPos val="nextTo"/>
        <c:crossAx val="113945984"/>
        <c:crosses val="autoZero"/>
        <c:auto val="1"/>
        <c:lblAlgn val="ctr"/>
        <c:lblOffset val="100"/>
      </c:catAx>
      <c:valAx>
        <c:axId val="113945984"/>
        <c:scaling>
          <c:orientation val="minMax"/>
          <c:max val="25000"/>
        </c:scaling>
        <c:axPos val="l"/>
        <c:majorGridlines>
          <c:spPr>
            <a:ln>
              <a:prstDash val="sysDash"/>
            </a:ln>
          </c:spPr>
        </c:majorGridlines>
        <c:numFmt formatCode="#,##0" sourceLinked="0"/>
        <c:tickLblPos val="nextTo"/>
        <c:spPr>
          <a:ln>
            <a:noFill/>
          </a:ln>
        </c:spPr>
        <c:txPr>
          <a:bodyPr/>
          <a:lstStyle/>
          <a:p>
            <a:pPr>
              <a:defRPr>
                <a:latin typeface="Arial" pitchFamily="34" charset="0"/>
                <a:cs typeface="Arial" pitchFamily="34" charset="0"/>
              </a:defRPr>
            </a:pPr>
            <a:endParaRPr lang="en-US"/>
          </a:p>
        </c:txPr>
        <c:crossAx val="113944448"/>
        <c:crosses val="autoZero"/>
        <c:crossBetween val="midCat"/>
        <c:dispUnits>
          <c:builtInUnit val="thousands"/>
        </c:dispUnits>
      </c:valAx>
    </c:plotArea>
    <c:legend>
      <c:legendPos val="r"/>
      <c:layout>
        <c:manualLayout>
          <c:xMode val="edge"/>
          <c:yMode val="edge"/>
          <c:x val="6.4311014999604052E-2"/>
          <c:y val="0.13773731408573944"/>
          <c:w val="0.46960325611472475"/>
          <c:h val="0.29703396724532238"/>
        </c:manualLayout>
      </c:layout>
      <c:txPr>
        <a:bodyPr/>
        <a:lstStyle/>
        <a:p>
          <a:pPr>
            <a:defRPr>
              <a:latin typeface="Arial" pitchFamily="34" charset="0"/>
              <a:cs typeface="Arial" pitchFamily="34" charset="0"/>
            </a:defRPr>
          </a:pPr>
          <a:endParaRPr lang="en-US"/>
        </a:p>
      </c:txPr>
    </c:legend>
    <c:plotVisOnly val="1"/>
  </c:chart>
  <c:spPr>
    <a:ln>
      <a:noFill/>
    </a:ln>
  </c:spPr>
  <c:printSettings>
    <c:headerFooter/>
    <c:pageMargins b="0.75000000000000344" l="0.70000000000000062" r="0.70000000000000062" t="0.75000000000000344"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sz="1000" b="0"/>
              <a:t>Number of people living below</a:t>
            </a:r>
            <a:r>
              <a:rPr lang="en-GB" sz="1000" b="0" baseline="0"/>
              <a:t> PPP$1.25 per day, millions, log scale</a:t>
            </a:r>
            <a:endParaRPr lang="en-GB" sz="1000" b="0"/>
          </a:p>
        </c:rich>
      </c:tx>
      <c:layout>
        <c:manualLayout>
          <c:xMode val="edge"/>
          <c:yMode val="edge"/>
          <c:x val="6.0752989209682133E-2"/>
          <c:y val="1.2759170653907534E-2"/>
        </c:manualLayout>
      </c:layout>
      <c:overlay val="1"/>
    </c:title>
    <c:plotArea>
      <c:layout>
        <c:manualLayout>
          <c:layoutTarget val="inner"/>
          <c:xMode val="edge"/>
          <c:yMode val="edge"/>
          <c:x val="6.2232915330028456E-2"/>
          <c:y val="8.9844403420864555E-2"/>
          <c:w val="0.90866141732283678"/>
          <c:h val="0.84943173376912795"/>
        </c:manualLayout>
      </c:layout>
      <c:bubbleChart>
        <c:ser>
          <c:idx val="5"/>
          <c:order val="0"/>
          <c:tx>
            <c:strRef>
              <c:f>'Fig 4.13'!$C$34</c:f>
              <c:strCache>
                <c:ptCount val="1"/>
                <c:pt idx="0">
                  <c:v>South America</c:v>
                </c:pt>
              </c:strCache>
            </c:strRef>
          </c:tx>
          <c:spPr>
            <a:solidFill>
              <a:srgbClr val="93328E"/>
            </a:solidFill>
            <a:ln w="12700">
              <a:solidFill>
                <a:schemeClr val="bg1"/>
              </a:solidFill>
            </a:ln>
          </c:spPr>
          <c:xVal>
            <c:numRef>
              <c:f>'Fig 4.13'!$E$34:$E$44</c:f>
              <c:numCache>
                <c:formatCode>_(* #,##0_);_(* \(#,##0\);_(* "-"??_);_(@_)</c:formatCode>
                <c:ptCount val="11"/>
                <c:pt idx="0">
                  <c:v>3.61</c:v>
                </c:pt>
                <c:pt idx="1">
                  <c:v>3.44</c:v>
                </c:pt>
                <c:pt idx="2">
                  <c:v>3.12</c:v>
                </c:pt>
                <c:pt idx="3">
                  <c:v>2.02</c:v>
                </c:pt>
                <c:pt idx="4">
                  <c:v>1.95</c:v>
                </c:pt>
                <c:pt idx="5">
                  <c:v>1.7</c:v>
                </c:pt>
                <c:pt idx="6">
                  <c:v>1.43</c:v>
                </c:pt>
                <c:pt idx="7">
                  <c:v>0.78</c:v>
                </c:pt>
                <c:pt idx="8">
                  <c:v>0.77</c:v>
                </c:pt>
                <c:pt idx="9">
                  <c:v>0.38</c:v>
                </c:pt>
                <c:pt idx="10">
                  <c:v>0.08</c:v>
                </c:pt>
              </c:numCache>
            </c:numRef>
          </c:xVal>
          <c:yVal>
            <c:numRef>
              <c:f>'Fig 4.13'!$F$34:$F$44</c:f>
              <c:numCache>
                <c:formatCode>_(* #,##0.0_);_(* \(#,##0.0\);_(* "-"??_);_(@_)</c:formatCode>
                <c:ptCount val="11"/>
                <c:pt idx="0">
                  <c:v>5.5756E-2</c:v>
                </c:pt>
                <c:pt idx="1">
                  <c:v>1.6461000000000003</c:v>
                </c:pt>
                <c:pt idx="2">
                  <c:v>0.71930400000000005</c:v>
                </c:pt>
                <c:pt idx="3">
                  <c:v>2.33046</c:v>
                </c:pt>
                <c:pt idx="4">
                  <c:v>0.61609999999999998</c:v>
                </c:pt>
                <c:pt idx="5">
                  <c:v>0.291051</c:v>
                </c:pt>
                <c:pt idx="6">
                  <c:v>4.2106999999999999E-2</c:v>
                </c:pt>
                <c:pt idx="7">
                  <c:v>0.57429300000000005</c:v>
                </c:pt>
                <c:pt idx="8">
                  <c:v>0.879417</c:v>
                </c:pt>
                <c:pt idx="9">
                  <c:v>0.143673</c:v>
                </c:pt>
                <c:pt idx="10">
                  <c:v>8.4499999999999992E-3</c:v>
                </c:pt>
              </c:numCache>
            </c:numRef>
          </c:yVal>
          <c:bubbleSize>
            <c:numRef>
              <c:f>'Fig 4.13'!$D$34:$D$44</c:f>
              <c:numCache>
                <c:formatCode>_(* #,##0.0_);_(* \(#,##0.0\);_(* "-"??_);_(@_)</c:formatCode>
                <c:ptCount val="11"/>
                <c:pt idx="0">
                  <c:v>0.58240173067519518</c:v>
                </c:pt>
                <c:pt idx="1">
                  <c:v>0.90022710019777807</c:v>
                </c:pt>
                <c:pt idx="2">
                  <c:v>2.5317315445194066</c:v>
                </c:pt>
                <c:pt idx="3">
                  <c:v>3.7669418429580235</c:v>
                </c:pt>
                <c:pt idx="4">
                  <c:v>1.0099303624766496</c:v>
                </c:pt>
                <c:pt idx="5">
                  <c:v>4.005741826276588</c:v>
                </c:pt>
                <c:pt idx="6">
                  <c:v>0.10591555814200589</c:v>
                </c:pt>
                <c:pt idx="7">
                  <c:v>9.5850868871392798</c:v>
                </c:pt>
                <c:pt idx="8">
                  <c:v>5.0125232360571053</c:v>
                </c:pt>
                <c:pt idx="9">
                  <c:v>18.285530026450971</c:v>
                </c:pt>
                <c:pt idx="10">
                  <c:v>2.8789337361480838</c:v>
                </c:pt>
              </c:numCache>
            </c:numRef>
          </c:bubbleSize>
        </c:ser>
        <c:ser>
          <c:idx val="4"/>
          <c:order val="1"/>
          <c:tx>
            <c:strRef>
              <c:f>'Fig 4.13'!$C$21</c:f>
              <c:strCache>
                <c:ptCount val="1"/>
                <c:pt idx="0">
                  <c:v>North and Central America</c:v>
                </c:pt>
              </c:strCache>
            </c:strRef>
          </c:tx>
          <c:spPr>
            <a:solidFill>
              <a:srgbClr val="0095C8"/>
            </a:solidFill>
            <a:ln w="12700">
              <a:solidFill>
                <a:schemeClr val="bg1"/>
              </a:solidFill>
            </a:ln>
          </c:spPr>
          <c:dLbls>
            <c:dLbl>
              <c:idx val="0"/>
              <c:layout>
                <c:manualLayout>
                  <c:x val="-0.12097304404996713"/>
                  <c:y val="-3.8151929573396652E-3"/>
                </c:manualLayout>
              </c:layout>
              <c:tx>
                <c:rich>
                  <a:bodyPr/>
                  <a:lstStyle/>
                  <a:p>
                    <a:r>
                      <a:rPr lang="en-US">
                        <a:solidFill>
                          <a:schemeClr val="bg1"/>
                        </a:solidFill>
                      </a:rPr>
                      <a:t> </a:t>
                    </a:r>
                    <a:r>
                      <a:rPr lang="en-US"/>
                      <a:t>Haiti </a:t>
                    </a:r>
                  </a:p>
                </c:rich>
              </c:tx>
              <c:showVal val="1"/>
            </c:dLbl>
            <c:delete val="1"/>
            <c:txPr>
              <a:bodyPr/>
              <a:lstStyle/>
              <a:p>
                <a:pPr>
                  <a:defRPr>
                    <a:solidFill>
                      <a:schemeClr val="bg1"/>
                    </a:solidFill>
                  </a:defRPr>
                </a:pPr>
                <a:endParaRPr lang="en-US"/>
              </a:p>
            </c:txPr>
          </c:dLbls>
          <c:xVal>
            <c:numRef>
              <c:f>'Fig 4.13'!$E$21:$E$33</c:f>
              <c:numCache>
                <c:formatCode>_(* #,##0_);_(* \(#,##0\);_(* "-"??_);_(@_)</c:formatCode>
                <c:ptCount val="13"/>
                <c:pt idx="0">
                  <c:v>25.21</c:v>
                </c:pt>
                <c:pt idx="1">
                  <c:v>7.21</c:v>
                </c:pt>
                <c:pt idx="2">
                  <c:v>5.08</c:v>
                </c:pt>
                <c:pt idx="3">
                  <c:v>4.78</c:v>
                </c:pt>
                <c:pt idx="4">
                  <c:v>3.68</c:v>
                </c:pt>
                <c:pt idx="5">
                  <c:v>2.1800000000000002</c:v>
                </c:pt>
                <c:pt idx="6">
                  <c:v>1.1399999999999999</c:v>
                </c:pt>
                <c:pt idx="7">
                  <c:v>0.63</c:v>
                </c:pt>
                <c:pt idx="8">
                  <c:v>0.59</c:v>
                </c:pt>
                <c:pt idx="9">
                  <c:v>0.56000000000000005</c:v>
                </c:pt>
                <c:pt idx="10">
                  <c:v>0.33</c:v>
                </c:pt>
                <c:pt idx="11">
                  <c:v>0.26</c:v>
                </c:pt>
                <c:pt idx="12">
                  <c:v>0</c:v>
                </c:pt>
              </c:numCache>
            </c:numRef>
          </c:xVal>
          <c:yVal>
            <c:numRef>
              <c:f>'Fig 4.13'!$F$21:$F$33</c:f>
              <c:numCache>
                <c:formatCode>_(* #,##0.0_);_(* \(#,##0.0\);_(* "-"??_);_(@_)</c:formatCode>
                <c:ptCount val="13"/>
                <c:pt idx="0">
                  <c:v>5.1754800000000003</c:v>
                </c:pt>
                <c:pt idx="1">
                  <c:v>1.2821440000000002</c:v>
                </c:pt>
                <c:pt idx="2">
                  <c:v>3.6128E-2</c:v>
                </c:pt>
                <c:pt idx="3">
                  <c:v>2.0152700000000001</c:v>
                </c:pt>
                <c:pt idx="4">
                  <c:v>2.1149999999999999E-2</c:v>
                </c:pt>
                <c:pt idx="5">
                  <c:v>0.40365300000000004</c:v>
                </c:pt>
                <c:pt idx="6">
                  <c:v>0.13277</c:v>
                </c:pt>
                <c:pt idx="7">
                  <c:v>0.25781000000000004</c:v>
                </c:pt>
                <c:pt idx="8">
                  <c:v>0.17653199999999999</c:v>
                </c:pt>
                <c:pt idx="9">
                  <c:v>6.4464000000000007E-2</c:v>
                </c:pt>
                <c:pt idx="10">
                  <c:v>1.5294999999999998E-2</c:v>
                </c:pt>
                <c:pt idx="11">
                  <c:v>1.3129600000000001</c:v>
                </c:pt>
                <c:pt idx="12">
                  <c:v>8.1000000000000006E-4</c:v>
                </c:pt>
              </c:numCache>
            </c:numRef>
          </c:yVal>
          <c:bubbleSize>
            <c:numRef>
              <c:f>'Fig 4.13'!$D$21:$D$33</c:f>
              <c:numCache>
                <c:formatCode>_(* #,##0.0_);_(* \(#,##0.0\);_(* "-"??_);_(@_)</c:formatCode>
                <c:ptCount val="13"/>
                <c:pt idx="0">
                  <c:v>53.110613564783918</c:v>
                </c:pt>
                <c:pt idx="1">
                  <c:v>8.7367640856687051E-2</c:v>
                </c:pt>
                <c:pt idx="2">
                  <c:v>5.9355058563310033E-2</c:v>
                </c:pt>
                <c:pt idx="3">
                  <c:v>1.7610015338453069</c:v>
                </c:pt>
                <c:pt idx="4">
                  <c:v>0.1646979231923564</c:v>
                </c:pt>
                <c:pt idx="5">
                  <c:v>0.20303277472132272</c:v>
                </c:pt>
                <c:pt idx="6">
                  <c:v>0.34888408391147069</c:v>
                </c:pt>
                <c:pt idx="7">
                  <c:v>0.41778480024645703</c:v>
                </c:pt>
                <c:pt idx="8">
                  <c:v>0.92988710976815414</c:v>
                </c:pt>
                <c:pt idx="9">
                  <c:v>0.45604267992914799</c:v>
                </c:pt>
                <c:pt idx="10">
                  <c:v>6.2906677410480241E-2</c:v>
                </c:pt>
                <c:pt idx="11">
                  <c:v>0.8975371064954818</c:v>
                </c:pt>
                <c:pt idx="12">
                  <c:v>2.0139022998681146</c:v>
                </c:pt>
              </c:numCache>
            </c:numRef>
          </c:bubbleSize>
        </c:ser>
        <c:ser>
          <c:idx val="2"/>
          <c:order val="2"/>
          <c:tx>
            <c:strRef>
              <c:f>'Fig 4.13'!$C$14</c:f>
              <c:strCache>
                <c:ptCount val="1"/>
                <c:pt idx="0">
                  <c:v>Middle East</c:v>
                </c:pt>
              </c:strCache>
            </c:strRef>
          </c:tx>
          <c:spPr>
            <a:solidFill>
              <a:srgbClr val="333333"/>
            </a:solidFill>
            <a:ln w="12700">
              <a:solidFill>
                <a:schemeClr val="bg1"/>
              </a:solidFill>
            </a:ln>
          </c:spPr>
          <c:xVal>
            <c:numRef>
              <c:f>'Fig 4.13'!$E$14:$E$16</c:f>
              <c:numCache>
                <c:formatCode>_(* #,##0_);_(* \(#,##0\);_(* "-"??_);_(@_)</c:formatCode>
                <c:ptCount val="3"/>
                <c:pt idx="0">
                  <c:v>0.21</c:v>
                </c:pt>
                <c:pt idx="1">
                  <c:v>0.02</c:v>
                </c:pt>
                <c:pt idx="2">
                  <c:v>0</c:v>
                </c:pt>
              </c:numCache>
            </c:numRef>
          </c:xVal>
          <c:yVal>
            <c:numRef>
              <c:f>'Fig 4.13'!$F$14:$F$16</c:f>
              <c:numCache>
                <c:formatCode>_(* #,##0.0_);_(* \(#,##0.0\);_(* "-"??_);_(@_)</c:formatCode>
                <c:ptCount val="3"/>
                <c:pt idx="0">
                  <c:v>0.58073399999999997</c:v>
                </c:pt>
                <c:pt idx="1">
                  <c:v>4.326E-3</c:v>
                </c:pt>
                <c:pt idx="2">
                  <c:v>3.1440000000000001E-3</c:v>
                </c:pt>
              </c:numCache>
            </c:numRef>
          </c:yVal>
          <c:bubbleSize>
            <c:numRef>
              <c:f>'Fig 4.13'!$D$14:$D$16</c:f>
              <c:numCache>
                <c:formatCode>_(* #,##0.0_);_(* \(#,##0.0\);_(* "-"??_);_(@_)</c:formatCode>
                <c:ptCount val="3"/>
                <c:pt idx="0">
                  <c:v>4.9337804629006062E-2</c:v>
                </c:pt>
                <c:pt idx="1">
                  <c:v>4.1380983624477209E-3</c:v>
                </c:pt>
                <c:pt idx="2">
                  <c:v>0.47538214351422425</c:v>
                </c:pt>
              </c:numCache>
            </c:numRef>
          </c:bubbleSize>
        </c:ser>
        <c:ser>
          <c:idx val="7"/>
          <c:order val="3"/>
          <c:tx>
            <c:strRef>
              <c:f>'Fig 4.13'!$C$50</c:f>
              <c:strCache>
                <c:ptCount val="1"/>
                <c:pt idx="0">
                  <c:v>Sub-Saharan Africa</c:v>
                </c:pt>
              </c:strCache>
            </c:strRef>
          </c:tx>
          <c:spPr>
            <a:solidFill>
              <a:srgbClr val="BA0C2F"/>
            </a:solidFill>
            <a:ln w="12700">
              <a:solidFill>
                <a:schemeClr val="bg1"/>
              </a:solidFill>
            </a:ln>
          </c:spPr>
          <c:dLbls>
            <c:dLbl>
              <c:idx val="1"/>
              <c:layout>
                <c:manualLayout>
                  <c:x val="-7.8895463510848477E-3"/>
                  <c:y val="-4.4657097288676451E-2"/>
                </c:manualLayout>
              </c:layout>
              <c:tx>
                <c:rich>
                  <a:bodyPr/>
                  <a:lstStyle/>
                  <a:p>
                    <a:r>
                      <a:rPr lang="en-US">
                        <a:latin typeface="Arial" pitchFamily="34" charset="0"/>
                        <a:cs typeface="Arial" pitchFamily="34" charset="0"/>
                      </a:rPr>
                      <a:t> </a:t>
                    </a:r>
                    <a:r>
                      <a:rPr lang="en-US"/>
                      <a:t>DRC</a:t>
                    </a:r>
                  </a:p>
                </c:rich>
              </c:tx>
              <c:showVal val="1"/>
            </c:dLbl>
            <c:dLbl>
              <c:idx val="2"/>
              <c:layout>
                <c:manualLayout>
                  <c:x val="-1.3149243918474678E-2"/>
                  <c:y val="0"/>
                </c:manualLayout>
              </c:layout>
              <c:tx>
                <c:rich>
                  <a:bodyPr/>
                  <a:lstStyle/>
                  <a:p>
                    <a:r>
                      <a:rPr lang="en-US">
                        <a:latin typeface="Arial" pitchFamily="34" charset="0"/>
                        <a:cs typeface="Arial" pitchFamily="34" charset="0"/>
                      </a:rPr>
                      <a:t>Z</a:t>
                    </a:r>
                    <a:r>
                      <a:rPr lang="en-US"/>
                      <a:t>ambia</a:t>
                    </a:r>
                  </a:p>
                </c:rich>
              </c:tx>
              <c:showVal val="1"/>
            </c:dLbl>
            <c:dLbl>
              <c:idx val="8"/>
              <c:layout>
                <c:manualLayout>
                  <c:x val="-1.0519395134779739E-2"/>
                  <c:y val="0"/>
                </c:manualLayout>
              </c:layout>
              <c:tx>
                <c:rich>
                  <a:bodyPr/>
                  <a:lstStyle/>
                  <a:p>
                    <a:r>
                      <a:rPr lang="en-US">
                        <a:latin typeface="Arial" pitchFamily="34" charset="0"/>
                        <a:cs typeface="Arial" pitchFamily="34" charset="0"/>
                      </a:rPr>
                      <a:t> </a:t>
                    </a:r>
                    <a:r>
                      <a:rPr lang="en-US"/>
                      <a:t>Nigeria</a:t>
                    </a:r>
                  </a:p>
                </c:rich>
              </c:tx>
              <c:showVal val="1"/>
            </c:dLbl>
            <c:delete val="1"/>
          </c:dLbls>
          <c:xVal>
            <c:numRef>
              <c:f>'Fig 4.13'!$E$50:$E$90</c:f>
              <c:numCache>
                <c:formatCode>_(* #,##0_);_(* \(#,##0\);_(* "-"??_);_(@_)</c:formatCode>
                <c:ptCount val="41"/>
                <c:pt idx="0">
                  <c:v>48.93</c:v>
                </c:pt>
                <c:pt idx="1">
                  <c:v>47.6</c:v>
                </c:pt>
                <c:pt idx="2">
                  <c:v>40.64</c:v>
                </c:pt>
                <c:pt idx="3">
                  <c:v>34.700000000000003</c:v>
                </c:pt>
                <c:pt idx="4">
                  <c:v>33.74</c:v>
                </c:pt>
                <c:pt idx="5">
                  <c:v>29.4</c:v>
                </c:pt>
                <c:pt idx="6">
                  <c:v>26.86</c:v>
                </c:pt>
                <c:pt idx="7">
                  <c:v>26.53</c:v>
                </c:pt>
                <c:pt idx="8">
                  <c:v>26.15</c:v>
                </c:pt>
                <c:pt idx="9">
                  <c:v>22.85</c:v>
                </c:pt>
                <c:pt idx="10">
                  <c:v>22.52</c:v>
                </c:pt>
                <c:pt idx="11">
                  <c:v>22.22</c:v>
                </c:pt>
                <c:pt idx="12">
                  <c:v>22.12</c:v>
                </c:pt>
                <c:pt idx="13">
                  <c:v>19.239999999999998</c:v>
                </c:pt>
                <c:pt idx="14">
                  <c:v>18.82</c:v>
                </c:pt>
                <c:pt idx="15">
                  <c:v>16.57</c:v>
                </c:pt>
                <c:pt idx="16">
                  <c:v>16.440000000000001</c:v>
                </c:pt>
                <c:pt idx="17">
                  <c:v>16.239999999999998</c:v>
                </c:pt>
                <c:pt idx="18">
                  <c:v>15.53</c:v>
                </c:pt>
                <c:pt idx="19">
                  <c:v>14.18</c:v>
                </c:pt>
                <c:pt idx="20">
                  <c:v>14.16</c:v>
                </c:pt>
                <c:pt idx="21">
                  <c:v>13.79</c:v>
                </c:pt>
                <c:pt idx="22">
                  <c:v>13.33</c:v>
                </c:pt>
                <c:pt idx="23">
                  <c:v>13.07</c:v>
                </c:pt>
                <c:pt idx="24">
                  <c:v>12.98</c:v>
                </c:pt>
                <c:pt idx="25">
                  <c:v>12.86</c:v>
                </c:pt>
                <c:pt idx="26">
                  <c:v>11.89</c:v>
                </c:pt>
                <c:pt idx="27">
                  <c:v>11.65</c:v>
                </c:pt>
                <c:pt idx="28">
                  <c:v>11.47</c:v>
                </c:pt>
                <c:pt idx="29">
                  <c:v>11.08</c:v>
                </c:pt>
                <c:pt idx="30">
                  <c:v>10.39</c:v>
                </c:pt>
                <c:pt idx="31">
                  <c:v>6.84</c:v>
                </c:pt>
                <c:pt idx="32">
                  <c:v>6.18</c:v>
                </c:pt>
                <c:pt idx="33">
                  <c:v>5.59</c:v>
                </c:pt>
                <c:pt idx="34">
                  <c:v>5.08</c:v>
                </c:pt>
                <c:pt idx="35">
                  <c:v>4.59</c:v>
                </c:pt>
                <c:pt idx="36">
                  <c:v>2.93</c:v>
                </c:pt>
                <c:pt idx="37">
                  <c:v>2.64</c:v>
                </c:pt>
                <c:pt idx="38">
                  <c:v>1.19</c:v>
                </c:pt>
                <c:pt idx="39">
                  <c:v>1.0900000000000001</c:v>
                </c:pt>
                <c:pt idx="40">
                  <c:v>0.16</c:v>
                </c:pt>
              </c:numCache>
            </c:numRef>
          </c:xVal>
          <c:yVal>
            <c:numRef>
              <c:f>'Fig 4.13'!$F$50:$F$90</c:f>
              <c:numCache>
                <c:formatCode>_(* #,##0.0_);_(* \(#,##0.0\);_(* "-"??_);_(@_)</c:formatCode>
                <c:ptCount val="41"/>
                <c:pt idx="0">
                  <c:v>19.041543999999998</c:v>
                </c:pt>
                <c:pt idx="1">
                  <c:v>53.707593000000003</c:v>
                </c:pt>
                <c:pt idx="2">
                  <c:v>9.975797</c:v>
                </c:pt>
                <c:pt idx="3">
                  <c:v>7.6119659999999998</c:v>
                </c:pt>
                <c:pt idx="4">
                  <c:v>11.063176</c:v>
                </c:pt>
                <c:pt idx="5">
                  <c:v>2.8931279999999999</c:v>
                </c:pt>
                <c:pt idx="6">
                  <c:v>2.5165920000000002</c:v>
                </c:pt>
                <c:pt idx="7">
                  <c:v>7.0204280000000008</c:v>
                </c:pt>
                <c:pt idx="8">
                  <c:v>98.645352000000003</c:v>
                </c:pt>
                <c:pt idx="9">
                  <c:v>13.708265999999998</c:v>
                </c:pt>
                <c:pt idx="10">
                  <c:v>3.3941620000000001</c:v>
                </c:pt>
                <c:pt idx="11">
                  <c:v>0.92771000000000003</c:v>
                </c:pt>
                <c:pt idx="12">
                  <c:v>0.33726</c:v>
                </c:pt>
                <c:pt idx="13">
                  <c:v>3.3241810000000003</c:v>
                </c:pt>
                <c:pt idx="14">
                  <c:v>5.0474579999999998</c:v>
                </c:pt>
                <c:pt idx="15">
                  <c:v>7.3296859999999988</c:v>
                </c:pt>
                <c:pt idx="16">
                  <c:v>0.78829199999999999</c:v>
                </c:pt>
                <c:pt idx="17">
                  <c:v>8.6713459999999998</c:v>
                </c:pt>
                <c:pt idx="18">
                  <c:v>0.48206400000000005</c:v>
                </c:pt>
                <c:pt idx="19">
                  <c:v>4.4128239999999996</c:v>
                </c:pt>
                <c:pt idx="20">
                  <c:v>15.984009</c:v>
                </c:pt>
                <c:pt idx="21">
                  <c:v>7.2344090000000003</c:v>
                </c:pt>
                <c:pt idx="22">
                  <c:v>7.5941999999999996E-2</c:v>
                </c:pt>
                <c:pt idx="23">
                  <c:v>4.6068480000000003</c:v>
                </c:pt>
                <c:pt idx="24">
                  <c:v>20.152979999999999</c:v>
                </c:pt>
                <c:pt idx="25">
                  <c:v>6.5279999999999996</c:v>
                </c:pt>
                <c:pt idx="26">
                  <c:v>0.58854600000000001</c:v>
                </c:pt>
                <c:pt idx="27">
                  <c:v>12.987925000000001</c:v>
                </c:pt>
                <c:pt idx="28">
                  <c:v>1.3882860000000001</c:v>
                </c:pt>
                <c:pt idx="29">
                  <c:v>4.5401980000000002</c:v>
                </c:pt>
                <c:pt idx="30">
                  <c:v>32.886581</c:v>
                </c:pt>
                <c:pt idx="31">
                  <c:v>0.87097999999999998</c:v>
                </c:pt>
                <c:pt idx="32">
                  <c:v>5.277304</c:v>
                </c:pt>
                <c:pt idx="33">
                  <c:v>4.4725640000000002</c:v>
                </c:pt>
                <c:pt idx="34">
                  <c:v>0.48795600000000006</c:v>
                </c:pt>
                <c:pt idx="35">
                  <c:v>6.2696030000000009</c:v>
                </c:pt>
                <c:pt idx="36">
                  <c:v>0.19939799999999999</c:v>
                </c:pt>
                <c:pt idx="37">
                  <c:v>5.8162999999999992E-2</c:v>
                </c:pt>
                <c:pt idx="38">
                  <c:v>4.8588360000000002</c:v>
                </c:pt>
                <c:pt idx="39">
                  <c:v>8.5700999999999999E-2</c:v>
                </c:pt>
                <c:pt idx="40">
                  <c:v>5.0309999999999999E-3</c:v>
                </c:pt>
              </c:numCache>
            </c:numRef>
          </c:yVal>
          <c:bubbleSize>
            <c:numRef>
              <c:f>'Fig 4.13'!$D$50:$D$90</c:f>
              <c:numCache>
                <c:formatCode>_(* #,##0.0_);_(* \(#,##0.0\);_(* "-"??_);_(@_)</c:formatCode>
                <c:ptCount val="41"/>
                <c:pt idx="0">
                  <c:v>1.1740504224051772E-2</c:v>
                </c:pt>
                <c:pt idx="1">
                  <c:v>0.70811915789669311</c:v>
                </c:pt>
                <c:pt idx="2">
                  <c:v>9.3489200302634481E-2</c:v>
                </c:pt>
                <c:pt idx="3">
                  <c:v>1.1560137360391501E-2</c:v>
                </c:pt>
                <c:pt idx="4">
                  <c:v>1.6198552723629335E-2</c:v>
                </c:pt>
                <c:pt idx="5">
                  <c:v>0.6966733294721883</c:v>
                </c:pt>
                <c:pt idx="6">
                  <c:v>2.016202839004928E-3</c:v>
                </c:pt>
                <c:pt idx="7">
                  <c:v>1.0657728625326905E-2</c:v>
                </c:pt>
                <c:pt idx="8">
                  <c:v>0.29451438843640104</c:v>
                </c:pt>
                <c:pt idx="9">
                  <c:v>4.9548213489384265</c:v>
                </c:pt>
                <c:pt idx="10">
                  <c:v>2.8684075489615407E-2</c:v>
                </c:pt>
                <c:pt idx="11">
                  <c:v>1.1740504224051772E-2</c:v>
                </c:pt>
                <c:pt idx="12">
                  <c:v>1.6094008872717971E-2</c:v>
                </c:pt>
                <c:pt idx="13">
                  <c:v>0.2654787698876771</c:v>
                </c:pt>
                <c:pt idx="14">
                  <c:v>0.51549883584278988</c:v>
                </c:pt>
                <c:pt idx="15">
                  <c:v>0.57014195369716614</c:v>
                </c:pt>
                <c:pt idx="16">
                  <c:v>7.8904247452816305</c:v>
                </c:pt>
                <c:pt idx="17">
                  <c:v>2.6722821358182904</c:v>
                </c:pt>
                <c:pt idx="18">
                  <c:v>3.2575174643865944E-3</c:v>
                </c:pt>
                <c:pt idx="19">
                  <c:v>0.31936423203132758</c:v>
                </c:pt>
                <c:pt idx="20">
                  <c:v>0.44518160776963078</c:v>
                </c:pt>
                <c:pt idx="21">
                  <c:v>9.6954656635317327E-2</c:v>
                </c:pt>
                <c:pt idx="22">
                  <c:v>3.8541302657845766</c:v>
                </c:pt>
                <c:pt idx="23">
                  <c:v>3.5727573840577918E-2</c:v>
                </c:pt>
                <c:pt idx="24">
                  <c:v>0.16884578663977934</c:v>
                </c:pt>
                <c:pt idx="25">
                  <c:v>0.45511729452355337</c:v>
                </c:pt>
                <c:pt idx="26">
                  <c:v>1.7295114324672189E-2</c:v>
                </c:pt>
                <c:pt idx="27">
                  <c:v>2.5965360949156625E-2</c:v>
                </c:pt>
                <c:pt idx="28">
                  <c:v>0.1231095751163462</c:v>
                </c:pt>
                <c:pt idx="29">
                  <c:v>1.2512238889644796</c:v>
                </c:pt>
                <c:pt idx="30">
                  <c:v>5.5379520144861853E-3</c:v>
                </c:pt>
                <c:pt idx="31">
                  <c:v>8.8450416455411907E-2</c:v>
                </c:pt>
                <c:pt idx="32">
                  <c:v>0.38319744368092895</c:v>
                </c:pt>
                <c:pt idx="33">
                  <c:v>0.40618158162882179</c:v>
                </c:pt>
                <c:pt idx="34">
                  <c:v>9.0672260495660087E-2</c:v>
                </c:pt>
                <c:pt idx="35">
                  <c:v>0.10020642993207142</c:v>
                </c:pt>
                <c:pt idx="36">
                  <c:v>9.2461568713181536E-2</c:v>
                </c:pt>
                <c:pt idx="37">
                  <c:v>9.0516880761201151</c:v>
                </c:pt>
                <c:pt idx="38">
                  <c:v>0.20900843230940486</c:v>
                </c:pt>
                <c:pt idx="39">
                  <c:v>0.25189668552064814</c:v>
                </c:pt>
                <c:pt idx="40">
                  <c:v>3.2575174643865944E-3</c:v>
                </c:pt>
              </c:numCache>
            </c:numRef>
          </c:bubbleSize>
        </c:ser>
        <c:ser>
          <c:idx val="6"/>
          <c:order val="4"/>
          <c:tx>
            <c:strRef>
              <c:f>'Fig 4.13'!$C$45</c:f>
              <c:strCache>
                <c:ptCount val="1"/>
                <c:pt idx="0">
                  <c:v>South and Central Asia</c:v>
                </c:pt>
              </c:strCache>
            </c:strRef>
          </c:tx>
          <c:spPr>
            <a:solidFill>
              <a:schemeClr val="tx2"/>
            </a:solidFill>
            <a:ln w="12700">
              <a:solidFill>
                <a:schemeClr val="bg1"/>
              </a:solidFill>
            </a:ln>
          </c:spPr>
          <c:dLbls>
            <c:dLbl>
              <c:idx val="1"/>
              <c:layout>
                <c:manualLayout>
                  <c:x val="-7.8895463510848755E-3"/>
                  <c:y val="-1.9970720640032133E-17"/>
                </c:manualLayout>
              </c:layout>
              <c:tx>
                <c:rich>
                  <a:bodyPr/>
                  <a:lstStyle/>
                  <a:p>
                    <a:r>
                      <a:rPr lang="en-US">
                        <a:latin typeface="Arial" pitchFamily="34" charset="0"/>
                        <a:cs typeface="Arial" pitchFamily="34" charset="0"/>
                      </a:rPr>
                      <a:t> </a:t>
                    </a:r>
                    <a:r>
                      <a:rPr lang="en-US"/>
                      <a:t>India</a:t>
                    </a:r>
                  </a:p>
                </c:rich>
              </c:tx>
              <c:showVal val="1"/>
            </c:dLbl>
            <c:delete val="1"/>
          </c:dLbls>
          <c:xVal>
            <c:numRef>
              <c:f>'Fig 4.13'!$E$45:$E$49</c:f>
              <c:numCache>
                <c:formatCode>_(* #,##0_);_(* \(#,##0\);_(* "-"??_);_(@_)</c:formatCode>
                <c:ptCount val="5"/>
                <c:pt idx="0">
                  <c:v>5.58</c:v>
                </c:pt>
                <c:pt idx="1">
                  <c:v>5.13</c:v>
                </c:pt>
                <c:pt idx="2">
                  <c:v>1.94</c:v>
                </c:pt>
                <c:pt idx="3">
                  <c:v>0.4</c:v>
                </c:pt>
                <c:pt idx="4">
                  <c:v>0.01</c:v>
                </c:pt>
              </c:numCache>
            </c:numRef>
          </c:xVal>
          <c:yVal>
            <c:numRef>
              <c:f>'Fig 4.13'!$F$45:$F$49</c:f>
              <c:numCache>
                <c:formatCode>_(* #,##0.0_);_(* \(#,##0.0\);_(* "-"??_);_(@_)</c:formatCode>
                <c:ptCount val="5"/>
                <c:pt idx="0">
                  <c:v>6.9013559999999998</c:v>
                </c:pt>
                <c:pt idx="1">
                  <c:v>301.26017200000007</c:v>
                </c:pt>
                <c:pt idx="2">
                  <c:v>22.444057999999998</c:v>
                </c:pt>
                <c:pt idx="3">
                  <c:v>7.2520000000000001E-2</c:v>
                </c:pt>
                <c:pt idx="4">
                  <c:v>4.9679999999999993E-3</c:v>
                </c:pt>
              </c:numCache>
            </c:numRef>
          </c:yVal>
          <c:bubbleSize>
            <c:numRef>
              <c:f>'Fig 4.13'!$D$45:$D$49</c:f>
              <c:numCache>
                <c:formatCode>_(* #,##0.0_);_(* \(#,##0.0\);_(* "-"??_);_(@_)</c:formatCode>
                <c:ptCount val="5"/>
                <c:pt idx="0">
                  <c:v>3.7262989848743218E-2</c:v>
                </c:pt>
                <c:pt idx="1">
                  <c:v>0.96657453402012139</c:v>
                </c:pt>
                <c:pt idx="2">
                  <c:v>0.87830563326189637</c:v>
                </c:pt>
                <c:pt idx="3">
                  <c:v>0.30823720491042605</c:v>
                </c:pt>
                <c:pt idx="4">
                  <c:v>5.8908162321502103E-2</c:v>
                </c:pt>
              </c:numCache>
            </c:numRef>
          </c:bubbleSize>
        </c:ser>
        <c:ser>
          <c:idx val="1"/>
          <c:order val="5"/>
          <c:tx>
            <c:strRef>
              <c:f>'Fig 4.13'!$C$9</c:f>
              <c:strCache>
                <c:ptCount val="1"/>
                <c:pt idx="0">
                  <c:v>Far East Asia</c:v>
                </c:pt>
              </c:strCache>
            </c:strRef>
          </c:tx>
          <c:spPr>
            <a:solidFill>
              <a:srgbClr val="EA7600"/>
            </a:solidFill>
            <a:ln w="12700">
              <a:solidFill>
                <a:schemeClr val="bg1"/>
              </a:solidFill>
            </a:ln>
          </c:spPr>
          <c:xVal>
            <c:numRef>
              <c:f>'Fig 4.13'!$E$9:$E$13</c:f>
              <c:numCache>
                <c:formatCode>_(* #,##0_);_(* \(#,##0\);_(* "-"??_);_(@_)</c:formatCode>
                <c:ptCount val="5"/>
                <c:pt idx="0">
                  <c:v>7.55</c:v>
                </c:pt>
                <c:pt idx="1">
                  <c:v>2.68</c:v>
                </c:pt>
                <c:pt idx="2">
                  <c:v>1.32</c:v>
                </c:pt>
                <c:pt idx="3">
                  <c:v>0.85</c:v>
                </c:pt>
                <c:pt idx="4">
                  <c:v>0.03</c:v>
                </c:pt>
              </c:numCache>
            </c:numRef>
          </c:xVal>
          <c:yVal>
            <c:numRef>
              <c:f>'Fig 4.13'!$F$9:$F$13</c:f>
              <c:numCache>
                <c:formatCode>_(* #,##0.0_);_(* \(#,##0.0\);_(* "-"??_);_(@_)</c:formatCode>
                <c:ptCount val="5"/>
                <c:pt idx="0">
                  <c:v>0.39128799999999997</c:v>
                </c:pt>
                <c:pt idx="1">
                  <c:v>39.495599999999996</c:v>
                </c:pt>
                <c:pt idx="2">
                  <c:v>84.142538000000002</c:v>
                </c:pt>
                <c:pt idx="3">
                  <c:v>4.3568639999999998</c:v>
                </c:pt>
                <c:pt idx="4">
                  <c:v>0.193082</c:v>
                </c:pt>
              </c:numCache>
            </c:numRef>
          </c:yVal>
          <c:bubbleSize>
            <c:numRef>
              <c:f>'Fig 4.13'!$D$9:$D$13</c:f>
              <c:numCache>
                <c:formatCode>_(* #,##0.0_);_(* \(#,##0.0\);_(* "-"??_);_(@_)</c:formatCode>
                <c:ptCount val="5"/>
                <c:pt idx="0">
                  <c:v>3.6816725465374858</c:v>
                </c:pt>
                <c:pt idx="1">
                  <c:v>1.3889397335367282E-3</c:v>
                </c:pt>
                <c:pt idx="2">
                  <c:v>0.11026274420627633</c:v>
                </c:pt>
                <c:pt idx="3">
                  <c:v>2.8650184900583704E-2</c:v>
                </c:pt>
                <c:pt idx="4">
                  <c:v>1.8128593048146872E-3</c:v>
                </c:pt>
              </c:numCache>
            </c:numRef>
          </c:bubbleSize>
        </c:ser>
        <c:ser>
          <c:idx val="0"/>
          <c:order val="6"/>
          <c:tx>
            <c:strRef>
              <c:f>'Fig 4.13'!$C$7</c:f>
              <c:strCache>
                <c:ptCount val="1"/>
                <c:pt idx="0">
                  <c:v>Europe</c:v>
                </c:pt>
              </c:strCache>
            </c:strRef>
          </c:tx>
          <c:spPr>
            <a:solidFill>
              <a:srgbClr val="1B365D"/>
            </a:solidFill>
          </c:spPr>
          <c:xVal>
            <c:numRef>
              <c:f>'Fig 4.13'!$E$7:$E$8</c:f>
              <c:numCache>
                <c:formatCode>_(* #,##0_);_(* \(#,##0\);_(* "-"??_);_(@_)</c:formatCode>
                <c:ptCount val="2"/>
                <c:pt idx="0">
                  <c:v>0</c:v>
                </c:pt>
                <c:pt idx="1">
                  <c:v>0</c:v>
                </c:pt>
              </c:numCache>
            </c:numRef>
          </c:xVal>
          <c:yVal>
            <c:numRef>
              <c:f>'Fig 4.13'!$F$7:$F$8</c:f>
              <c:numCache>
                <c:formatCode>_(* #,##0.0_);_(* \(#,##0.0\);_(* "-"??_);_(@_)</c:formatCode>
                <c:ptCount val="2"/>
                <c:pt idx="0">
                  <c:v>5.8448E-2</c:v>
                </c:pt>
                <c:pt idx="1">
                  <c:v>0</c:v>
                </c:pt>
              </c:numCache>
            </c:numRef>
          </c:yVal>
          <c:bubbleSize>
            <c:numRef>
              <c:f>'Fig 4.13'!$D$7:$D$8</c:f>
              <c:numCache>
                <c:formatCode>_(* #,##0.0_);_(* \(#,##0.0\);_(* "-"??_);_(@_)</c:formatCode>
                <c:ptCount val="2"/>
                <c:pt idx="0">
                  <c:v>2.8720838162463358E-3</c:v>
                </c:pt>
                <c:pt idx="1">
                  <c:v>1.9130950300016845E-2</c:v>
                </c:pt>
              </c:numCache>
            </c:numRef>
          </c:bubbleSize>
        </c:ser>
        <c:ser>
          <c:idx val="3"/>
          <c:order val="7"/>
          <c:tx>
            <c:strRef>
              <c:f>'Fig 4.13'!$C$17</c:f>
              <c:strCache>
                <c:ptCount val="1"/>
                <c:pt idx="0">
                  <c:v>North Africa</c:v>
                </c:pt>
              </c:strCache>
            </c:strRef>
          </c:tx>
          <c:spPr>
            <a:solidFill>
              <a:srgbClr val="B7BF10"/>
            </a:solidFill>
            <a:ln w="12700">
              <a:solidFill>
                <a:schemeClr val="bg1"/>
              </a:solidFill>
            </a:ln>
          </c:spPr>
          <c:xVal>
            <c:numRef>
              <c:f>'Fig 4.13'!$E$17:$E$20</c:f>
              <c:numCache>
                <c:formatCode>_(* #,##0_);_(* \(#,##0\);_(* "-"??_);_(@_)</c:formatCode>
                <c:ptCount val="4"/>
                <c:pt idx="0">
                  <c:v>0.4</c:v>
                </c:pt>
                <c:pt idx="1">
                  <c:v>0.37</c:v>
                </c:pt>
                <c:pt idx="2">
                  <c:v>0.24</c:v>
                </c:pt>
                <c:pt idx="3">
                  <c:v>0.19</c:v>
                </c:pt>
              </c:numCache>
            </c:numRef>
          </c:xVal>
          <c:yVal>
            <c:numRef>
              <c:f>'Fig 4.13'!$F$17:$F$20</c:f>
              <c:numCache>
                <c:formatCode>_(* #,##0.0_);_(* \(#,##0.0\);_(* "-"??_);_(@_)</c:formatCode>
                <c:ptCount val="4"/>
                <c:pt idx="0">
                  <c:v>0.58028600000000008</c:v>
                </c:pt>
                <c:pt idx="1">
                  <c:v>1.317874</c:v>
                </c:pt>
                <c:pt idx="2">
                  <c:v>0.45311999999999997</c:v>
                </c:pt>
                <c:pt idx="3">
                  <c:v>7.5756999999999991E-2</c:v>
                </c:pt>
              </c:numCache>
            </c:numRef>
          </c:yVal>
          <c:bubbleSize>
            <c:numRef>
              <c:f>'Fig 4.13'!$D$17:$D$20</c:f>
              <c:numCache>
                <c:formatCode>_(* #,##0.0_);_(* \(#,##0.0\);_(* "-"??_);_(@_)</c:formatCode>
                <c:ptCount val="4"/>
                <c:pt idx="0">
                  <c:v>0.1017521854419752</c:v>
                </c:pt>
                <c:pt idx="1">
                  <c:v>0.19722140032752991</c:v>
                </c:pt>
                <c:pt idx="2">
                  <c:v>0.37875375560043256</c:v>
                </c:pt>
                <c:pt idx="3">
                  <c:v>2.4576421215619898E-2</c:v>
                </c:pt>
              </c:numCache>
            </c:numRef>
          </c:bubbleSize>
        </c:ser>
        <c:bubbleScale val="100"/>
        <c:axId val="130232704"/>
        <c:axId val="130234624"/>
      </c:bubbleChart>
      <c:valAx>
        <c:axId val="130232704"/>
        <c:scaling>
          <c:orientation val="minMax"/>
          <c:max val="50"/>
          <c:min val="-10"/>
        </c:scaling>
        <c:axPos val="b"/>
        <c:title>
          <c:tx>
            <c:rich>
              <a:bodyPr/>
              <a:lstStyle/>
              <a:p>
                <a:pPr>
                  <a:defRPr b="0"/>
                </a:pPr>
                <a:r>
                  <a:rPr lang="en-GB" b="0"/>
                  <a:t>Depth of poverty %</a:t>
                </a:r>
              </a:p>
            </c:rich>
          </c:tx>
          <c:layout>
            <c:manualLayout>
              <c:xMode val="edge"/>
              <c:yMode val="edge"/>
              <c:x val="0.43616856226305056"/>
              <c:y val="0.91034219779131365"/>
            </c:manualLayout>
          </c:layout>
        </c:title>
        <c:numFmt formatCode="General" sourceLinked="0"/>
        <c:tickLblPos val="nextTo"/>
        <c:crossAx val="130234624"/>
        <c:crossesAt val="1.0000000000000035E-3"/>
        <c:crossBetween val="midCat"/>
      </c:valAx>
      <c:valAx>
        <c:axId val="130234624"/>
        <c:scaling>
          <c:logBase val="10"/>
          <c:orientation val="minMax"/>
          <c:max val="1000"/>
          <c:min val="1.000000000000004E-4"/>
        </c:scaling>
        <c:axPos val="l"/>
        <c:numFmt formatCode="#,##0.00" sourceLinked="0"/>
        <c:tickLblPos val="nextTo"/>
        <c:spPr>
          <a:ln>
            <a:noFill/>
          </a:ln>
        </c:spPr>
        <c:crossAx val="130232704"/>
        <c:crossesAt val="0"/>
        <c:crossBetween val="midCat"/>
      </c:valAx>
      <c:spPr>
        <a:ln w="19050"/>
      </c:spPr>
    </c:plotArea>
    <c:legend>
      <c:legendPos val="r"/>
      <c:layout>
        <c:manualLayout>
          <c:xMode val="edge"/>
          <c:yMode val="edge"/>
          <c:x val="0.65721395936619065"/>
          <c:y val="0.42467995328335206"/>
          <c:w val="0.33425352386507323"/>
          <c:h val="0.32973489557824526"/>
        </c:manualLayout>
      </c:layout>
    </c:legend>
    <c:plotVisOnly val="1"/>
  </c:chart>
  <c:spPr>
    <a:ln>
      <a:noFill/>
    </a:ln>
  </c:spPr>
  <c:txPr>
    <a:bodyPr/>
    <a:lstStyle/>
    <a:p>
      <a:pPr>
        <a:defRPr>
          <a:latin typeface="Arial" pitchFamily="34" charset="0"/>
          <a:cs typeface="Arial" pitchFamily="34" charset="0"/>
        </a:defRPr>
      </a:pPr>
      <a:endParaRPr lang="en-US"/>
    </a:p>
  </c:txPr>
  <c:printSettings>
    <c:headerFooter/>
    <c:pageMargins b="0.75000000000000411" l="0.70000000000000062" r="0.70000000000000062" t="0.75000000000000411" header="0.30000000000000032" footer="0.30000000000000032"/>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sz="1000" b="0">
                <a:latin typeface="Arial" pitchFamily="34" charset="0"/>
                <a:cs typeface="Arial" pitchFamily="34" charset="0"/>
              </a:defRPr>
            </a:pPr>
            <a:r>
              <a:rPr lang="en-GB" sz="1000" b="0" i="0" u="none" strike="noStrike" baseline="0" smtClean="0">
                <a:latin typeface="Arial" pitchFamily="34" charset="0"/>
                <a:cs typeface="Arial" pitchFamily="34" charset="0"/>
              </a:rPr>
              <a:t>Development cooperation commitments, US$ millions, constant 2012 prices, 2013 </a:t>
            </a:r>
            <a:endParaRPr lang="en-GB" sz="1000" b="0">
              <a:latin typeface="Arial" pitchFamily="34" charset="0"/>
              <a:cs typeface="Arial" pitchFamily="34" charset="0"/>
            </a:endParaRPr>
          </a:p>
        </c:rich>
      </c:tx>
      <c:layout>
        <c:manualLayout>
          <c:xMode val="edge"/>
          <c:yMode val="edge"/>
          <c:x val="4.2483291363194405E-2"/>
          <c:y val="2.7642302081389184E-2"/>
        </c:manualLayout>
      </c:layout>
      <c:overlay val="1"/>
    </c:title>
    <c:plotArea>
      <c:layout>
        <c:manualLayout>
          <c:layoutTarget val="inner"/>
          <c:xMode val="edge"/>
          <c:yMode val="edge"/>
          <c:x val="9.1872945952946289E-2"/>
          <c:y val="0.18584242452915273"/>
          <c:w val="0.36712840640736982"/>
          <c:h val="0.74267009862696953"/>
        </c:manualLayout>
      </c:layout>
      <c:barChart>
        <c:barDir val="bar"/>
        <c:grouping val="percentStacked"/>
        <c:ser>
          <c:idx val="0"/>
          <c:order val="0"/>
          <c:tx>
            <c:strRef>
              <c:f>'Fig 4.14'!$A$7</c:f>
              <c:strCache>
                <c:ptCount val="1"/>
                <c:pt idx="0">
                  <c:v>Grants by other departments</c:v>
                </c:pt>
              </c:strCache>
            </c:strRef>
          </c:tx>
          <c:spPr>
            <a:solidFill>
              <a:srgbClr val="B7BF10"/>
            </a:solidFill>
          </c:spPr>
          <c:val>
            <c:numRef>
              <c:f>'Fig 4.14'!$B$7</c:f>
              <c:numCache>
                <c:formatCode>_-* #,##0_-;\-* #,##0_-;_-* "-"??_-;_-@_-</c:formatCode>
                <c:ptCount val="1"/>
                <c:pt idx="0">
                  <c:v>98.84269161596184</c:v>
                </c:pt>
              </c:numCache>
            </c:numRef>
          </c:val>
        </c:ser>
        <c:ser>
          <c:idx val="1"/>
          <c:order val="1"/>
          <c:tx>
            <c:strRef>
              <c:f>'Fig 4.14'!$A$8</c:f>
              <c:strCache>
                <c:ptCount val="1"/>
                <c:pt idx="0">
                  <c:v>Scholarships by Ministry of Education</c:v>
                </c:pt>
              </c:strCache>
            </c:strRef>
          </c:tx>
          <c:spPr>
            <a:solidFill>
              <a:srgbClr val="0095C8"/>
            </a:solidFill>
          </c:spPr>
          <c:val>
            <c:numRef>
              <c:f>'Fig 4.14'!$B$8</c:f>
              <c:numCache>
                <c:formatCode>_-* #,##0_-;\-* #,##0_-;_-* "-"??_-;_-@_-</c:formatCode>
                <c:ptCount val="1"/>
                <c:pt idx="0">
                  <c:v>183.52100997854595</c:v>
                </c:pt>
              </c:numCache>
            </c:numRef>
          </c:val>
        </c:ser>
        <c:ser>
          <c:idx val="2"/>
          <c:order val="2"/>
          <c:tx>
            <c:strRef>
              <c:f>'Fig 4.14'!$A$9</c:f>
              <c:strCache>
                <c:ptCount val="1"/>
                <c:pt idx="0">
                  <c:v>International organisations</c:v>
                </c:pt>
              </c:strCache>
            </c:strRef>
          </c:tx>
          <c:spPr>
            <a:solidFill>
              <a:srgbClr val="EA7600"/>
            </a:solidFill>
          </c:spPr>
          <c:dLbls>
            <c:dLbl>
              <c:idx val="0"/>
              <c:layout>
                <c:manualLayout>
                  <c:x val="-4.3787629994526799E-3"/>
                  <c:y val="3.9100684261974585E-3"/>
                </c:manualLayout>
              </c:layout>
              <c:showVal val="1"/>
            </c:dLbl>
            <c:numFmt formatCode="#,##0" sourceLinked="0"/>
            <c:txPr>
              <a:bodyPr/>
              <a:lstStyle/>
              <a:p>
                <a:pPr>
                  <a:defRPr b="0">
                    <a:solidFill>
                      <a:schemeClr val="bg1"/>
                    </a:solidFill>
                    <a:latin typeface="Arial" pitchFamily="34" charset="0"/>
                    <a:cs typeface="Arial" pitchFamily="34" charset="0"/>
                  </a:defRPr>
                </a:pPr>
                <a:endParaRPr lang="en-US"/>
              </a:p>
            </c:txPr>
            <c:showVal val="1"/>
          </c:dLbls>
          <c:val>
            <c:numRef>
              <c:f>'Fig 4.14'!$B$9</c:f>
              <c:numCache>
                <c:formatCode>_-* #,##0.0_-;\-* #,##0.0_-;_-* "-"??_-;_-@_-</c:formatCode>
                <c:ptCount val="1"/>
                <c:pt idx="0">
                  <c:v>666.80326696063969</c:v>
                </c:pt>
              </c:numCache>
            </c:numRef>
          </c:val>
        </c:ser>
        <c:ser>
          <c:idx val="3"/>
          <c:order val="3"/>
          <c:tx>
            <c:strRef>
              <c:f>'Fig 4.14'!$A$10</c:f>
              <c:strCache>
                <c:ptCount val="1"/>
                <c:pt idx="0">
                  <c:v>Grants and interest free loans by Ministry of commerce (net of subsidies)</c:v>
                </c:pt>
              </c:strCache>
            </c:strRef>
          </c:tx>
          <c:spPr>
            <a:solidFill>
              <a:srgbClr val="C84359"/>
            </a:solidFill>
          </c:spPr>
          <c:dLbls>
            <c:txPr>
              <a:bodyPr/>
              <a:lstStyle/>
              <a:p>
                <a:pPr>
                  <a:defRPr b="0">
                    <a:solidFill>
                      <a:schemeClr val="bg1"/>
                    </a:solidFill>
                    <a:latin typeface="Arial" pitchFamily="34" charset="0"/>
                    <a:cs typeface="Arial" pitchFamily="34" charset="0"/>
                  </a:defRPr>
                </a:pPr>
                <a:endParaRPr lang="en-US"/>
              </a:p>
            </c:txPr>
            <c:showVal val="1"/>
          </c:dLbls>
          <c:val>
            <c:numRef>
              <c:f>'Fig 4.14'!$B$10</c:f>
              <c:numCache>
                <c:formatCode>_-* #,##0_-;\-* #,##0_-;_-* "-"??_-;_-@_-</c:formatCode>
                <c:ptCount val="1"/>
                <c:pt idx="0">
                  <c:v>2491.851968542589</c:v>
                </c:pt>
              </c:numCache>
            </c:numRef>
          </c:val>
        </c:ser>
        <c:ser>
          <c:idx val="4"/>
          <c:order val="4"/>
          <c:tx>
            <c:strRef>
              <c:f>'Fig 4.14'!$A$11</c:f>
              <c:strCache>
                <c:ptCount val="1"/>
                <c:pt idx="0">
                  <c:v>Bilateral concessional loans (gross)</c:v>
                </c:pt>
              </c:strCache>
            </c:strRef>
          </c:tx>
          <c:spPr>
            <a:solidFill>
              <a:srgbClr val="BA0C2F"/>
            </a:solidFill>
          </c:spPr>
          <c:dLbls>
            <c:numFmt formatCode="#,##0" sourceLinked="0"/>
            <c:txPr>
              <a:bodyPr/>
              <a:lstStyle/>
              <a:p>
                <a:pPr>
                  <a:defRPr b="0">
                    <a:solidFill>
                      <a:schemeClr val="bg1"/>
                    </a:solidFill>
                    <a:latin typeface="Arial" pitchFamily="34" charset="0"/>
                    <a:cs typeface="Arial" pitchFamily="34" charset="0"/>
                  </a:defRPr>
                </a:pPr>
                <a:endParaRPr lang="en-US"/>
              </a:p>
            </c:txPr>
            <c:showVal val="1"/>
          </c:dLbls>
          <c:val>
            <c:numRef>
              <c:f>'Fig 4.14'!$B$11</c:f>
              <c:numCache>
                <c:formatCode>_-* #,##0.0_-;\-* #,##0.0_-;_-* "-"??_-;_-@_-</c:formatCode>
                <c:ptCount val="1"/>
                <c:pt idx="0">
                  <c:v>3677.1944650399259</c:v>
                </c:pt>
              </c:numCache>
            </c:numRef>
          </c:val>
        </c:ser>
        <c:gapWidth val="20"/>
        <c:overlap val="100"/>
        <c:axId val="130318720"/>
        <c:axId val="130288256"/>
      </c:barChart>
      <c:valAx>
        <c:axId val="130288256"/>
        <c:scaling>
          <c:orientation val="minMax"/>
        </c:scaling>
        <c:axPos val="b"/>
        <c:majorGridlines>
          <c:spPr>
            <a:ln>
              <a:solidFill>
                <a:sysClr val="window" lastClr="FFFFFF">
                  <a:lumMod val="75000"/>
                  <a:alpha val="0"/>
                </a:sysClr>
              </a:solidFill>
            </a:ln>
          </c:spPr>
        </c:majorGridlines>
        <c:numFmt formatCode="0%" sourceLinked="1"/>
        <c:majorTickMark val="none"/>
        <c:tickLblPos val="nextTo"/>
        <c:spPr>
          <a:ln>
            <a:noFill/>
          </a:ln>
        </c:spPr>
        <c:txPr>
          <a:bodyPr/>
          <a:lstStyle/>
          <a:p>
            <a:pPr>
              <a:defRPr>
                <a:latin typeface="Arial" pitchFamily="34" charset="0"/>
                <a:cs typeface="Arial" pitchFamily="34" charset="0"/>
              </a:defRPr>
            </a:pPr>
            <a:endParaRPr lang="en-US"/>
          </a:p>
        </c:txPr>
        <c:crossAx val="130318720"/>
        <c:crosses val="autoZero"/>
        <c:crossBetween val="between"/>
      </c:valAx>
      <c:catAx>
        <c:axId val="130318720"/>
        <c:scaling>
          <c:orientation val="minMax"/>
        </c:scaling>
        <c:delete val="1"/>
        <c:axPos val="l"/>
        <c:numFmt formatCode="General" sourceLinked="1"/>
        <c:tickLblPos val="none"/>
        <c:crossAx val="130288256"/>
        <c:crosses val="autoZero"/>
        <c:auto val="1"/>
        <c:lblAlgn val="ctr"/>
        <c:lblOffset val="100"/>
      </c:catAx>
    </c:plotArea>
    <c:legend>
      <c:legendPos val="r"/>
      <c:layout>
        <c:manualLayout>
          <c:xMode val="edge"/>
          <c:yMode val="edge"/>
          <c:x val="0.47732910883957202"/>
          <c:y val="0.18221228743858706"/>
          <c:w val="0.51648835935248061"/>
          <c:h val="0.79097250298324651"/>
        </c:manualLayout>
      </c:layout>
      <c:txPr>
        <a:bodyPr/>
        <a:lstStyle/>
        <a:p>
          <a:pPr>
            <a:defRPr>
              <a:latin typeface="Arial" pitchFamily="34" charset="0"/>
              <a:cs typeface="Arial" pitchFamily="34" charset="0"/>
            </a:defRPr>
          </a:pPr>
          <a:endParaRPr lang="en-US"/>
        </a:p>
      </c:txPr>
    </c:legend>
    <c:plotVisOnly val="1"/>
    <c:dispBlanksAs val="gap"/>
  </c:chart>
  <c:spPr>
    <a:ln>
      <a:noFill/>
    </a:ln>
  </c:spPr>
  <c:printSettings>
    <c:headerFooter/>
    <c:pageMargins b="0.75000000000000444" l="0.70000000000000062" r="0.70000000000000062" t="0.75000000000000444"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sz="1000" b="0">
                <a:latin typeface="Arial" pitchFamily="34" charset="0"/>
                <a:cs typeface="Arial" pitchFamily="34" charset="0"/>
              </a:defRPr>
            </a:pPr>
            <a:r>
              <a:rPr lang="en-GB" sz="1000" b="0" i="0" u="none" strike="noStrike" baseline="0" smtClean="0">
                <a:latin typeface="Arial" pitchFamily="34" charset="0"/>
                <a:cs typeface="Arial" pitchFamily="34" charset="0"/>
              </a:rPr>
              <a:t>Development cooperation, 2013, US$ millions</a:t>
            </a:r>
            <a:endParaRPr lang="en-GB" sz="1000" b="0">
              <a:latin typeface="Arial" pitchFamily="34" charset="0"/>
              <a:cs typeface="Arial" pitchFamily="34" charset="0"/>
            </a:endParaRPr>
          </a:p>
        </c:rich>
      </c:tx>
      <c:layout>
        <c:manualLayout>
          <c:xMode val="edge"/>
          <c:yMode val="edge"/>
          <c:x val="3.888658033758538E-2"/>
          <c:y val="2.6666666666666672E-2"/>
        </c:manualLayout>
      </c:layout>
      <c:overlay val="1"/>
    </c:title>
    <c:plotArea>
      <c:layout/>
      <c:barChart>
        <c:barDir val="bar"/>
        <c:grouping val="percentStacked"/>
        <c:ser>
          <c:idx val="0"/>
          <c:order val="0"/>
          <c:tx>
            <c:strRef>
              <c:f>'Fig 4.15'!$A$7</c:f>
              <c:strCache>
                <c:ptCount val="1"/>
                <c:pt idx="0">
                  <c:v>Other</c:v>
                </c:pt>
              </c:strCache>
            </c:strRef>
          </c:tx>
          <c:spPr>
            <a:solidFill>
              <a:srgbClr val="B7BF10"/>
            </a:solidFill>
          </c:spPr>
          <c:val>
            <c:numRef>
              <c:f>'Fig 4.15'!$B$7</c:f>
              <c:numCache>
                <c:formatCode>_-* #,##0.00_-;\-* #,##0.00_-;_-* "-"??_-;_-@_-</c:formatCode>
                <c:ptCount val="1"/>
                <c:pt idx="0">
                  <c:v>10.18397655671569</c:v>
                </c:pt>
              </c:numCache>
            </c:numRef>
          </c:val>
        </c:ser>
        <c:ser>
          <c:idx val="1"/>
          <c:order val="1"/>
          <c:tx>
            <c:strRef>
              <c:f>'Fig 4.15'!$A$8</c:f>
              <c:strCache>
                <c:ptCount val="1"/>
                <c:pt idx="0">
                  <c:v>Interest subsidy for lines of credit</c:v>
                </c:pt>
              </c:strCache>
            </c:strRef>
          </c:tx>
          <c:spPr>
            <a:solidFill>
              <a:srgbClr val="1B365D"/>
            </a:solidFill>
          </c:spPr>
          <c:val>
            <c:numRef>
              <c:f>'Fig 4.15'!$B$8</c:f>
              <c:numCache>
                <c:formatCode>_-* #,##0.00_-;\-* #,##0.00_-;_-* "-"??_-;_-@_-</c:formatCode>
                <c:ptCount val="1"/>
                <c:pt idx="0">
                  <c:v>12.779824424397784</c:v>
                </c:pt>
              </c:numCache>
            </c:numRef>
          </c:val>
        </c:ser>
        <c:ser>
          <c:idx val="2"/>
          <c:order val="2"/>
          <c:tx>
            <c:strRef>
              <c:f>'Fig 4.15'!$A$9</c:f>
              <c:strCache>
                <c:ptCount val="1"/>
                <c:pt idx="0">
                  <c:v>International Organisations</c:v>
                </c:pt>
              </c:strCache>
            </c:strRef>
          </c:tx>
          <c:spPr>
            <a:solidFill>
              <a:srgbClr val="EA7600"/>
            </a:solidFill>
          </c:spPr>
          <c:dLbls>
            <c:dLbl>
              <c:idx val="0"/>
              <c:layout/>
              <c:showVal val="1"/>
            </c:dLbl>
            <c:delete val="1"/>
            <c:numFmt formatCode="#,##0" sourceLinked="0"/>
            <c:txPr>
              <a:bodyPr/>
              <a:lstStyle/>
              <a:p>
                <a:pPr>
                  <a:defRPr>
                    <a:solidFill>
                      <a:schemeClr val="bg1"/>
                    </a:solidFill>
                    <a:latin typeface="Arial" pitchFamily="34" charset="0"/>
                    <a:cs typeface="Arial" pitchFamily="34" charset="0"/>
                  </a:defRPr>
                </a:pPr>
                <a:endParaRPr lang="en-US"/>
              </a:p>
            </c:txPr>
          </c:dLbls>
          <c:val>
            <c:numRef>
              <c:f>'Fig 4.15'!$B$9</c:f>
              <c:numCache>
                <c:formatCode>_-* #,##0.00_-;\-* #,##0.00_-;_-* "-"??_-;_-@_-</c:formatCode>
                <c:ptCount val="1"/>
                <c:pt idx="0">
                  <c:v>166.5318645396857</c:v>
                </c:pt>
              </c:numCache>
            </c:numRef>
          </c:val>
        </c:ser>
        <c:ser>
          <c:idx val="3"/>
          <c:order val="3"/>
          <c:tx>
            <c:strRef>
              <c:f>'Fig 4.15'!$A$10</c:f>
              <c:strCache>
                <c:ptCount val="1"/>
                <c:pt idx="0">
                  <c:v>Loans and Advances to Foreign Governments</c:v>
                </c:pt>
              </c:strCache>
            </c:strRef>
          </c:tx>
          <c:spPr>
            <a:solidFill>
              <a:srgbClr val="BA0C2F"/>
            </a:solidFill>
          </c:spPr>
          <c:dLbls>
            <c:numFmt formatCode="#,##0" sourceLinked="0"/>
            <c:txPr>
              <a:bodyPr/>
              <a:lstStyle/>
              <a:p>
                <a:pPr>
                  <a:defRPr>
                    <a:solidFill>
                      <a:schemeClr val="bg1"/>
                    </a:solidFill>
                    <a:latin typeface="Arial" pitchFamily="34" charset="0"/>
                    <a:cs typeface="Arial" pitchFamily="34" charset="0"/>
                  </a:defRPr>
                </a:pPr>
                <a:endParaRPr lang="en-US"/>
              </a:p>
            </c:txPr>
            <c:showVal val="1"/>
          </c:dLbls>
          <c:val>
            <c:numRef>
              <c:f>'Fig 4.15'!$B$10</c:f>
              <c:numCache>
                <c:formatCode>_-* #,##0.00_-;\-* #,##0.00_-;_-* "-"??_-;_-@_-</c:formatCode>
                <c:ptCount val="1"/>
                <c:pt idx="0">
                  <c:v>287.2165108337831</c:v>
                </c:pt>
              </c:numCache>
            </c:numRef>
          </c:val>
        </c:ser>
        <c:ser>
          <c:idx val="4"/>
          <c:order val="4"/>
          <c:tx>
            <c:strRef>
              <c:f>'Fig 4.15'!$A$11</c:f>
              <c:strCache>
                <c:ptCount val="1"/>
                <c:pt idx="0">
                  <c:v>Technical &amp; Economic Cooperation with Other Countries</c:v>
                </c:pt>
              </c:strCache>
            </c:strRef>
          </c:tx>
          <c:spPr>
            <a:solidFill>
              <a:srgbClr val="C83D59"/>
            </a:solidFill>
          </c:spPr>
          <c:dLbls>
            <c:numFmt formatCode="#,##0" sourceLinked="0"/>
            <c:txPr>
              <a:bodyPr/>
              <a:lstStyle/>
              <a:p>
                <a:pPr>
                  <a:defRPr>
                    <a:solidFill>
                      <a:schemeClr val="bg1"/>
                    </a:solidFill>
                    <a:latin typeface="Arial" pitchFamily="34" charset="0"/>
                    <a:cs typeface="Arial" pitchFamily="34" charset="0"/>
                  </a:defRPr>
                </a:pPr>
                <a:endParaRPr lang="en-US"/>
              </a:p>
            </c:txPr>
            <c:showVal val="1"/>
          </c:dLbls>
          <c:val>
            <c:numRef>
              <c:f>'Fig 4.15'!$B$11</c:f>
              <c:numCache>
                <c:formatCode>_-* #,##0.00_-;\-* #,##0.00_-;_-* "-"??_-;_-@_-</c:formatCode>
                <c:ptCount val="1"/>
                <c:pt idx="0">
                  <c:v>825.5527408420063</c:v>
                </c:pt>
              </c:numCache>
            </c:numRef>
          </c:val>
        </c:ser>
        <c:gapWidth val="20"/>
        <c:overlap val="100"/>
        <c:axId val="130459904"/>
        <c:axId val="130458368"/>
      </c:barChart>
      <c:valAx>
        <c:axId val="130458368"/>
        <c:scaling>
          <c:orientation val="minMax"/>
        </c:scaling>
        <c:axPos val="b"/>
        <c:majorGridlines>
          <c:spPr>
            <a:ln>
              <a:solidFill>
                <a:sysClr val="window" lastClr="FFFFFF">
                  <a:lumMod val="75000"/>
                  <a:alpha val="0"/>
                </a:sysClr>
              </a:solidFill>
            </a:ln>
          </c:spPr>
        </c:majorGridlines>
        <c:numFmt formatCode="0%" sourceLinked="1"/>
        <c:majorTickMark val="none"/>
        <c:tickLblPos val="nextTo"/>
        <c:spPr>
          <a:ln>
            <a:noFill/>
          </a:ln>
        </c:spPr>
        <c:crossAx val="130459904"/>
        <c:crosses val="autoZero"/>
        <c:crossBetween val="between"/>
      </c:valAx>
      <c:catAx>
        <c:axId val="130459904"/>
        <c:scaling>
          <c:orientation val="minMax"/>
        </c:scaling>
        <c:delete val="1"/>
        <c:axPos val="l"/>
        <c:tickLblPos val="none"/>
        <c:crossAx val="130458368"/>
        <c:crosses val="autoZero"/>
        <c:auto val="1"/>
        <c:lblAlgn val="ctr"/>
        <c:lblOffset val="100"/>
      </c:catAx>
    </c:plotArea>
    <c:legend>
      <c:legendPos val="r"/>
      <c:layout>
        <c:manualLayout>
          <c:xMode val="edge"/>
          <c:yMode val="edge"/>
          <c:x val="0.63642469479611485"/>
          <c:y val="0.14887727034120737"/>
          <c:w val="0.3363746617703906"/>
          <c:h val="0.66470551181102389"/>
        </c:manualLayout>
      </c:layout>
      <c:txPr>
        <a:bodyPr/>
        <a:lstStyle/>
        <a:p>
          <a:pPr rtl="0">
            <a:defRPr>
              <a:latin typeface="Arial" pitchFamily="34" charset="0"/>
              <a:cs typeface="Arial" pitchFamily="34" charset="0"/>
            </a:defRPr>
          </a:pPr>
          <a:endParaRPr lang="en-US"/>
        </a:p>
      </c:txPr>
    </c:legend>
    <c:plotVisOnly val="1"/>
    <c:dispBlanksAs val="gap"/>
  </c:chart>
  <c:spPr>
    <a:ln>
      <a:noFill/>
    </a:ln>
  </c:spPr>
  <c:printSettings>
    <c:headerFooter/>
    <c:pageMargins b="0.75000000000000289" l="0.70000000000000062" r="0.70000000000000062" t="0.75000000000000289"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sz="1000" b="0">
                <a:latin typeface="Arial" pitchFamily="34" charset="0"/>
                <a:cs typeface="Arial" pitchFamily="34" charset="0"/>
              </a:rPr>
              <a:t>Development Cooperation, 2012, US$</a:t>
            </a:r>
            <a:r>
              <a:rPr lang="en-GB" sz="1000" b="0" baseline="0">
                <a:latin typeface="Arial" pitchFamily="34" charset="0"/>
                <a:cs typeface="Arial" pitchFamily="34" charset="0"/>
              </a:rPr>
              <a:t> millions</a:t>
            </a:r>
            <a:endParaRPr lang="en-GB" sz="1000" b="0">
              <a:latin typeface="Arial" pitchFamily="34" charset="0"/>
              <a:cs typeface="Arial" pitchFamily="34" charset="0"/>
            </a:endParaRPr>
          </a:p>
        </c:rich>
      </c:tx>
      <c:layout>
        <c:manualLayout>
          <c:xMode val="edge"/>
          <c:yMode val="edge"/>
          <c:x val="4.9501475866918512E-2"/>
          <c:y val="2.2598870056497179E-2"/>
        </c:manualLayout>
      </c:layout>
      <c:overlay val="1"/>
    </c:title>
    <c:plotArea>
      <c:layout/>
      <c:barChart>
        <c:barDir val="bar"/>
        <c:grouping val="percentStacked"/>
        <c:ser>
          <c:idx val="0"/>
          <c:order val="0"/>
          <c:tx>
            <c:strRef>
              <c:f>'Fig 4.16'!$A$7</c:f>
              <c:strCache>
                <c:ptCount val="1"/>
                <c:pt idx="0">
                  <c:v>Humanitarian assistance</c:v>
                </c:pt>
              </c:strCache>
            </c:strRef>
          </c:tx>
          <c:spPr>
            <a:solidFill>
              <a:srgbClr val="93328E"/>
            </a:solidFill>
          </c:spPr>
          <c:val>
            <c:numRef>
              <c:f>'Fig 4.16'!$C$7</c:f>
              <c:numCache>
                <c:formatCode>_-* #,##0.0_-;\-* #,##0.0_-;_-* "-"??_-;_-@_-</c:formatCode>
                <c:ptCount val="1"/>
                <c:pt idx="0">
                  <c:v>0.55414618799999993</c:v>
                </c:pt>
              </c:numCache>
            </c:numRef>
          </c:val>
        </c:ser>
        <c:ser>
          <c:idx val="1"/>
          <c:order val="1"/>
          <c:tx>
            <c:strRef>
              <c:f>'Fig 4.16'!$A$8</c:f>
              <c:strCache>
                <c:ptCount val="1"/>
                <c:pt idx="0">
                  <c:v>Education and Cultural</c:v>
                </c:pt>
              </c:strCache>
            </c:strRef>
          </c:tx>
          <c:spPr>
            <a:solidFill>
              <a:srgbClr val="0095C8"/>
            </a:solidFill>
          </c:spPr>
          <c:dLbls>
            <c:dLbl>
              <c:idx val="0"/>
              <c:layout>
                <c:manualLayout>
                  <c:x val="-3.2706192100295254E-7"/>
                  <c:y val="-7.5329566854990589E-3"/>
                </c:manualLayout>
              </c:layout>
              <c:showVal val="1"/>
            </c:dLbl>
            <c:numFmt formatCode="#,##0" sourceLinked="0"/>
            <c:txPr>
              <a:bodyPr/>
              <a:lstStyle/>
              <a:p>
                <a:pPr>
                  <a:defRPr>
                    <a:solidFill>
                      <a:schemeClr val="bg1"/>
                    </a:solidFill>
                  </a:defRPr>
                </a:pPr>
                <a:endParaRPr lang="en-US"/>
              </a:p>
            </c:txPr>
            <c:showVal val="1"/>
          </c:dLbls>
          <c:val>
            <c:numRef>
              <c:f>'Fig 4.16'!$C$8</c:f>
              <c:numCache>
                <c:formatCode>_-* #,##0.0_-;\-* #,##0.0_-;_-* "-"??_-;_-@_-</c:formatCode>
                <c:ptCount val="1"/>
                <c:pt idx="0">
                  <c:v>6.0956080679999998</c:v>
                </c:pt>
              </c:numCache>
            </c:numRef>
          </c:val>
        </c:ser>
        <c:ser>
          <c:idx val="2"/>
          <c:order val="2"/>
          <c:tx>
            <c:strRef>
              <c:f>'Fig 4.16'!$A$9</c:f>
              <c:strCache>
                <c:ptCount val="1"/>
                <c:pt idx="0">
                  <c:v>Technical and Scientific</c:v>
                </c:pt>
              </c:strCache>
            </c:strRef>
          </c:tx>
          <c:spPr>
            <a:solidFill>
              <a:srgbClr val="C83D59"/>
            </a:solidFill>
          </c:spPr>
          <c:dLbls>
            <c:numFmt formatCode="#,##0" sourceLinked="0"/>
            <c:txPr>
              <a:bodyPr/>
              <a:lstStyle/>
              <a:p>
                <a:pPr>
                  <a:defRPr>
                    <a:solidFill>
                      <a:schemeClr val="bg1"/>
                    </a:solidFill>
                    <a:latin typeface="Arial" pitchFamily="34" charset="0"/>
                    <a:cs typeface="Arial" pitchFamily="34" charset="0"/>
                  </a:defRPr>
                </a:pPr>
                <a:endParaRPr lang="en-US"/>
              </a:p>
            </c:txPr>
            <c:showVal val="1"/>
          </c:dLbls>
          <c:val>
            <c:numRef>
              <c:f>'Fig 4.16'!$C$9</c:f>
              <c:numCache>
                <c:formatCode>_-* #,##0.0_-;\-* #,##0.0_-;_-* "-"??_-;_-@_-</c:formatCode>
                <c:ptCount val="1"/>
                <c:pt idx="0">
                  <c:v>19.395116580000003</c:v>
                </c:pt>
              </c:numCache>
            </c:numRef>
          </c:val>
        </c:ser>
        <c:ser>
          <c:idx val="3"/>
          <c:order val="3"/>
          <c:tx>
            <c:strRef>
              <c:f>'Fig 4.16'!$A$10</c:f>
              <c:strCache>
                <c:ptCount val="1"/>
                <c:pt idx="0">
                  <c:v>Economic and financial</c:v>
                </c:pt>
              </c:strCache>
            </c:strRef>
          </c:tx>
          <c:spPr>
            <a:solidFill>
              <a:srgbClr val="BA0C2F"/>
            </a:solidFill>
          </c:spPr>
          <c:dLbls>
            <c:dLbl>
              <c:idx val="0"/>
              <c:layout>
                <c:manualLayout>
                  <c:x val="-3.7243947858473167E-3"/>
                  <c:y val="-1.0985067544523057E-3"/>
                </c:manualLayout>
              </c:layout>
              <c:showVal val="1"/>
            </c:dLbl>
            <c:numFmt formatCode="#,##0" sourceLinked="0"/>
            <c:txPr>
              <a:bodyPr/>
              <a:lstStyle/>
              <a:p>
                <a:pPr>
                  <a:defRPr>
                    <a:solidFill>
                      <a:schemeClr val="bg1"/>
                    </a:solidFill>
                    <a:latin typeface="Arial" pitchFamily="34" charset="0"/>
                    <a:cs typeface="Arial" pitchFamily="34" charset="0"/>
                  </a:defRPr>
                </a:pPr>
                <a:endParaRPr lang="en-US"/>
              </a:p>
            </c:txPr>
            <c:showVal val="1"/>
          </c:dLbls>
          <c:val>
            <c:numRef>
              <c:f>'Fig 4.16'!$C$10</c:f>
              <c:numCache>
                <c:formatCode>_-* #,##0.0_-;\-* #,##0.0_-;_-* "-"??_-;_-@_-</c:formatCode>
                <c:ptCount val="1"/>
                <c:pt idx="0">
                  <c:v>70.930712063999991</c:v>
                </c:pt>
              </c:numCache>
            </c:numRef>
          </c:val>
        </c:ser>
        <c:ser>
          <c:idx val="4"/>
          <c:order val="4"/>
          <c:tx>
            <c:strRef>
              <c:f>'Fig 4.16'!$A$11</c:f>
              <c:strCache>
                <c:ptCount val="1"/>
                <c:pt idx="0">
                  <c:v>International organisations</c:v>
                </c:pt>
              </c:strCache>
            </c:strRef>
          </c:tx>
          <c:spPr>
            <a:solidFill>
              <a:srgbClr val="EA7600"/>
            </a:solidFill>
          </c:spPr>
          <c:dLbls>
            <c:numFmt formatCode="#,##0" sourceLinked="0"/>
            <c:txPr>
              <a:bodyPr/>
              <a:lstStyle/>
              <a:p>
                <a:pPr>
                  <a:defRPr>
                    <a:solidFill>
                      <a:schemeClr val="bg1"/>
                    </a:solidFill>
                    <a:latin typeface="Arial" pitchFamily="34" charset="0"/>
                    <a:cs typeface="Arial" pitchFamily="34" charset="0"/>
                  </a:defRPr>
                </a:pPr>
                <a:endParaRPr lang="en-US"/>
              </a:p>
            </c:txPr>
            <c:showVal val="1"/>
          </c:dLbls>
          <c:val>
            <c:numRef>
              <c:f>'Fig 4.16'!$C$11</c:f>
              <c:numCache>
                <c:formatCode>_-* #,##0.0_-;\-* #,##0.0_-;_-* "-"??_-;_-@_-</c:formatCode>
                <c:ptCount val="1"/>
                <c:pt idx="0">
                  <c:v>179.82043800600002</c:v>
                </c:pt>
              </c:numCache>
            </c:numRef>
          </c:val>
        </c:ser>
        <c:gapWidth val="20"/>
        <c:overlap val="100"/>
        <c:axId val="130530304"/>
        <c:axId val="130626304"/>
      </c:barChart>
      <c:catAx>
        <c:axId val="130530304"/>
        <c:scaling>
          <c:orientation val="minMax"/>
        </c:scaling>
        <c:delete val="1"/>
        <c:axPos val="l"/>
        <c:tickLblPos val="none"/>
        <c:crossAx val="130626304"/>
        <c:crosses val="autoZero"/>
        <c:auto val="1"/>
        <c:lblAlgn val="ctr"/>
        <c:lblOffset val="100"/>
      </c:catAx>
      <c:valAx>
        <c:axId val="130626304"/>
        <c:scaling>
          <c:orientation val="minMax"/>
        </c:scaling>
        <c:axPos val="b"/>
        <c:majorGridlines>
          <c:spPr>
            <a:ln>
              <a:solidFill>
                <a:sysClr val="window" lastClr="FFFFFF">
                  <a:lumMod val="75000"/>
                  <a:alpha val="0"/>
                </a:sysClr>
              </a:solidFill>
            </a:ln>
          </c:spPr>
        </c:majorGridlines>
        <c:numFmt formatCode="0%" sourceLinked="1"/>
        <c:majorTickMark val="none"/>
        <c:tickLblPos val="nextTo"/>
        <c:spPr>
          <a:ln>
            <a:noFill/>
          </a:ln>
        </c:spPr>
        <c:txPr>
          <a:bodyPr/>
          <a:lstStyle/>
          <a:p>
            <a:pPr>
              <a:defRPr>
                <a:latin typeface="Arial" pitchFamily="34" charset="0"/>
                <a:cs typeface="Arial" pitchFamily="34" charset="0"/>
              </a:defRPr>
            </a:pPr>
            <a:endParaRPr lang="en-US"/>
          </a:p>
        </c:txPr>
        <c:crossAx val="130530304"/>
        <c:crosses val="autoZero"/>
        <c:crossBetween val="between"/>
      </c:valAx>
    </c:plotArea>
    <c:legend>
      <c:legendPos val="r"/>
      <c:layout>
        <c:manualLayout>
          <c:xMode val="edge"/>
          <c:yMode val="edge"/>
          <c:x val="0.6929734016892749"/>
          <c:y val="0.17865859987840499"/>
          <c:w val="0.29399121838742126"/>
          <c:h val="0.64268280024319213"/>
        </c:manualLayout>
      </c:layout>
      <c:txPr>
        <a:bodyPr/>
        <a:lstStyle/>
        <a:p>
          <a:pPr>
            <a:defRPr>
              <a:latin typeface="Arial" pitchFamily="34" charset="0"/>
              <a:cs typeface="Arial" pitchFamily="34" charset="0"/>
            </a:defRPr>
          </a:pPr>
          <a:endParaRPr lang="en-US"/>
        </a:p>
      </c:txPr>
    </c:legend>
    <c:plotVisOnly val="1"/>
  </c:chart>
  <c:printSettings>
    <c:headerFooter/>
    <c:pageMargins b="0.75000000000000222" l="0.70000000000000062" r="0.70000000000000062" t="0.75000000000000222" header="0.30000000000000032" footer="0.3000000000000003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latin typeface="Arial" pitchFamily="34" charset="0"/>
                <a:cs typeface="Arial" pitchFamily="34" charset="0"/>
              </a:defRPr>
            </a:pPr>
            <a:r>
              <a:rPr lang="en-GB" sz="1000" b="0">
                <a:latin typeface="Arial" pitchFamily="34" charset="0"/>
                <a:cs typeface="Arial" pitchFamily="34" charset="0"/>
              </a:rPr>
              <a:t>Number of</a:t>
            </a:r>
            <a:r>
              <a:rPr lang="en-GB" sz="1000" b="0" baseline="0">
                <a:latin typeface="Arial" pitchFamily="34" charset="0"/>
                <a:cs typeface="Arial" pitchFamily="34" charset="0"/>
              </a:rPr>
              <a:t> people living below PPP$1.25 per day, millions, log scale</a:t>
            </a:r>
            <a:endParaRPr lang="en-GB" sz="1000" b="0">
              <a:latin typeface="Arial" pitchFamily="34" charset="0"/>
              <a:cs typeface="Arial" pitchFamily="34" charset="0"/>
            </a:endParaRPr>
          </a:p>
        </c:rich>
      </c:tx>
      <c:layout>
        <c:manualLayout>
          <c:xMode val="edge"/>
          <c:yMode val="edge"/>
          <c:x val="4.2083503097225423E-2"/>
          <c:y val="3.3379178586068425E-2"/>
        </c:manualLayout>
      </c:layout>
      <c:overlay val="1"/>
    </c:title>
    <c:plotArea>
      <c:layout>
        <c:manualLayout>
          <c:layoutTarget val="inner"/>
          <c:xMode val="edge"/>
          <c:yMode val="edge"/>
          <c:x val="3.2414280416606774E-2"/>
          <c:y val="0.11547620163906755"/>
          <c:w val="0.70006456110646076"/>
          <c:h val="0.76648163081597065"/>
        </c:manualLayout>
      </c:layout>
      <c:bubbleChart>
        <c:ser>
          <c:idx val="0"/>
          <c:order val="0"/>
          <c:tx>
            <c:strRef>
              <c:f>'Fig 4.17'!$C$8</c:f>
              <c:strCache>
                <c:ptCount val="1"/>
                <c:pt idx="0">
                  <c:v>Europe</c:v>
                </c:pt>
              </c:strCache>
            </c:strRef>
          </c:tx>
          <c:spPr>
            <a:solidFill>
              <a:srgbClr val="1B365D"/>
            </a:solidFill>
          </c:spPr>
          <c:xVal>
            <c:numRef>
              <c:f>'Fig 4.17'!$E$8:$E$16</c:f>
              <c:numCache>
                <c:formatCode>_-* #,##0.00_-;\-* #,##0.00_-;_-* "-"??_-;_-@_-</c:formatCode>
                <c:ptCount val="9"/>
                <c:pt idx="0">
                  <c:v>0.06</c:v>
                </c:pt>
                <c:pt idx="1">
                  <c:v>0</c:v>
                </c:pt>
                <c:pt idx="2">
                  <c:v>0.01</c:v>
                </c:pt>
                <c:pt idx="3">
                  <c:v>0.03</c:v>
                </c:pt>
                <c:pt idx="4">
                  <c:v>0.03</c:v>
                </c:pt>
                <c:pt idx="5">
                  <c:v>0.08</c:v>
                </c:pt>
                <c:pt idx="6">
                  <c:v>0</c:v>
                </c:pt>
                <c:pt idx="7">
                  <c:v>0</c:v>
                </c:pt>
                <c:pt idx="8">
                  <c:v>0</c:v>
                </c:pt>
              </c:numCache>
            </c:numRef>
          </c:xVal>
          <c:yVal>
            <c:numRef>
              <c:f>'Fig 4.17'!$F$8:$F$16</c:f>
              <c:numCache>
                <c:formatCode>_(* #,##0.0_);_(* \(#,##0.0\);_(* "-"??_);_(@_)</c:formatCode>
                <c:ptCount val="9"/>
                <c:pt idx="0" formatCode="_-* #,##0.00_-;\-* #,##0.00_-;_-* &quot;-&quot;??_-;_-@_-">
                  <c:v>1.008E-2</c:v>
                </c:pt>
                <c:pt idx="1">
                  <c:v>0</c:v>
                </c:pt>
                <c:pt idx="2">
                  <c:v>1.5359999999999998E-3</c:v>
                </c:pt>
                <c:pt idx="3">
                  <c:v>4.62E-3</c:v>
                </c:pt>
                <c:pt idx="4">
                  <c:v>8.1880000000000008E-3</c:v>
                </c:pt>
                <c:pt idx="5">
                  <c:v>1.3019999999999998E-3</c:v>
                </c:pt>
                <c:pt idx="6">
                  <c:v>3.63E-3</c:v>
                </c:pt>
                <c:pt idx="7">
                  <c:v>5.8448E-2</c:v>
                </c:pt>
                <c:pt idx="8">
                  <c:v>0</c:v>
                </c:pt>
              </c:numCache>
            </c:numRef>
          </c:yVal>
          <c:bubbleSize>
            <c:numRef>
              <c:f>'Fig 4.17'!$D$8:$D$16</c:f>
              <c:numCache>
                <c:formatCode>0.0</c:formatCode>
                <c:ptCount val="9"/>
                <c:pt idx="0">
                  <c:v>27.902731681496956</c:v>
                </c:pt>
                <c:pt idx="1">
                  <c:v>0</c:v>
                </c:pt>
                <c:pt idx="2">
                  <c:v>0</c:v>
                </c:pt>
                <c:pt idx="3">
                  <c:v>0</c:v>
                </c:pt>
                <c:pt idx="4">
                  <c:v>0</c:v>
                </c:pt>
                <c:pt idx="5">
                  <c:v>0.70627235272238287</c:v>
                </c:pt>
                <c:pt idx="6">
                  <c:v>0</c:v>
                </c:pt>
                <c:pt idx="7">
                  <c:v>9.9474979256673653E-3</c:v>
                </c:pt>
                <c:pt idx="8">
                  <c:v>9.9474979256673653E-3</c:v>
                </c:pt>
              </c:numCache>
            </c:numRef>
          </c:bubbleSize>
        </c:ser>
        <c:ser>
          <c:idx val="1"/>
          <c:order val="1"/>
          <c:tx>
            <c:strRef>
              <c:f>'Fig 4.17'!$C$17</c:f>
              <c:strCache>
                <c:ptCount val="1"/>
                <c:pt idx="0">
                  <c:v>East Asia</c:v>
                </c:pt>
              </c:strCache>
            </c:strRef>
          </c:tx>
          <c:spPr>
            <a:solidFill>
              <a:srgbClr val="EA7600"/>
            </a:solidFill>
            <a:ln w="25400">
              <a:noFill/>
            </a:ln>
          </c:spPr>
          <c:xVal>
            <c:numRef>
              <c:f>'Fig 4.17'!$E$17:$E$25</c:f>
              <c:numCache>
                <c:formatCode>_-* #,##0.00_-;\-* #,##0.00_-;_-* "-"??_-;_-@_-</c:formatCode>
                <c:ptCount val="9"/>
                <c:pt idx="0">
                  <c:v>1.43</c:v>
                </c:pt>
                <c:pt idx="1">
                  <c:v>1.32</c:v>
                </c:pt>
                <c:pt idx="2">
                  <c:v>2.68</c:v>
                </c:pt>
                <c:pt idx="3">
                  <c:v>7.93</c:v>
                </c:pt>
                <c:pt idx="4">
                  <c:v>0</c:v>
                </c:pt>
                <c:pt idx="5">
                  <c:v>3.86</c:v>
                </c:pt>
                <c:pt idx="6">
                  <c:v>0.03</c:v>
                </c:pt>
                <c:pt idx="7">
                  <c:v>7.55</c:v>
                </c:pt>
                <c:pt idx="8">
                  <c:v>0.85</c:v>
                </c:pt>
              </c:numCache>
            </c:numRef>
          </c:xVal>
          <c:yVal>
            <c:numRef>
              <c:f>'Fig 4.17'!$F$17:$F$25</c:f>
              <c:numCache>
                <c:formatCode>_(* #,##0.0_);_(* \(#,##0.0\);_(* "-"??_);_(@_)</c:formatCode>
                <c:ptCount val="9"/>
                <c:pt idx="0">
                  <c:v>1.468305</c:v>
                </c:pt>
                <c:pt idx="1">
                  <c:v>84.171333000000004</c:v>
                </c:pt>
                <c:pt idx="2">
                  <c:v>39.499610999999994</c:v>
                </c:pt>
                <c:pt idx="3">
                  <c:v>2.03098</c:v>
                </c:pt>
                <c:pt idx="4">
                  <c:v>0</c:v>
                </c:pt>
                <c:pt idx="5">
                  <c:v>17.679300000000001</c:v>
                </c:pt>
                <c:pt idx="6">
                  <c:v>0.193082</c:v>
                </c:pt>
                <c:pt idx="7">
                  <c:v>0.39128799999999991</c:v>
                </c:pt>
                <c:pt idx="8">
                  <c:v>4.3568639999999998</c:v>
                </c:pt>
              </c:numCache>
            </c:numRef>
          </c:yVal>
          <c:bubbleSize>
            <c:numRef>
              <c:f>'Fig 4.17'!$D$17:$D$25</c:f>
              <c:numCache>
                <c:formatCode>0.0</c:formatCode>
                <c:ptCount val="9"/>
                <c:pt idx="0">
                  <c:v>2.9842493777002092E-2</c:v>
                </c:pt>
                <c:pt idx="1">
                  <c:v>9.9474979256673653E-3</c:v>
                </c:pt>
                <c:pt idx="2">
                  <c:v>0.12931747303367574</c:v>
                </c:pt>
                <c:pt idx="3">
                  <c:v>2.9842493777002092E-2</c:v>
                </c:pt>
                <c:pt idx="4">
                  <c:v>1.9894995851334731E-2</c:v>
                </c:pt>
                <c:pt idx="5">
                  <c:v>0.30837243569568829</c:v>
                </c:pt>
                <c:pt idx="6">
                  <c:v>8.9527481331006284E-2</c:v>
                </c:pt>
                <c:pt idx="7">
                  <c:v>9.9474979256673653E-3</c:v>
                </c:pt>
                <c:pt idx="8">
                  <c:v>6.963248547967156E-2</c:v>
                </c:pt>
              </c:numCache>
            </c:numRef>
          </c:bubbleSize>
        </c:ser>
        <c:ser>
          <c:idx val="2"/>
          <c:order val="2"/>
          <c:tx>
            <c:strRef>
              <c:f>'Fig 4.17'!$C$26</c:f>
              <c:strCache>
                <c:ptCount val="1"/>
                <c:pt idx="0">
                  <c:v>Middle East</c:v>
                </c:pt>
              </c:strCache>
            </c:strRef>
          </c:tx>
          <c:spPr>
            <a:solidFill>
              <a:srgbClr val="333333"/>
            </a:solidFill>
            <a:ln w="12700">
              <a:solidFill>
                <a:schemeClr val="bg1"/>
              </a:solidFill>
            </a:ln>
          </c:spPr>
          <c:dLbls>
            <c:dLbl>
              <c:idx val="2"/>
              <c:layout>
                <c:manualLayout>
                  <c:x val="-1.1619169372723441E-2"/>
                  <c:y val="-6.1644754868661481E-3"/>
                </c:manualLayout>
              </c:layout>
              <c:tx>
                <c:rich>
                  <a:bodyPr/>
                  <a:lstStyle/>
                  <a:p>
                    <a:r>
                      <a:rPr lang="en-US">
                        <a:latin typeface="Arial" pitchFamily="34" charset="0"/>
                        <a:cs typeface="Arial" pitchFamily="34" charset="0"/>
                      </a:rPr>
                      <a:t> </a:t>
                    </a:r>
                    <a:r>
                      <a:rPr lang="en-US"/>
                      <a:t>Jordan </a:t>
                    </a:r>
                  </a:p>
                </c:rich>
              </c:tx>
              <c:showVal val="1"/>
            </c:dLbl>
            <c:dLbl>
              <c:idx val="4"/>
              <c:layout>
                <c:manualLayout>
                  <c:x val="5.8095846863617179E-3"/>
                  <c:y val="2.157542150814621E-2"/>
                </c:manualLayout>
              </c:layout>
              <c:tx>
                <c:rich>
                  <a:bodyPr/>
                  <a:lstStyle/>
                  <a:p>
                    <a:r>
                      <a:rPr lang="en-US">
                        <a:latin typeface="Arial" pitchFamily="34" charset="0"/>
                        <a:cs typeface="Arial" pitchFamily="34" charset="0"/>
                      </a:rPr>
                      <a:t> West Bank &amp; Gaza Strip </a:t>
                    </a:r>
                  </a:p>
                </c:rich>
              </c:tx>
              <c:showVal val="1"/>
            </c:dLbl>
            <c:delete val="1"/>
            <c:txPr>
              <a:bodyPr/>
              <a:lstStyle/>
              <a:p>
                <a:pPr>
                  <a:defRPr>
                    <a:latin typeface="Arial" pitchFamily="34" charset="0"/>
                    <a:cs typeface="Arial" pitchFamily="34" charset="0"/>
                  </a:defRPr>
                </a:pPr>
                <a:endParaRPr lang="en-US"/>
              </a:p>
            </c:txPr>
          </c:dLbls>
          <c:xVal>
            <c:numRef>
              <c:f>'Fig 4.17'!$E$26:$E$31</c:f>
              <c:numCache>
                <c:formatCode>_-* #,##0.00_-;\-* #,##0.00_-;_-* "-"??_-;_-@_-</c:formatCode>
                <c:ptCount val="6"/>
                <c:pt idx="0">
                  <c:v>0.21</c:v>
                </c:pt>
                <c:pt idx="1">
                  <c:v>0.61</c:v>
                </c:pt>
                <c:pt idx="2">
                  <c:v>0.02</c:v>
                </c:pt>
                <c:pt idx="3">
                  <c:v>0.05</c:v>
                </c:pt>
                <c:pt idx="4">
                  <c:v>0</c:v>
                </c:pt>
                <c:pt idx="5">
                  <c:v>0.91</c:v>
                </c:pt>
              </c:numCache>
            </c:numRef>
          </c:xVal>
          <c:yVal>
            <c:numRef>
              <c:f>'Fig 4.17'!$F$26:$F$31</c:f>
              <c:numCache>
                <c:formatCode>_(* #,##0.0_);_(* \(#,##0.0\);_(* "-"??_);_(@_)</c:formatCode>
                <c:ptCount val="6"/>
                <c:pt idx="0">
                  <c:v>0.58073399999999997</c:v>
                </c:pt>
                <c:pt idx="1">
                  <c:v>1.1687680000000003</c:v>
                </c:pt>
                <c:pt idx="2">
                  <c:v>4.326E-3</c:v>
                </c:pt>
                <c:pt idx="3">
                  <c:v>8.1251999999999991E-2</c:v>
                </c:pt>
                <c:pt idx="4">
                  <c:v>3.1440000000000001E-3</c:v>
                </c:pt>
                <c:pt idx="5">
                  <c:v>1.12073</c:v>
                </c:pt>
              </c:numCache>
            </c:numRef>
          </c:yVal>
          <c:bubbleSize>
            <c:numRef>
              <c:f>'Fig 4.17'!$D$26:$D$31</c:f>
              <c:numCache>
                <c:formatCode>0.0</c:formatCode>
                <c:ptCount val="6"/>
                <c:pt idx="0">
                  <c:v>3.9789991702669461E-2</c:v>
                </c:pt>
                <c:pt idx="1">
                  <c:v>1.3230172241137597</c:v>
                </c:pt>
                <c:pt idx="2">
                  <c:v>135.18649680981949</c:v>
                </c:pt>
                <c:pt idx="3">
                  <c:v>1.2434372407084207</c:v>
                </c:pt>
                <c:pt idx="4">
                  <c:v>61.962964578982017</c:v>
                </c:pt>
                <c:pt idx="5">
                  <c:v>54.333233669995138</c:v>
                </c:pt>
              </c:numCache>
            </c:numRef>
          </c:bubbleSize>
        </c:ser>
        <c:ser>
          <c:idx val="3"/>
          <c:order val="3"/>
          <c:tx>
            <c:strRef>
              <c:f>'Fig 4.17'!$C$32</c:f>
              <c:strCache>
                <c:ptCount val="1"/>
                <c:pt idx="0">
                  <c:v>North Africa</c:v>
                </c:pt>
              </c:strCache>
            </c:strRef>
          </c:tx>
          <c:spPr>
            <a:solidFill>
              <a:srgbClr val="B7BF10"/>
            </a:solidFill>
            <a:ln w="12700">
              <a:solidFill>
                <a:schemeClr val="bg1"/>
              </a:solidFill>
            </a:ln>
          </c:spPr>
          <c:dLbls>
            <c:dLbl>
              <c:idx val="0"/>
              <c:layout>
                <c:manualLayout>
                  <c:x val="-7.7461129151489691E-3"/>
                  <c:y val="-9.2467132302992226E-3"/>
                </c:manualLayout>
              </c:layout>
              <c:tx>
                <c:rich>
                  <a:bodyPr/>
                  <a:lstStyle/>
                  <a:p>
                    <a:r>
                      <a:rPr lang="en-US">
                        <a:latin typeface="Arial" pitchFamily="34" charset="0"/>
                        <a:cs typeface="Arial" pitchFamily="34" charset="0"/>
                      </a:rPr>
                      <a:t> </a:t>
                    </a:r>
                    <a:r>
                      <a:rPr lang="en-US"/>
                      <a:t>Morocco</a:t>
                    </a:r>
                  </a:p>
                </c:rich>
              </c:tx>
              <c:showVal val="1"/>
            </c:dLbl>
            <c:delete val="1"/>
            <c:txPr>
              <a:bodyPr/>
              <a:lstStyle/>
              <a:p>
                <a:pPr>
                  <a:defRPr>
                    <a:latin typeface="Arial" pitchFamily="34" charset="0"/>
                    <a:cs typeface="Arial" pitchFamily="34" charset="0"/>
                  </a:defRPr>
                </a:pPr>
                <a:endParaRPr lang="en-US"/>
              </a:p>
            </c:txPr>
          </c:dLbls>
          <c:xVal>
            <c:numRef>
              <c:f>'Fig 4.17'!$E$32:$E$34</c:f>
              <c:numCache>
                <c:formatCode>_-* #,##0.00_-;\-* #,##0.00_-;_-* "-"??_-;_-@_-</c:formatCode>
                <c:ptCount val="3"/>
                <c:pt idx="0">
                  <c:v>0.24</c:v>
                </c:pt>
                <c:pt idx="1">
                  <c:v>0.4</c:v>
                </c:pt>
                <c:pt idx="2">
                  <c:v>0.19</c:v>
                </c:pt>
              </c:numCache>
            </c:numRef>
          </c:xVal>
          <c:yVal>
            <c:numRef>
              <c:f>'Fig 4.17'!$F$32:$F$34</c:f>
              <c:numCache>
                <c:formatCode>_(* #,##0.0_);_(* \(#,##0.0\);_(* "-"??_);_(@_)</c:formatCode>
                <c:ptCount val="3"/>
                <c:pt idx="0">
                  <c:v>0.45311999999999997</c:v>
                </c:pt>
                <c:pt idx="1">
                  <c:v>0.58028600000000008</c:v>
                </c:pt>
                <c:pt idx="2">
                  <c:v>7.5756999999999991E-2</c:v>
                </c:pt>
              </c:numCache>
            </c:numRef>
          </c:yVal>
          <c:bubbleSize>
            <c:numRef>
              <c:f>'Fig 4.17'!$D$32:$D$34</c:f>
              <c:numCache>
                <c:formatCode>0.0</c:formatCode>
                <c:ptCount val="3"/>
                <c:pt idx="0">
                  <c:v>50.025967068181174</c:v>
                </c:pt>
                <c:pt idx="1">
                  <c:v>62.042544562387349</c:v>
                </c:pt>
                <c:pt idx="2">
                  <c:v>5.3617013819347088</c:v>
                </c:pt>
              </c:numCache>
            </c:numRef>
          </c:bubbleSize>
        </c:ser>
        <c:ser>
          <c:idx val="4"/>
          <c:order val="4"/>
          <c:tx>
            <c:strRef>
              <c:f>'Fig 4.17'!$C$35</c:f>
              <c:strCache>
                <c:ptCount val="1"/>
                <c:pt idx="0">
                  <c:v>North and Central America</c:v>
                </c:pt>
              </c:strCache>
            </c:strRef>
          </c:tx>
          <c:spPr>
            <a:solidFill>
              <a:srgbClr val="0095C8"/>
            </a:solidFill>
            <a:ln w="25400">
              <a:noFill/>
            </a:ln>
          </c:spPr>
          <c:xVal>
            <c:numRef>
              <c:f>'Fig 4.17'!$E$35:$E$46</c:f>
              <c:numCache>
                <c:formatCode>_-* #,##0.00_-;\-* #,##0.00_-;_-* "-"??_-;_-@_-</c:formatCode>
                <c:ptCount val="12"/>
                <c:pt idx="0">
                  <c:v>5.08</c:v>
                </c:pt>
                <c:pt idx="1">
                  <c:v>0.56000000000000005</c:v>
                </c:pt>
                <c:pt idx="2">
                  <c:v>0.63</c:v>
                </c:pt>
                <c:pt idx="3">
                  <c:v>0.59</c:v>
                </c:pt>
                <c:pt idx="4">
                  <c:v>4.78</c:v>
                </c:pt>
                <c:pt idx="5">
                  <c:v>25.21</c:v>
                </c:pt>
                <c:pt idx="6">
                  <c:v>7.21</c:v>
                </c:pt>
                <c:pt idx="7">
                  <c:v>0</c:v>
                </c:pt>
                <c:pt idx="8">
                  <c:v>0.26</c:v>
                </c:pt>
                <c:pt idx="9">
                  <c:v>2.1800000000000002</c:v>
                </c:pt>
                <c:pt idx="10">
                  <c:v>1.1399999999999999</c:v>
                </c:pt>
                <c:pt idx="11">
                  <c:v>3.68</c:v>
                </c:pt>
              </c:numCache>
            </c:numRef>
          </c:xVal>
          <c:yVal>
            <c:numRef>
              <c:f>'Fig 4.17'!$F$35:$F$46</c:f>
              <c:numCache>
                <c:formatCode>_(* #,##0.0_);_(* \(#,##0.0\);_(* "-"??_);_(@_)</c:formatCode>
                <c:ptCount val="12"/>
                <c:pt idx="0">
                  <c:v>3.6128E-2</c:v>
                </c:pt>
                <c:pt idx="1">
                  <c:v>6.4464000000000007E-2</c:v>
                </c:pt>
                <c:pt idx="2">
                  <c:v>0.25781000000000004</c:v>
                </c:pt>
                <c:pt idx="3">
                  <c:v>0.17653199999999999</c:v>
                </c:pt>
                <c:pt idx="4">
                  <c:v>2.0152700000000001</c:v>
                </c:pt>
                <c:pt idx="5">
                  <c:v>5.1754800000000003</c:v>
                </c:pt>
                <c:pt idx="6">
                  <c:v>1.2821440000000002</c:v>
                </c:pt>
                <c:pt idx="7">
                  <c:v>8.1000000000000006E-4</c:v>
                </c:pt>
                <c:pt idx="8">
                  <c:v>1.3129600000000001</c:v>
                </c:pt>
                <c:pt idx="9">
                  <c:v>0.40365300000000004</c:v>
                </c:pt>
                <c:pt idx="10">
                  <c:v>0.13277</c:v>
                </c:pt>
                <c:pt idx="11">
                  <c:v>2.1149999999999999E-2</c:v>
                </c:pt>
              </c:numCache>
            </c:numRef>
          </c:yVal>
          <c:bubbleSize>
            <c:numRef>
              <c:f>'Fig 4.17'!$D$35:$D$46</c:f>
              <c:numCache>
                <c:formatCode>0.0</c:formatCode>
                <c:ptCount val="12"/>
                <c:pt idx="0">
                  <c:v>1.9894995851334731E-2</c:v>
                </c:pt>
                <c:pt idx="1">
                  <c:v>4.9737489628336823E-2</c:v>
                </c:pt>
                <c:pt idx="2">
                  <c:v>9.9474979256673653E-3</c:v>
                </c:pt>
                <c:pt idx="3">
                  <c:v>9.9474979256673653E-3</c:v>
                </c:pt>
                <c:pt idx="4">
                  <c:v>0</c:v>
                </c:pt>
                <c:pt idx="5">
                  <c:v>0</c:v>
                </c:pt>
                <c:pt idx="6">
                  <c:v>9.9474979256673653E-3</c:v>
                </c:pt>
                <c:pt idx="7">
                  <c:v>9.9474979256673653E-3</c:v>
                </c:pt>
                <c:pt idx="8">
                  <c:v>1.9894995851334731E-2</c:v>
                </c:pt>
                <c:pt idx="9">
                  <c:v>0</c:v>
                </c:pt>
                <c:pt idx="10">
                  <c:v>1.9894995851334731E-2</c:v>
                </c:pt>
                <c:pt idx="11">
                  <c:v>0</c:v>
                </c:pt>
              </c:numCache>
            </c:numRef>
          </c:bubbleSize>
        </c:ser>
        <c:ser>
          <c:idx val="5"/>
          <c:order val="5"/>
          <c:tx>
            <c:strRef>
              <c:f>'Fig 4.17'!$C$47</c:f>
              <c:strCache>
                <c:ptCount val="1"/>
                <c:pt idx="0">
                  <c:v>South America</c:v>
                </c:pt>
              </c:strCache>
            </c:strRef>
          </c:tx>
          <c:spPr>
            <a:solidFill>
              <a:srgbClr val="93328E"/>
            </a:solidFill>
            <a:ln w="25400">
              <a:noFill/>
            </a:ln>
          </c:spPr>
          <c:xVal>
            <c:numRef>
              <c:f>'Fig 4.17'!$E$47:$E$58</c:f>
              <c:numCache>
                <c:formatCode>_-* #,##0.00_-;\-* #,##0.00_-;_-* "-"??_-;_-@_-</c:formatCode>
                <c:ptCount val="12"/>
                <c:pt idx="0">
                  <c:v>0.78</c:v>
                </c:pt>
                <c:pt idx="1">
                  <c:v>3.12</c:v>
                </c:pt>
                <c:pt idx="2">
                  <c:v>2.5099999999999998</c:v>
                </c:pt>
                <c:pt idx="3">
                  <c:v>0.38</c:v>
                </c:pt>
                <c:pt idx="4">
                  <c:v>2.02</c:v>
                </c:pt>
                <c:pt idx="5">
                  <c:v>1.95</c:v>
                </c:pt>
                <c:pt idx="6">
                  <c:v>1.43</c:v>
                </c:pt>
                <c:pt idx="7">
                  <c:v>1.7</c:v>
                </c:pt>
                <c:pt idx="8">
                  <c:v>0.77</c:v>
                </c:pt>
                <c:pt idx="9">
                  <c:v>3.61</c:v>
                </c:pt>
                <c:pt idx="10">
                  <c:v>0.08</c:v>
                </c:pt>
                <c:pt idx="11">
                  <c:v>3.44</c:v>
                </c:pt>
              </c:numCache>
            </c:numRef>
          </c:xVal>
          <c:yVal>
            <c:numRef>
              <c:f>'Fig 4.17'!$F$47:$F$58</c:f>
              <c:numCache>
                <c:formatCode>_(* #,##0.0_);_(* \(#,##0.0\);_(* "-"??_);_(@_)</c:formatCode>
                <c:ptCount val="12"/>
                <c:pt idx="0">
                  <c:v>0.57429299999999994</c:v>
                </c:pt>
                <c:pt idx="1">
                  <c:v>0.71930400000000005</c:v>
                </c:pt>
                <c:pt idx="2">
                  <c:v>8.9213819999999995</c:v>
                </c:pt>
                <c:pt idx="3">
                  <c:v>0.143673</c:v>
                </c:pt>
                <c:pt idx="4">
                  <c:v>2.33046</c:v>
                </c:pt>
                <c:pt idx="5">
                  <c:v>0.61609999999999998</c:v>
                </c:pt>
                <c:pt idx="6">
                  <c:v>4.2106999999999999E-2</c:v>
                </c:pt>
                <c:pt idx="7">
                  <c:v>0.291051</c:v>
                </c:pt>
                <c:pt idx="8">
                  <c:v>0.879417</c:v>
                </c:pt>
                <c:pt idx="9">
                  <c:v>5.5756E-2</c:v>
                </c:pt>
                <c:pt idx="10">
                  <c:v>8.4499999999999992E-3</c:v>
                </c:pt>
                <c:pt idx="11">
                  <c:v>1.6461000000000001</c:v>
                </c:pt>
              </c:numCache>
            </c:numRef>
          </c:yVal>
          <c:bubbleSize>
            <c:numRef>
              <c:f>'Fig 4.17'!$D$47:$D$58</c:f>
              <c:numCache>
                <c:formatCode>0.0</c:formatCode>
                <c:ptCount val="12"/>
                <c:pt idx="0">
                  <c:v>9.9474979256673653E-3</c:v>
                </c:pt>
                <c:pt idx="1">
                  <c:v>2.9842493777002092E-2</c:v>
                </c:pt>
                <c:pt idx="2">
                  <c:v>7.9579983405338922E-2</c:v>
                </c:pt>
                <c:pt idx="3">
                  <c:v>1.9894995851334731E-2</c:v>
                </c:pt>
                <c:pt idx="4">
                  <c:v>2.9842493777002092E-2</c:v>
                </c:pt>
                <c:pt idx="5">
                  <c:v>2.9842493777002092E-2</c:v>
                </c:pt>
                <c:pt idx="6">
                  <c:v>0</c:v>
                </c:pt>
                <c:pt idx="7">
                  <c:v>0</c:v>
                </c:pt>
                <c:pt idx="8">
                  <c:v>2.9842493777002092E-2</c:v>
                </c:pt>
                <c:pt idx="9">
                  <c:v>0</c:v>
                </c:pt>
                <c:pt idx="10">
                  <c:v>9.9474979256673653E-3</c:v>
                </c:pt>
                <c:pt idx="11">
                  <c:v>0</c:v>
                </c:pt>
              </c:numCache>
            </c:numRef>
          </c:bubbleSize>
        </c:ser>
        <c:ser>
          <c:idx val="6"/>
          <c:order val="6"/>
          <c:tx>
            <c:strRef>
              <c:f>'Fig 4.17'!$C$59</c:f>
              <c:strCache>
                <c:ptCount val="1"/>
                <c:pt idx="0">
                  <c:v>South and Central Asia</c:v>
                </c:pt>
              </c:strCache>
            </c:strRef>
          </c:tx>
          <c:spPr>
            <a:solidFill>
              <a:schemeClr val="accent1">
                <a:lumMod val="50000"/>
              </a:schemeClr>
            </a:solidFill>
            <a:ln w="12700">
              <a:solidFill>
                <a:schemeClr val="bg1"/>
              </a:solidFill>
            </a:ln>
          </c:spPr>
          <c:dLbls>
            <c:dLbl>
              <c:idx val="7"/>
              <c:layout>
                <c:manualLayout>
                  <c:x val="0"/>
                  <c:y val="2.4657901947464592E-2"/>
                </c:manualLayout>
              </c:layout>
              <c:tx>
                <c:rich>
                  <a:bodyPr/>
                  <a:lstStyle/>
                  <a:p>
                    <a:r>
                      <a:rPr lang="en-US">
                        <a:latin typeface="Arial" pitchFamily="34" charset="0"/>
                        <a:cs typeface="Arial" pitchFamily="34" charset="0"/>
                      </a:rPr>
                      <a:t>A</a:t>
                    </a:r>
                    <a:r>
                      <a:rPr lang="en-US"/>
                      <a:t>lgeria</a:t>
                    </a:r>
                  </a:p>
                </c:rich>
              </c:tx>
              <c:showVal val="1"/>
            </c:dLbl>
            <c:dLbl>
              <c:idx val="10"/>
              <c:layout>
                <c:manualLayout>
                  <c:x val="-0.11835245499011121"/>
                  <c:y val="-6.1543798216593957E-3"/>
                </c:manualLayout>
              </c:layout>
              <c:tx>
                <c:rich>
                  <a:bodyPr/>
                  <a:lstStyle/>
                  <a:p>
                    <a:pPr>
                      <a:defRPr>
                        <a:solidFill>
                          <a:schemeClr val="bg1"/>
                        </a:solidFill>
                        <a:latin typeface="Arial" pitchFamily="34" charset="0"/>
                        <a:cs typeface="Arial" pitchFamily="34" charset="0"/>
                      </a:defRPr>
                    </a:pPr>
                    <a:r>
                      <a:rPr lang="en-US">
                        <a:solidFill>
                          <a:schemeClr val="bg1"/>
                        </a:solidFill>
                        <a:latin typeface="Arial" pitchFamily="34" charset="0"/>
                        <a:cs typeface="Arial" pitchFamily="34" charset="0"/>
                      </a:rPr>
                      <a:t> </a:t>
                    </a:r>
                    <a:r>
                      <a:rPr lang="en-US">
                        <a:solidFill>
                          <a:schemeClr val="bg1"/>
                        </a:solidFill>
                      </a:rPr>
                      <a:t>Pakistan</a:t>
                    </a:r>
                  </a:p>
                </c:rich>
              </c:tx>
              <c:spPr/>
              <c:showVal val="1"/>
            </c:dLbl>
            <c:delete val="1"/>
            <c:txPr>
              <a:bodyPr/>
              <a:lstStyle/>
              <a:p>
                <a:pPr>
                  <a:defRPr>
                    <a:latin typeface="Arial" pitchFamily="34" charset="0"/>
                    <a:cs typeface="Arial" pitchFamily="34" charset="0"/>
                  </a:defRPr>
                </a:pPr>
                <a:endParaRPr lang="en-US"/>
              </a:p>
            </c:txPr>
          </c:dLbls>
          <c:xVal>
            <c:numRef>
              <c:f>'Fig 4.17'!$E$59:$E$72</c:f>
              <c:numCache>
                <c:formatCode>_-* #,##0.00_-;\-* #,##0.00_-;_-* "-"??_-;_-@_-</c:formatCode>
                <c:ptCount val="14"/>
                <c:pt idx="0">
                  <c:v>0.4</c:v>
                </c:pt>
                <c:pt idx="1">
                  <c:v>0.11</c:v>
                </c:pt>
                <c:pt idx="2">
                  <c:v>9.7200000000000006</c:v>
                </c:pt>
                <c:pt idx="3">
                  <c:v>0.45</c:v>
                </c:pt>
                <c:pt idx="4">
                  <c:v>5.61</c:v>
                </c:pt>
                <c:pt idx="5">
                  <c:v>5.13</c:v>
                </c:pt>
                <c:pt idx="6">
                  <c:v>0.01</c:v>
                </c:pt>
                <c:pt idx="7">
                  <c:v>1.18</c:v>
                </c:pt>
                <c:pt idx="8">
                  <c:v>0</c:v>
                </c:pt>
                <c:pt idx="9">
                  <c:v>5.58</c:v>
                </c:pt>
                <c:pt idx="10">
                  <c:v>1.94</c:v>
                </c:pt>
                <c:pt idx="11">
                  <c:v>0.45</c:v>
                </c:pt>
                <c:pt idx="12">
                  <c:v>1.06</c:v>
                </c:pt>
                <c:pt idx="13">
                  <c:v>0.99</c:v>
                </c:pt>
              </c:numCache>
            </c:numRef>
          </c:xVal>
          <c:yVal>
            <c:numRef>
              <c:f>'Fig 4.17'!$F$59:$F$72</c:f>
              <c:numCache>
                <c:formatCode>_(* #,##0.0_);_(* \(#,##0.0\);_(* "-"??_);_(@_)</c:formatCode>
                <c:ptCount val="14"/>
                <c:pt idx="0">
                  <c:v>7.2520000000000001E-2</c:v>
                </c:pt>
                <c:pt idx="1">
                  <c:v>2.8426999999999997E-2</c:v>
                </c:pt>
                <c:pt idx="2">
                  <c:v>60.471416000000005</c:v>
                </c:pt>
                <c:pt idx="3">
                  <c:v>2.1972999999999999E-2</c:v>
                </c:pt>
                <c:pt idx="4">
                  <c:v>0.71904000000000012</c:v>
                </c:pt>
                <c:pt idx="5">
                  <c:v>301.33752399999997</c:v>
                </c:pt>
                <c:pt idx="6">
                  <c:v>4.9679999999999993E-3</c:v>
                </c:pt>
                <c:pt idx="7">
                  <c:v>0.28156100000000001</c:v>
                </c:pt>
                <c:pt idx="8">
                  <c:v>6.6000000000000005E-5</c:v>
                </c:pt>
                <c:pt idx="9">
                  <c:v>6.9013559999999998</c:v>
                </c:pt>
                <c:pt idx="10">
                  <c:v>22.444057999999998</c:v>
                </c:pt>
                <c:pt idx="11">
                  <c:v>0.59270800000000001</c:v>
                </c:pt>
                <c:pt idx="12">
                  <c:v>0.47172399999999998</c:v>
                </c:pt>
                <c:pt idx="13">
                  <c:v>0.29280300000000004</c:v>
                </c:pt>
              </c:numCache>
            </c:numRef>
          </c:yVal>
          <c:bubbleSize>
            <c:numRef>
              <c:f>'Fig 4.17'!$D$59:$D$72</c:f>
              <c:numCache>
                <c:formatCode>0.0</c:formatCode>
                <c:ptCount val="14"/>
                <c:pt idx="0">
                  <c:v>1.5518096764041089</c:v>
                </c:pt>
                <c:pt idx="1">
                  <c:v>0</c:v>
                </c:pt>
                <c:pt idx="2">
                  <c:v>9.9474979256673646E-2</c:v>
                </c:pt>
                <c:pt idx="3">
                  <c:v>0</c:v>
                </c:pt>
                <c:pt idx="4">
                  <c:v>0</c:v>
                </c:pt>
                <c:pt idx="5">
                  <c:v>0.19894995851334729</c:v>
                </c:pt>
                <c:pt idx="6">
                  <c:v>2.1387120540184834</c:v>
                </c:pt>
                <c:pt idx="7">
                  <c:v>1.0544347801207408</c:v>
                </c:pt>
                <c:pt idx="8">
                  <c:v>1.5518096764041089</c:v>
                </c:pt>
                <c:pt idx="9">
                  <c:v>2.9842493777002092E-2</c:v>
                </c:pt>
                <c:pt idx="10">
                  <c:v>139.33460344482276</c:v>
                </c:pt>
                <c:pt idx="11">
                  <c:v>8.9527481331006284E-2</c:v>
                </c:pt>
                <c:pt idx="12">
                  <c:v>3.4219392864295735</c:v>
                </c:pt>
                <c:pt idx="13">
                  <c:v>4.9737489628336823E-2</c:v>
                </c:pt>
              </c:numCache>
            </c:numRef>
          </c:bubbleSize>
        </c:ser>
        <c:ser>
          <c:idx val="7"/>
          <c:order val="7"/>
          <c:tx>
            <c:strRef>
              <c:f>'Fig 4.17'!$C$76</c:f>
              <c:strCache>
                <c:ptCount val="1"/>
                <c:pt idx="0">
                  <c:v>Sub-Saharan Africa</c:v>
                </c:pt>
              </c:strCache>
            </c:strRef>
          </c:tx>
          <c:spPr>
            <a:solidFill>
              <a:srgbClr val="BA0C2F"/>
            </a:solidFill>
            <a:ln w="12700">
              <a:solidFill>
                <a:schemeClr val="bg1"/>
              </a:solidFill>
            </a:ln>
          </c:spPr>
          <c:dLbls>
            <c:dLbl>
              <c:idx val="16"/>
              <c:layout>
                <c:manualLayout>
                  <c:x val="-0.1220012784135963"/>
                  <c:y val="-5.8562517125228593E-2"/>
                </c:manualLayout>
              </c:layout>
              <c:tx>
                <c:rich>
                  <a:bodyPr/>
                  <a:lstStyle/>
                  <a:p>
                    <a:r>
                      <a:rPr lang="en-US">
                        <a:latin typeface="Arial" pitchFamily="34" charset="0"/>
                        <a:cs typeface="Arial" pitchFamily="34" charset="0"/>
                      </a:rPr>
                      <a:t> </a:t>
                    </a:r>
                    <a:r>
                      <a:rPr lang="en-US"/>
                      <a:t>Yemen</a:t>
                    </a:r>
                  </a:p>
                </c:rich>
              </c:tx>
              <c:showVal val="1"/>
            </c:dLbl>
            <c:dLbl>
              <c:idx val="18"/>
              <c:layout>
                <c:manualLayout>
                  <c:x val="-2.7111395203021423E-2"/>
                  <c:y val="-3.3904615177763851E-2"/>
                </c:manualLayout>
              </c:layout>
              <c:tx>
                <c:rich>
                  <a:bodyPr/>
                  <a:lstStyle/>
                  <a:p>
                    <a:r>
                      <a:rPr lang="en-US">
                        <a:latin typeface="Arial" pitchFamily="34" charset="0"/>
                        <a:cs typeface="Arial" pitchFamily="34" charset="0"/>
                      </a:rPr>
                      <a:t> </a:t>
                    </a:r>
                    <a:r>
                      <a:rPr lang="en-US"/>
                      <a:t>Guinea</a:t>
                    </a:r>
                  </a:p>
                </c:rich>
              </c:tx>
              <c:showVal val="1"/>
            </c:dLbl>
            <c:dLbl>
              <c:idx val="23"/>
              <c:layout>
                <c:manualLayout>
                  <c:x val="-0.15104920184540535"/>
                  <c:y val="-3.082237743433081E-3"/>
                </c:manualLayout>
              </c:layout>
              <c:tx>
                <c:rich>
                  <a:bodyPr/>
                  <a:lstStyle/>
                  <a:p>
                    <a:r>
                      <a:rPr lang="en-US">
                        <a:latin typeface="Arial" pitchFamily="34" charset="0"/>
                        <a:cs typeface="Arial" pitchFamily="34" charset="0"/>
                      </a:rPr>
                      <a:t> </a:t>
                    </a:r>
                    <a:r>
                      <a:rPr lang="en-US"/>
                      <a:t>Madagascar</a:t>
                    </a:r>
                  </a:p>
                </c:rich>
              </c:tx>
              <c:showVal val="1"/>
            </c:dLbl>
            <c:dLbl>
              <c:idx val="31"/>
              <c:layout>
                <c:manualLayout>
                  <c:x val="-1.5492225830297921E-2"/>
                  <c:y val="-3.0822377434330818E-3"/>
                </c:manualLayout>
              </c:layout>
              <c:tx>
                <c:rich>
                  <a:bodyPr/>
                  <a:lstStyle/>
                  <a:p>
                    <a:r>
                      <a:rPr lang="en-US">
                        <a:latin typeface="Arial" pitchFamily="34" charset="0"/>
                        <a:cs typeface="Arial" pitchFamily="34" charset="0"/>
                      </a:rPr>
                      <a:t> </a:t>
                    </a:r>
                    <a:r>
                      <a:rPr lang="en-US"/>
                      <a:t>Nigeria</a:t>
                    </a:r>
                  </a:p>
                </c:rich>
              </c:tx>
              <c:showVal val="1"/>
            </c:dLbl>
            <c:delete val="1"/>
            <c:txPr>
              <a:bodyPr/>
              <a:lstStyle/>
              <a:p>
                <a:pPr>
                  <a:defRPr>
                    <a:latin typeface="Arial" pitchFamily="34" charset="0"/>
                    <a:cs typeface="Arial" pitchFamily="34" charset="0"/>
                  </a:defRPr>
                </a:pPr>
                <a:endParaRPr lang="en-US"/>
              </a:p>
            </c:txPr>
          </c:dLbls>
          <c:xVal>
            <c:numRef>
              <c:f>'Fig 4.17'!$E$76:$E$120</c:f>
              <c:numCache>
                <c:formatCode>_-* #,##0.00_-;\-* #,##0.00_-;_-* "-"??_-;_-@_-</c:formatCode>
                <c:ptCount val="45"/>
                <c:pt idx="0">
                  <c:v>16.239999999999998</c:v>
                </c:pt>
                <c:pt idx="1">
                  <c:v>18.82</c:v>
                </c:pt>
                <c:pt idx="2">
                  <c:v>2.93</c:v>
                </c:pt>
                <c:pt idx="3">
                  <c:v>12.86</c:v>
                </c:pt>
                <c:pt idx="4">
                  <c:v>34.700000000000003</c:v>
                </c:pt>
                <c:pt idx="5">
                  <c:v>2.64</c:v>
                </c:pt>
                <c:pt idx="6">
                  <c:v>6.18</c:v>
                </c:pt>
                <c:pt idx="7">
                  <c:v>26.86</c:v>
                </c:pt>
                <c:pt idx="8">
                  <c:v>14.18</c:v>
                </c:pt>
                <c:pt idx="9">
                  <c:v>22.12</c:v>
                </c:pt>
                <c:pt idx="10">
                  <c:v>11.47</c:v>
                </c:pt>
                <c:pt idx="11">
                  <c:v>13.79</c:v>
                </c:pt>
                <c:pt idx="12">
                  <c:v>47.6</c:v>
                </c:pt>
                <c:pt idx="13">
                  <c:v>2.54</c:v>
                </c:pt>
                <c:pt idx="14">
                  <c:v>10.39</c:v>
                </c:pt>
                <c:pt idx="15">
                  <c:v>1.0900000000000001</c:v>
                </c:pt>
                <c:pt idx="16">
                  <c:v>11.89</c:v>
                </c:pt>
                <c:pt idx="17">
                  <c:v>5.59</c:v>
                </c:pt>
                <c:pt idx="18">
                  <c:v>13.07</c:v>
                </c:pt>
                <c:pt idx="19">
                  <c:v>16.440000000000001</c:v>
                </c:pt>
                <c:pt idx="20">
                  <c:v>14.16</c:v>
                </c:pt>
                <c:pt idx="21">
                  <c:v>22.22</c:v>
                </c:pt>
                <c:pt idx="22">
                  <c:v>29.4</c:v>
                </c:pt>
                <c:pt idx="23">
                  <c:v>48.93</c:v>
                </c:pt>
                <c:pt idx="24">
                  <c:v>33.74</c:v>
                </c:pt>
                <c:pt idx="25">
                  <c:v>16.57</c:v>
                </c:pt>
                <c:pt idx="26">
                  <c:v>6.84</c:v>
                </c:pt>
                <c:pt idx="27">
                  <c:v>0.16</c:v>
                </c:pt>
                <c:pt idx="28">
                  <c:v>22.85</c:v>
                </c:pt>
                <c:pt idx="29">
                  <c:v>5.08</c:v>
                </c:pt>
                <c:pt idx="30">
                  <c:v>10.42</c:v>
                </c:pt>
                <c:pt idx="31">
                  <c:v>26.15</c:v>
                </c:pt>
                <c:pt idx="32">
                  <c:v>26.53</c:v>
                </c:pt>
                <c:pt idx="33">
                  <c:v>13.33</c:v>
                </c:pt>
                <c:pt idx="34">
                  <c:v>11.08</c:v>
                </c:pt>
                <c:pt idx="35">
                  <c:v>0.06</c:v>
                </c:pt>
                <c:pt idx="36">
                  <c:v>19.239999999999998</c:v>
                </c:pt>
                <c:pt idx="37">
                  <c:v>0.19</c:v>
                </c:pt>
                <c:pt idx="38">
                  <c:v>1.19</c:v>
                </c:pt>
                <c:pt idx="39">
                  <c:v>4.59</c:v>
                </c:pt>
                <c:pt idx="40">
                  <c:v>15.53</c:v>
                </c:pt>
                <c:pt idx="41">
                  <c:v>12.98</c:v>
                </c:pt>
                <c:pt idx="42">
                  <c:v>22.52</c:v>
                </c:pt>
                <c:pt idx="43">
                  <c:v>11.65</c:v>
                </c:pt>
                <c:pt idx="44">
                  <c:v>40.64</c:v>
                </c:pt>
              </c:numCache>
            </c:numRef>
          </c:xVal>
          <c:yVal>
            <c:numRef>
              <c:f>'Fig 4.17'!$F$76:$F$120</c:f>
              <c:numCache>
                <c:formatCode>_(* #,##0.0_);_(* \(#,##0.0\);_(* "-"??_);_(@_)</c:formatCode>
                <c:ptCount val="45"/>
                <c:pt idx="0">
                  <c:v>8.6713459999999998</c:v>
                </c:pt>
                <c:pt idx="1">
                  <c:v>5.0474579999999998</c:v>
                </c:pt>
                <c:pt idx="2">
                  <c:v>0.19939799999999999</c:v>
                </c:pt>
                <c:pt idx="3">
                  <c:v>6.5279999999999996</c:v>
                </c:pt>
                <c:pt idx="4">
                  <c:v>7.6119659999999998</c:v>
                </c:pt>
                <c:pt idx="5">
                  <c:v>5.8162999999999992E-2</c:v>
                </c:pt>
                <c:pt idx="6">
                  <c:v>5.277304</c:v>
                </c:pt>
                <c:pt idx="7">
                  <c:v>2.5165920000000002</c:v>
                </c:pt>
                <c:pt idx="8">
                  <c:v>4.4128239999999996</c:v>
                </c:pt>
                <c:pt idx="9">
                  <c:v>0.33726</c:v>
                </c:pt>
                <c:pt idx="10">
                  <c:v>1.3882860000000001</c:v>
                </c:pt>
                <c:pt idx="11">
                  <c:v>7.2344090000000003</c:v>
                </c:pt>
                <c:pt idx="12">
                  <c:v>53.707593000000003</c:v>
                </c:pt>
                <c:pt idx="13">
                  <c:v>8.6699999999999999E-2</c:v>
                </c:pt>
                <c:pt idx="14">
                  <c:v>32.886581</c:v>
                </c:pt>
                <c:pt idx="15">
                  <c:v>8.5700999999999999E-2</c:v>
                </c:pt>
                <c:pt idx="16">
                  <c:v>0.58854600000000001</c:v>
                </c:pt>
                <c:pt idx="17">
                  <c:v>4.4725640000000002</c:v>
                </c:pt>
                <c:pt idx="18">
                  <c:v>4.6068480000000003</c:v>
                </c:pt>
                <c:pt idx="19">
                  <c:v>0.78829199999999999</c:v>
                </c:pt>
                <c:pt idx="20">
                  <c:v>15.984009</c:v>
                </c:pt>
                <c:pt idx="21">
                  <c:v>0.92771000000000003</c:v>
                </c:pt>
                <c:pt idx="22">
                  <c:v>2.8931279999999999</c:v>
                </c:pt>
                <c:pt idx="23">
                  <c:v>19.041543999999998</c:v>
                </c:pt>
                <c:pt idx="24">
                  <c:v>11.063176</c:v>
                </c:pt>
                <c:pt idx="25">
                  <c:v>7.3296859999999988</c:v>
                </c:pt>
                <c:pt idx="26">
                  <c:v>0.87097999999999998</c:v>
                </c:pt>
                <c:pt idx="27">
                  <c:v>5.0309999999999999E-3</c:v>
                </c:pt>
                <c:pt idx="28">
                  <c:v>13.708265999999998</c:v>
                </c:pt>
                <c:pt idx="29">
                  <c:v>0.48795600000000006</c:v>
                </c:pt>
                <c:pt idx="30">
                  <c:v>6.737731000000001</c:v>
                </c:pt>
                <c:pt idx="31">
                  <c:v>98.645352000000003</c:v>
                </c:pt>
                <c:pt idx="32">
                  <c:v>7.0204280000000008</c:v>
                </c:pt>
                <c:pt idx="33">
                  <c:v>7.5941999999999996E-2</c:v>
                </c:pt>
                <c:pt idx="34">
                  <c:v>4.5401980000000002</c:v>
                </c:pt>
                <c:pt idx="35">
                  <c:v>1.7999999999999998E-4</c:v>
                </c:pt>
                <c:pt idx="36">
                  <c:v>3.3241810000000003</c:v>
                </c:pt>
                <c:pt idx="37">
                  <c:v>1.6200000000000003E-2</c:v>
                </c:pt>
                <c:pt idx="38">
                  <c:v>4.8588360000000002</c:v>
                </c:pt>
                <c:pt idx="39">
                  <c:v>6.2696030000000009</c:v>
                </c:pt>
                <c:pt idx="40">
                  <c:v>0.48206400000000005</c:v>
                </c:pt>
                <c:pt idx="41">
                  <c:v>20.152979999999999</c:v>
                </c:pt>
                <c:pt idx="42">
                  <c:v>3.3941620000000001</c:v>
                </c:pt>
                <c:pt idx="43">
                  <c:v>12.987925000000001</c:v>
                </c:pt>
                <c:pt idx="44">
                  <c:v>9.975797</c:v>
                </c:pt>
              </c:numCache>
            </c:numRef>
          </c:yVal>
          <c:bubbleSize>
            <c:numRef>
              <c:f>'Fig 4.17'!$D$76:$D$120</c:f>
              <c:numCache>
                <c:formatCode>0.0</c:formatCode>
                <c:ptCount val="45"/>
                <c:pt idx="0">
                  <c:v>0</c:v>
                </c:pt>
                <c:pt idx="1">
                  <c:v>1.4921246888501045</c:v>
                </c:pt>
                <c:pt idx="2">
                  <c:v>0</c:v>
                </c:pt>
                <c:pt idx="3">
                  <c:v>2.4271894938628367</c:v>
                </c:pt>
                <c:pt idx="4">
                  <c:v>9.9474979256673653E-3</c:v>
                </c:pt>
                <c:pt idx="5">
                  <c:v>9.9474979256673653E-3</c:v>
                </c:pt>
                <c:pt idx="6">
                  <c:v>0.15915996681067784</c:v>
                </c:pt>
                <c:pt idx="7">
                  <c:v>0.13926497095934312</c:v>
                </c:pt>
                <c:pt idx="8">
                  <c:v>0.37800492117535983</c:v>
                </c:pt>
                <c:pt idx="9">
                  <c:v>2.4669794855655063</c:v>
                </c:pt>
                <c:pt idx="10">
                  <c:v>0.30837243569568829</c:v>
                </c:pt>
                <c:pt idx="11">
                  <c:v>9.9474979256673653E-3</c:v>
                </c:pt>
                <c:pt idx="12">
                  <c:v>0</c:v>
                </c:pt>
                <c:pt idx="13">
                  <c:v>9.9474979256673653E-3</c:v>
                </c:pt>
                <c:pt idx="14">
                  <c:v>3.9789991702669461E-2</c:v>
                </c:pt>
                <c:pt idx="15">
                  <c:v>0</c:v>
                </c:pt>
                <c:pt idx="16">
                  <c:v>5.8789712740694124</c:v>
                </c:pt>
                <c:pt idx="17">
                  <c:v>0.14921246888501047</c:v>
                </c:pt>
                <c:pt idx="18">
                  <c:v>20.292895768361422</c:v>
                </c:pt>
                <c:pt idx="19">
                  <c:v>0</c:v>
                </c:pt>
                <c:pt idx="20">
                  <c:v>1.28322723241109</c:v>
                </c:pt>
                <c:pt idx="21">
                  <c:v>0</c:v>
                </c:pt>
                <c:pt idx="22">
                  <c:v>9.9474979256673653E-3</c:v>
                </c:pt>
                <c:pt idx="23">
                  <c:v>0.35810992532402514</c:v>
                </c:pt>
                <c:pt idx="24">
                  <c:v>9.9474979256673653E-3</c:v>
                </c:pt>
                <c:pt idx="25">
                  <c:v>9.9474979256673653E-3</c:v>
                </c:pt>
                <c:pt idx="26">
                  <c:v>0.11936997510800837</c:v>
                </c:pt>
                <c:pt idx="27">
                  <c:v>0</c:v>
                </c:pt>
                <c:pt idx="28">
                  <c:v>0.39789991702669458</c:v>
                </c:pt>
                <c:pt idx="29">
                  <c:v>0</c:v>
                </c:pt>
                <c:pt idx="30">
                  <c:v>0.23873995021601674</c:v>
                </c:pt>
                <c:pt idx="31">
                  <c:v>0.13926497095934312</c:v>
                </c:pt>
                <c:pt idx="32">
                  <c:v>0.43768990872936403</c:v>
                </c:pt>
                <c:pt idx="33">
                  <c:v>0</c:v>
                </c:pt>
                <c:pt idx="34">
                  <c:v>0.20889745643901467</c:v>
                </c:pt>
                <c:pt idx="35">
                  <c:v>7.1820935023318366</c:v>
                </c:pt>
                <c:pt idx="36">
                  <c:v>9.9474979256673653E-3</c:v>
                </c:pt>
                <c:pt idx="37">
                  <c:v>8.6543231953306066</c:v>
                </c:pt>
                <c:pt idx="38">
                  <c:v>0.36805742324969248</c:v>
                </c:pt>
                <c:pt idx="39">
                  <c:v>5.1925939171983639</c:v>
                </c:pt>
                <c:pt idx="40">
                  <c:v>0</c:v>
                </c:pt>
                <c:pt idx="41">
                  <c:v>6.6449286143457993</c:v>
                </c:pt>
                <c:pt idx="42">
                  <c:v>0.23873995021601674</c:v>
                </c:pt>
                <c:pt idx="43">
                  <c:v>0.28847743984435359</c:v>
                </c:pt>
                <c:pt idx="44">
                  <c:v>9.9474979256673653E-3</c:v>
                </c:pt>
              </c:numCache>
            </c:numRef>
          </c:bubbleSize>
        </c:ser>
        <c:ser>
          <c:idx val="8"/>
          <c:order val="8"/>
          <c:tx>
            <c:strRef>
              <c:f>'Fig 4.17'!$A$7</c:f>
              <c:strCache>
                <c:ptCount val="1"/>
                <c:pt idx="0">
                  <c:v>Size of bubble</c:v>
                </c:pt>
              </c:strCache>
            </c:strRef>
          </c:tx>
          <c:spPr>
            <a:ln w="25400">
              <a:noFill/>
            </a:ln>
          </c:spPr>
          <c:dPt>
            <c:idx val="0"/>
            <c:spPr>
              <a:noFill/>
              <a:ln w="25400">
                <a:noFill/>
              </a:ln>
            </c:spPr>
          </c:dPt>
          <c:xVal>
            <c:numRef>
              <c:f>'Fig 4.17'!$E$7</c:f>
              <c:numCache>
                <c:formatCode>General</c:formatCode>
                <c:ptCount val="1"/>
                <c:pt idx="0">
                  <c:v>2</c:v>
                </c:pt>
              </c:numCache>
            </c:numRef>
          </c:xVal>
          <c:yVal>
            <c:numRef>
              <c:f>'Fig 4.17'!$F$7</c:f>
              <c:numCache>
                <c:formatCode>General</c:formatCode>
                <c:ptCount val="1"/>
                <c:pt idx="0">
                  <c:v>2</c:v>
                </c:pt>
              </c:numCache>
            </c:numRef>
          </c:yVal>
          <c:bubbleSize>
            <c:numRef>
              <c:f>'Fig 4.17'!$D$7</c:f>
              <c:numCache>
                <c:formatCode>General</c:formatCode>
                <c:ptCount val="1"/>
                <c:pt idx="0">
                  <c:v>220</c:v>
                </c:pt>
              </c:numCache>
            </c:numRef>
          </c:bubbleSize>
        </c:ser>
        <c:ser>
          <c:idx val="9"/>
          <c:order val="9"/>
          <c:tx>
            <c:strRef>
              <c:f>'Fig 4.17'!$C$73</c:f>
              <c:strCache>
                <c:ptCount val="1"/>
                <c:pt idx="0">
                  <c:v>Oceania</c:v>
                </c:pt>
              </c:strCache>
            </c:strRef>
          </c:tx>
          <c:spPr>
            <a:solidFill>
              <a:srgbClr val="BFBFBF"/>
            </a:solidFill>
            <a:ln w="25400">
              <a:noFill/>
            </a:ln>
          </c:spPr>
          <c:xVal>
            <c:numRef>
              <c:f>'Fig 4.17'!$E$73:$E$75</c:f>
              <c:numCache>
                <c:formatCode>_-* #,##0.00_-;\-* #,##0.00_-;_-* "-"??_-;_-@_-</c:formatCode>
                <c:ptCount val="3"/>
                <c:pt idx="0">
                  <c:v>0.62</c:v>
                </c:pt>
                <c:pt idx="1">
                  <c:v>8.73</c:v>
                </c:pt>
                <c:pt idx="2">
                  <c:v>1.08</c:v>
                </c:pt>
              </c:numCache>
            </c:numRef>
          </c:xVal>
          <c:yVal>
            <c:numRef>
              <c:f>'Fig 4.17'!$F$73:$F$75</c:f>
              <c:numCache>
                <c:formatCode>_(* #,##0.0_);_(* \(#,##0.0\);_(* "-"??_);_(@_)</c:formatCode>
                <c:ptCount val="3"/>
                <c:pt idx="0">
                  <c:v>2.8361999999999998E-2</c:v>
                </c:pt>
                <c:pt idx="1">
                  <c:v>3.5000000000000005E-3</c:v>
                </c:pt>
                <c:pt idx="2">
                  <c:v>0.50962699999999994</c:v>
                </c:pt>
              </c:numCache>
            </c:numRef>
          </c:yVal>
          <c:bubbleSize>
            <c:numRef>
              <c:f>'Fig 4.17'!$D$73:$D$75</c:f>
              <c:numCache>
                <c:formatCode>0.0</c:formatCode>
                <c:ptCount val="3"/>
                <c:pt idx="0">
                  <c:v>9.9474979256673646E-2</c:v>
                </c:pt>
                <c:pt idx="1">
                  <c:v>0</c:v>
                </c:pt>
                <c:pt idx="2">
                  <c:v>9.9474979256673653E-3</c:v>
                </c:pt>
              </c:numCache>
            </c:numRef>
          </c:bubbleSize>
        </c:ser>
        <c:bubbleScale val="100"/>
        <c:axId val="130932736"/>
        <c:axId val="130934656"/>
      </c:bubbleChart>
      <c:valAx>
        <c:axId val="130932736"/>
        <c:scaling>
          <c:orientation val="minMax"/>
          <c:max val="50"/>
        </c:scaling>
        <c:axPos val="b"/>
        <c:title>
          <c:tx>
            <c:rich>
              <a:bodyPr/>
              <a:lstStyle/>
              <a:p>
                <a:pPr>
                  <a:defRPr b="0">
                    <a:latin typeface="Arial" pitchFamily="34" charset="0"/>
                    <a:cs typeface="Arial" pitchFamily="34" charset="0"/>
                  </a:defRPr>
                </a:pPr>
                <a:r>
                  <a:rPr lang="en-GB" b="0">
                    <a:latin typeface="Arial" pitchFamily="34" charset="0"/>
                    <a:cs typeface="Arial" pitchFamily="34" charset="0"/>
                  </a:rPr>
                  <a:t>Depth</a:t>
                </a:r>
                <a:r>
                  <a:rPr lang="en-GB" b="0" baseline="0">
                    <a:latin typeface="Arial" pitchFamily="34" charset="0"/>
                    <a:cs typeface="Arial" pitchFamily="34" charset="0"/>
                  </a:rPr>
                  <a:t> of poverty %</a:t>
                </a:r>
                <a:endParaRPr lang="en-GB" b="0">
                  <a:latin typeface="Arial" pitchFamily="34" charset="0"/>
                  <a:cs typeface="Arial" pitchFamily="34" charset="0"/>
                </a:endParaRPr>
              </a:p>
            </c:rich>
          </c:tx>
          <c:layout>
            <c:manualLayout>
              <c:xMode val="edge"/>
              <c:yMode val="edge"/>
              <c:x val="0.41249031889720705"/>
              <c:y val="0.94588117632139979"/>
            </c:manualLayout>
          </c:layout>
        </c:title>
        <c:numFmt formatCode="_-* #,##0_-;\-* #,##0_-;_-* &quot;-&quot;_-;_-@_-" sourceLinked="0"/>
        <c:majorTickMark val="none"/>
        <c:tickLblPos val="nextTo"/>
        <c:txPr>
          <a:bodyPr/>
          <a:lstStyle/>
          <a:p>
            <a:pPr>
              <a:defRPr>
                <a:latin typeface="Arial" pitchFamily="34" charset="0"/>
                <a:cs typeface="Arial" pitchFamily="34" charset="0"/>
              </a:defRPr>
            </a:pPr>
            <a:endParaRPr lang="en-US"/>
          </a:p>
        </c:txPr>
        <c:crossAx val="130934656"/>
        <c:crossesAt val="1.0000000000000031E-3"/>
        <c:crossBetween val="midCat"/>
      </c:valAx>
      <c:valAx>
        <c:axId val="130934656"/>
        <c:scaling>
          <c:logBase val="10"/>
          <c:orientation val="minMax"/>
          <c:max val="1000"/>
          <c:min val="1.0000000000000028E-3"/>
        </c:scaling>
        <c:axPos val="l"/>
        <c:majorGridlines>
          <c:spPr>
            <a:ln>
              <a:solidFill>
                <a:sysClr val="window" lastClr="FFFFFF">
                  <a:alpha val="0"/>
                </a:sysClr>
              </a:solidFill>
            </a:ln>
          </c:spPr>
        </c:majorGridlines>
        <c:numFmt formatCode="_-* #,##0.00_-;\-* #,##0.00_-;_-* &quot;-&quot;??_-;_-@_-" sourceLinked="0"/>
        <c:tickLblPos val="nextTo"/>
        <c:spPr>
          <a:ln>
            <a:noFill/>
          </a:ln>
        </c:spPr>
        <c:txPr>
          <a:bodyPr/>
          <a:lstStyle/>
          <a:p>
            <a:pPr>
              <a:defRPr>
                <a:latin typeface="Arial" pitchFamily="34" charset="0"/>
                <a:cs typeface="Arial" pitchFamily="34" charset="0"/>
              </a:defRPr>
            </a:pPr>
            <a:endParaRPr lang="en-US"/>
          </a:p>
        </c:txPr>
        <c:crossAx val="130932736"/>
        <c:crosses val="autoZero"/>
        <c:crossBetween val="midCat"/>
      </c:valAx>
    </c:plotArea>
    <c:legend>
      <c:legendPos val="r"/>
      <c:legendEntry>
        <c:idx val="8"/>
        <c:delete val="1"/>
      </c:legendEntry>
      <c:layout>
        <c:manualLayout>
          <c:xMode val="edge"/>
          <c:yMode val="edge"/>
          <c:x val="0.74116089225462034"/>
          <c:y val="0.15250111458085341"/>
          <c:w val="0.25631447977399946"/>
          <c:h val="0.69566701623525462"/>
        </c:manualLayout>
      </c:layout>
      <c:txPr>
        <a:bodyPr/>
        <a:lstStyle/>
        <a:p>
          <a:pPr>
            <a:defRPr>
              <a:latin typeface="Arial" pitchFamily="34" charset="0"/>
              <a:cs typeface="Arial" pitchFamily="34" charset="0"/>
            </a:defRPr>
          </a:pPr>
          <a:endParaRPr lang="en-US"/>
        </a:p>
      </c:txPr>
    </c:legend>
    <c:plotVisOnly val="1"/>
  </c:chart>
  <c:spPr>
    <a:ln>
      <a:noFill/>
    </a:ln>
  </c:spPr>
  <c:printSettings>
    <c:headerFooter/>
    <c:pageMargins b="0.75000000000000344" l="0.70000000000000062" r="0.70000000000000062" t="0.75000000000000344"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GB"/>
  <c:chart>
    <c:title>
      <c:tx>
        <c:rich>
          <a:bodyPr/>
          <a:lstStyle/>
          <a:p>
            <a:pPr algn="l">
              <a:defRPr sz="1000" b="0">
                <a:latin typeface="Arial" pitchFamily="34" charset="0"/>
                <a:cs typeface="Arial" pitchFamily="34" charset="0"/>
              </a:defRPr>
            </a:pPr>
            <a:r>
              <a:rPr lang="en-GB" sz="1000" b="0" baseline="0" smtClean="0">
                <a:latin typeface="Arial" pitchFamily="34" charset="0"/>
                <a:cs typeface="Arial" pitchFamily="34" charset="0"/>
              </a:rPr>
              <a:t>Destination for global climate finance </a:t>
            </a:r>
          </a:p>
        </c:rich>
      </c:tx>
      <c:layout>
        <c:manualLayout>
          <c:xMode val="edge"/>
          <c:yMode val="edge"/>
          <c:x val="9.1392192997151993E-3"/>
          <c:y val="0.12284004499437567"/>
        </c:manualLayout>
      </c:layout>
    </c:title>
    <c:plotArea>
      <c:layout>
        <c:manualLayout>
          <c:layoutTarget val="inner"/>
          <c:xMode val="edge"/>
          <c:yMode val="edge"/>
          <c:x val="0.24444444444444485"/>
          <c:y val="0.20750626171728537"/>
          <c:w val="0.58055555555555549"/>
          <c:h val="0.73230866141732287"/>
        </c:manualLayout>
      </c:layout>
      <c:barChart>
        <c:barDir val="col"/>
        <c:grouping val="stacked"/>
        <c:ser>
          <c:idx val="0"/>
          <c:order val="0"/>
          <c:tx>
            <c:strRef>
              <c:f>'Fig 4.18'!$B$8</c:f>
              <c:strCache>
                <c:ptCount val="1"/>
                <c:pt idx="0">
                  <c:v>Developed countries</c:v>
                </c:pt>
              </c:strCache>
            </c:strRef>
          </c:tx>
          <c:spPr>
            <a:solidFill>
              <a:srgbClr val="A5A5A5"/>
            </a:solidFill>
          </c:spPr>
          <c:dLbls>
            <c:showVal val="1"/>
          </c:dLbls>
          <c:val>
            <c:numRef>
              <c:f>'Fig 4.18'!$C$8</c:f>
              <c:numCache>
                <c:formatCode>0</c:formatCode>
                <c:ptCount val="1"/>
                <c:pt idx="0">
                  <c:v>166</c:v>
                </c:pt>
              </c:numCache>
            </c:numRef>
          </c:val>
        </c:ser>
        <c:ser>
          <c:idx val="1"/>
          <c:order val="1"/>
          <c:tx>
            <c:strRef>
              <c:f>'Fig 4.18'!$B$9</c:f>
              <c:strCache>
                <c:ptCount val="1"/>
                <c:pt idx="0">
                  <c:v>Developing countries</c:v>
                </c:pt>
              </c:strCache>
            </c:strRef>
          </c:tx>
          <c:spPr>
            <a:solidFill>
              <a:srgbClr val="BA0C2F"/>
            </a:solidFill>
          </c:spPr>
          <c:dLbls>
            <c:txPr>
              <a:bodyPr/>
              <a:lstStyle/>
              <a:p>
                <a:pPr>
                  <a:defRPr>
                    <a:solidFill>
                      <a:schemeClr val="bg1"/>
                    </a:solidFill>
                  </a:defRPr>
                </a:pPr>
                <a:endParaRPr lang="en-US"/>
              </a:p>
            </c:txPr>
            <c:showVal val="1"/>
          </c:dLbls>
          <c:val>
            <c:numRef>
              <c:f>'Fig 4.18'!$C$9</c:f>
              <c:numCache>
                <c:formatCode>0</c:formatCode>
                <c:ptCount val="1"/>
                <c:pt idx="0">
                  <c:v>165</c:v>
                </c:pt>
              </c:numCache>
            </c:numRef>
          </c:val>
        </c:ser>
        <c:overlap val="100"/>
        <c:axId val="130985984"/>
        <c:axId val="130987520"/>
      </c:barChart>
      <c:catAx>
        <c:axId val="130985984"/>
        <c:scaling>
          <c:orientation val="minMax"/>
        </c:scaling>
        <c:delete val="1"/>
        <c:axPos val="b"/>
        <c:tickLblPos val="none"/>
        <c:crossAx val="130987520"/>
        <c:crosses val="autoZero"/>
        <c:auto val="1"/>
        <c:lblAlgn val="ctr"/>
        <c:lblOffset val="100"/>
      </c:catAx>
      <c:valAx>
        <c:axId val="130987520"/>
        <c:scaling>
          <c:orientation val="minMax"/>
        </c:scaling>
        <c:delete val="1"/>
        <c:axPos val="l"/>
        <c:numFmt formatCode="0" sourceLinked="1"/>
        <c:tickLblPos val="none"/>
        <c:crossAx val="130985984"/>
        <c:crosses val="autoZero"/>
        <c:crossBetween val="between"/>
      </c:valAx>
    </c:plotArea>
    <c:legend>
      <c:legendPos val="r"/>
      <c:layout>
        <c:manualLayout>
          <c:xMode val="edge"/>
          <c:yMode val="edge"/>
          <c:x val="0"/>
          <c:y val="0.16179827521559806"/>
          <c:w val="0.34871794871794881"/>
          <c:h val="0.61264654418197761"/>
        </c:manualLayout>
      </c:layout>
    </c:legend>
    <c:plotVisOnly val="1"/>
  </c:chart>
  <c:spPr>
    <a:ln>
      <a:noFill/>
    </a:ln>
  </c:spPr>
  <c:printSettings>
    <c:headerFooter/>
    <c:pageMargins b="0.75000000000000078" l="0.70000000000000062" r="0.70000000000000062" t="0.75000000000000078" header="0.30000000000000032" footer="0.30000000000000032"/>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0.26233619589092155"/>
          <c:y val="0.21875000000000003"/>
          <c:w val="0.53172205438066467"/>
          <c:h val="0.6875"/>
        </c:manualLayout>
      </c:layout>
      <c:doughnutChart>
        <c:varyColors val="1"/>
        <c:ser>
          <c:idx val="0"/>
          <c:order val="0"/>
          <c:dPt>
            <c:idx val="0"/>
            <c:spPr>
              <a:solidFill>
                <a:srgbClr val="B7BF10"/>
              </a:solidFill>
            </c:spPr>
          </c:dPt>
          <c:dPt>
            <c:idx val="1"/>
            <c:spPr>
              <a:solidFill>
                <a:srgbClr val="EA7600"/>
              </a:solidFill>
            </c:spPr>
          </c:dPt>
          <c:dPt>
            <c:idx val="2"/>
            <c:spPr>
              <a:solidFill>
                <a:srgbClr val="800080"/>
              </a:solidFill>
            </c:spPr>
          </c:dPt>
          <c:dLbls>
            <c:dLbl>
              <c:idx val="0"/>
              <c:layout>
                <c:manualLayout>
                  <c:x val="0.15831767252658371"/>
                  <c:y val="-5.2631578947368425E-2"/>
                </c:manualLayout>
              </c:layout>
              <c:showVal val="1"/>
              <c:showCatName val="1"/>
            </c:dLbl>
            <c:dLbl>
              <c:idx val="1"/>
              <c:layout>
                <c:manualLayout>
                  <c:x val="0.17703477690288713"/>
                  <c:y val="-4.6046875719482429E-7"/>
                </c:manualLayout>
              </c:layout>
              <c:showVal val="1"/>
              <c:showCatName val="1"/>
            </c:dLbl>
            <c:dLbl>
              <c:idx val="2"/>
              <c:layout>
                <c:manualLayout>
                  <c:x val="-6.6652710707234109E-2"/>
                  <c:y val="0.21637426900584791"/>
                </c:manualLayout>
              </c:layout>
              <c:showVal val="1"/>
              <c:showCatName val="1"/>
            </c:dLbl>
            <c:showVal val="1"/>
            <c:showCatName val="1"/>
            <c:showLeaderLines val="1"/>
          </c:dLbls>
          <c:cat>
            <c:strRef>
              <c:f>'Fig 4.18'!$B$10:$B$12</c:f>
              <c:strCache>
                <c:ptCount val="3"/>
                <c:pt idx="0">
                  <c:v>From developed countries</c:v>
                </c:pt>
                <c:pt idx="1">
                  <c:v>From developing countries</c:v>
                </c:pt>
                <c:pt idx="2">
                  <c:v>Invested domestically</c:v>
                </c:pt>
              </c:strCache>
            </c:strRef>
          </c:cat>
          <c:val>
            <c:numRef>
              <c:f>'Fig 4.18'!$C$10:$C$12</c:f>
              <c:numCache>
                <c:formatCode>0</c:formatCode>
                <c:ptCount val="3"/>
                <c:pt idx="0">
                  <c:v>34</c:v>
                </c:pt>
                <c:pt idx="1">
                  <c:v>10</c:v>
                </c:pt>
                <c:pt idx="2" formatCode="[$$-409]#,##0">
                  <c:v>121</c:v>
                </c:pt>
              </c:numCache>
            </c:numRef>
          </c:val>
        </c:ser>
        <c:dLbls>
          <c:showVal val="1"/>
          <c:showCatName val="1"/>
        </c:dLbls>
        <c:firstSliceAng val="0"/>
        <c:holeSize val="50"/>
      </c:doughnutChart>
    </c:plotArea>
    <c:plotVisOnly val="1"/>
  </c:chart>
  <c:spPr>
    <a:ln>
      <a:noFill/>
    </a:ln>
  </c:spPr>
  <c:txPr>
    <a:bodyPr/>
    <a:lstStyle/>
    <a:p>
      <a:pPr>
        <a:defRPr sz="800"/>
      </a:pPr>
      <a:endParaRPr lang="en-US"/>
    </a:p>
  </c:txPr>
  <c:printSettings>
    <c:headerFooter/>
    <c:pageMargins b="0.75000000000000078" l="0.70000000000000062" r="0.70000000000000062" t="0.75000000000000078" header="0.30000000000000032" footer="0.3000000000000003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sz="1000" b="0">
                <a:latin typeface="Arial" pitchFamily="34" charset="0"/>
                <a:cs typeface="Arial" pitchFamily="34" charset="0"/>
              </a:defRPr>
            </a:pPr>
            <a:r>
              <a:rPr lang="en-GB" sz="1000" b="0" i="0" u="none" strike="noStrike" baseline="0" smtClean="0">
                <a:latin typeface="Arial" pitchFamily="34" charset="0"/>
                <a:cs typeface="Arial" pitchFamily="34" charset="0"/>
              </a:rPr>
              <a:t>ODA commitments, constant 2012 prices, US$ billions</a:t>
            </a:r>
            <a:endParaRPr lang="en-GB" sz="1000" b="0">
              <a:latin typeface="Arial" pitchFamily="34" charset="0"/>
              <a:cs typeface="Arial" pitchFamily="34" charset="0"/>
            </a:endParaRPr>
          </a:p>
        </c:rich>
      </c:tx>
      <c:layout>
        <c:manualLayout>
          <c:xMode val="edge"/>
          <c:yMode val="edge"/>
          <c:x val="9.6666666666666692E-2"/>
          <c:y val="2.1563342318059307E-2"/>
        </c:manualLayout>
      </c:layout>
      <c:overlay val="1"/>
    </c:title>
    <c:plotArea>
      <c:layout>
        <c:manualLayout>
          <c:layoutTarget val="inner"/>
          <c:xMode val="edge"/>
          <c:yMode val="edge"/>
          <c:x val="0.10531369062738125"/>
          <c:y val="0.11465415879618823"/>
          <c:w val="0.87855727711455534"/>
          <c:h val="0.80071566525882387"/>
        </c:manualLayout>
      </c:layout>
      <c:barChart>
        <c:barDir val="col"/>
        <c:grouping val="stacked"/>
        <c:ser>
          <c:idx val="0"/>
          <c:order val="0"/>
          <c:tx>
            <c:strRef>
              <c:f>[13]CALCS!$H$10</c:f>
              <c:strCache>
                <c:ptCount val="1"/>
                <c:pt idx="0">
                  <c:v>Mitigation</c:v>
                </c:pt>
              </c:strCache>
            </c:strRef>
          </c:tx>
          <c:spPr>
            <a:solidFill>
              <a:srgbClr val="BA0C2F"/>
            </a:solidFill>
            <a:ln>
              <a:noFill/>
            </a:ln>
            <a:effectLst/>
          </c:spPr>
          <c:dLbls>
            <c:dLbl>
              <c:idx val="6"/>
              <c:layout>
                <c:manualLayout>
                  <c:x val="-0.11403606807213616"/>
                  <c:y val="-0.17756110674844891"/>
                </c:manualLayout>
              </c:layout>
              <c:tx>
                <c:rich>
                  <a:bodyPr/>
                  <a:lstStyle/>
                  <a:p>
                    <a:r>
                      <a:rPr lang="en-US"/>
                      <a:t>Mitigation</a:t>
                    </a:r>
                  </a:p>
                </c:rich>
              </c:tx>
              <c:showVal val="1"/>
              <c:extLst>
                <c:ext xmlns:c15="http://schemas.microsoft.com/office/drawing/2012/chart" uri="{CE6537A1-D6FC-4f65-9D91-7224C49458BB}">
                  <c15:layout/>
                </c:ext>
              </c:extLst>
            </c:dLbl>
            <c:delete val="1"/>
            <c:spPr>
              <a:noFill/>
              <a:ln>
                <a:noFill/>
              </a:ln>
              <a:effectLst/>
            </c:spPr>
            <c:extLst>
              <c:ext xmlns:c15="http://schemas.microsoft.com/office/drawing/2012/chart" uri="{CE6537A1-D6FC-4f65-9D91-7224C49458BB}">
                <c15:showLeaderLines val="1"/>
              </c:ext>
            </c:extLst>
          </c:dLbls>
          <c:cat>
            <c:numRef>
              <c:f>[13]CALCS!$G$11:$G$20</c:f>
              <c:numCache>
                <c:formatCode>General</c:formatCode>
                <c:ptCount val="10"/>
                <c:pt idx="0">
                  <c:v>2004</c:v>
                </c:pt>
                <c:pt idx="1">
                  <c:v>2005</c:v>
                </c:pt>
                <c:pt idx="2">
                  <c:v>2006</c:v>
                </c:pt>
                <c:pt idx="3">
                  <c:v>2007</c:v>
                </c:pt>
                <c:pt idx="4">
                  <c:v>2008</c:v>
                </c:pt>
                <c:pt idx="5">
                  <c:v>2009</c:v>
                </c:pt>
                <c:pt idx="6">
                  <c:v>2010</c:v>
                </c:pt>
                <c:pt idx="7">
                  <c:v>2011</c:v>
                </c:pt>
                <c:pt idx="8">
                  <c:v>2012</c:v>
                </c:pt>
                <c:pt idx="9">
                  <c:v>2013</c:v>
                </c:pt>
              </c:numCache>
            </c:numRef>
          </c:cat>
          <c:val>
            <c:numRef>
              <c:f>[13]CALCS!$H$11:$H$20</c:f>
              <c:numCache>
                <c:formatCode>General</c:formatCode>
                <c:ptCount val="10"/>
                <c:pt idx="0">
                  <c:v>3.6751277354791987</c:v>
                </c:pt>
                <c:pt idx="1">
                  <c:v>4.6641103597505396</c:v>
                </c:pt>
                <c:pt idx="2">
                  <c:v>4.2703021336800084</c:v>
                </c:pt>
                <c:pt idx="3">
                  <c:v>4.269744161877937</c:v>
                </c:pt>
                <c:pt idx="4">
                  <c:v>8.4198167765316843</c:v>
                </c:pt>
                <c:pt idx="5">
                  <c:v>10.362876282054627</c:v>
                </c:pt>
                <c:pt idx="6">
                  <c:v>14.217062375126279</c:v>
                </c:pt>
                <c:pt idx="7">
                  <c:v>8.7257254453402204</c:v>
                </c:pt>
                <c:pt idx="8">
                  <c:v>10.602895955347114</c:v>
                </c:pt>
                <c:pt idx="9">
                  <c:v>11.245426966449815</c:v>
                </c:pt>
              </c:numCache>
            </c:numRef>
          </c:val>
        </c:ser>
        <c:ser>
          <c:idx val="1"/>
          <c:order val="1"/>
          <c:tx>
            <c:strRef>
              <c:f>[13]CALCS!$I$10</c:f>
              <c:strCache>
                <c:ptCount val="1"/>
                <c:pt idx="0">
                  <c:v>Adaptation</c:v>
                </c:pt>
              </c:strCache>
            </c:strRef>
          </c:tx>
          <c:spPr>
            <a:solidFill>
              <a:srgbClr val="333333"/>
            </a:solidFill>
            <a:ln>
              <a:noFill/>
            </a:ln>
            <a:effectLst/>
          </c:spPr>
          <c:dLbls>
            <c:dLbl>
              <c:idx val="6"/>
              <c:layout>
                <c:manualLayout>
                  <c:x val="-0.12412856659046648"/>
                  <c:y val="-1.1954071778763529E-2"/>
                </c:manualLayout>
              </c:layout>
              <c:showSerName val="1"/>
              <c:extLst>
                <c:ext xmlns:c15="http://schemas.microsoft.com/office/drawing/2012/chart" uri="{CE6537A1-D6FC-4f65-9D91-7224C49458BB}">
                  <c15:layout>
                    <c:manualLayout>
                      <c:w val="0.23171839080459769"/>
                      <c:h val="0.12396972934472934"/>
                    </c:manualLayout>
                  </c15:layout>
                </c:ext>
              </c:extLst>
            </c:dLbl>
            <c:delete val="1"/>
            <c:spPr>
              <a:noFill/>
              <a:ln>
                <a:noFill/>
              </a:ln>
              <a:effectLst/>
            </c:spPr>
            <c:txPr>
              <a:bodyPr/>
              <a:lstStyle/>
              <a:p>
                <a:pPr algn="l">
                  <a:defRPr/>
                </a:pPr>
                <a:endParaRPr lang="en-US"/>
              </a:p>
            </c:txPr>
            <c:extLst>
              <c:ext xmlns:c15="http://schemas.microsoft.com/office/drawing/2012/chart" uri="{CE6537A1-D6FC-4f65-9D91-7224C49458BB}">
                <c15:showLeaderLines val="1"/>
              </c:ext>
            </c:extLst>
          </c:dLbls>
          <c:cat>
            <c:numRef>
              <c:f>[13]CALCS!$G$11:$G$20</c:f>
              <c:numCache>
                <c:formatCode>General</c:formatCode>
                <c:ptCount val="10"/>
                <c:pt idx="0">
                  <c:v>2004</c:v>
                </c:pt>
                <c:pt idx="1">
                  <c:v>2005</c:v>
                </c:pt>
                <c:pt idx="2">
                  <c:v>2006</c:v>
                </c:pt>
                <c:pt idx="3">
                  <c:v>2007</c:v>
                </c:pt>
                <c:pt idx="4">
                  <c:v>2008</c:v>
                </c:pt>
                <c:pt idx="5">
                  <c:v>2009</c:v>
                </c:pt>
                <c:pt idx="6">
                  <c:v>2010</c:v>
                </c:pt>
                <c:pt idx="7">
                  <c:v>2011</c:v>
                </c:pt>
                <c:pt idx="8">
                  <c:v>2012</c:v>
                </c:pt>
                <c:pt idx="9">
                  <c:v>2013</c:v>
                </c:pt>
              </c:numCache>
            </c:numRef>
          </c:cat>
          <c:val>
            <c:numRef>
              <c:f>[13]CALCS!$I$11:$I$20</c:f>
              <c:numCache>
                <c:formatCode>General</c:formatCode>
                <c:ptCount val="10"/>
                <c:pt idx="0">
                  <c:v>0</c:v>
                </c:pt>
                <c:pt idx="1">
                  <c:v>0</c:v>
                </c:pt>
                <c:pt idx="2">
                  <c:v>0</c:v>
                </c:pt>
                <c:pt idx="3">
                  <c:v>0</c:v>
                </c:pt>
                <c:pt idx="4">
                  <c:v>0</c:v>
                </c:pt>
                <c:pt idx="5">
                  <c:v>0</c:v>
                </c:pt>
                <c:pt idx="6">
                  <c:v>4.5867244502831177</c:v>
                </c:pt>
                <c:pt idx="7">
                  <c:v>4.2736633730851041</c:v>
                </c:pt>
                <c:pt idx="8">
                  <c:v>5.4131145254273738</c:v>
                </c:pt>
                <c:pt idx="9">
                  <c:v>6.0862695738914647</c:v>
                </c:pt>
              </c:numCache>
            </c:numRef>
          </c:val>
        </c:ser>
        <c:ser>
          <c:idx val="2"/>
          <c:order val="2"/>
          <c:tx>
            <c:strRef>
              <c:f>[13]CALCS!$J$10</c:f>
              <c:strCache>
                <c:ptCount val="1"/>
                <c:pt idx="0">
                  <c:v>Both</c:v>
                </c:pt>
              </c:strCache>
            </c:strRef>
          </c:tx>
          <c:spPr>
            <a:solidFill>
              <a:srgbClr val="EA7600"/>
            </a:solidFill>
            <a:ln>
              <a:noFill/>
            </a:ln>
            <a:effectLst/>
          </c:spPr>
          <c:dLbls>
            <c:dLbl>
              <c:idx val="6"/>
              <c:layout>
                <c:manualLayout>
                  <c:x val="-8.287295741258148E-2"/>
                  <c:y val="-2.406802923219498E-2"/>
                </c:manualLayout>
              </c:layout>
              <c:spPr>
                <a:noFill/>
                <a:ln>
                  <a:noFill/>
                </a:ln>
                <a:effectLst/>
              </c:spPr>
              <c:txPr>
                <a:bodyPr/>
                <a:lstStyle/>
                <a:p>
                  <a:pPr algn="l">
                    <a:defRPr/>
                  </a:pPr>
                  <a:endParaRPr lang="en-US"/>
                </a:p>
              </c:txPr>
              <c:showSerName val="1"/>
            </c:dLbl>
            <c:delete val="1"/>
            <c:spPr>
              <a:noFill/>
              <a:ln>
                <a:noFill/>
              </a:ln>
              <a:effectLst/>
            </c:spPr>
            <c:extLst>
              <c:ext xmlns:c15="http://schemas.microsoft.com/office/drawing/2012/chart" uri="{CE6537A1-D6FC-4f65-9D91-7224C49458BB}">
                <c15:showLeaderLines val="1"/>
              </c:ext>
            </c:extLst>
          </c:dLbls>
          <c:cat>
            <c:numRef>
              <c:f>[13]CALCS!$G$11:$G$20</c:f>
              <c:numCache>
                <c:formatCode>General</c:formatCode>
                <c:ptCount val="10"/>
                <c:pt idx="0">
                  <c:v>2004</c:v>
                </c:pt>
                <c:pt idx="1">
                  <c:v>2005</c:v>
                </c:pt>
                <c:pt idx="2">
                  <c:v>2006</c:v>
                </c:pt>
                <c:pt idx="3">
                  <c:v>2007</c:v>
                </c:pt>
                <c:pt idx="4">
                  <c:v>2008</c:v>
                </c:pt>
                <c:pt idx="5">
                  <c:v>2009</c:v>
                </c:pt>
                <c:pt idx="6">
                  <c:v>2010</c:v>
                </c:pt>
                <c:pt idx="7">
                  <c:v>2011</c:v>
                </c:pt>
                <c:pt idx="8">
                  <c:v>2012</c:v>
                </c:pt>
                <c:pt idx="9">
                  <c:v>2013</c:v>
                </c:pt>
              </c:numCache>
            </c:numRef>
          </c:cat>
          <c:val>
            <c:numRef>
              <c:f>[13]CALCS!$J$11:$J$20</c:f>
              <c:numCache>
                <c:formatCode>General</c:formatCode>
                <c:ptCount val="10"/>
                <c:pt idx="0">
                  <c:v>0</c:v>
                </c:pt>
                <c:pt idx="1">
                  <c:v>0</c:v>
                </c:pt>
                <c:pt idx="2">
                  <c:v>0</c:v>
                </c:pt>
                <c:pt idx="3">
                  <c:v>7.1709349427616115E-4</c:v>
                </c:pt>
                <c:pt idx="4">
                  <c:v>3.2835915399356159E-3</c:v>
                </c:pt>
                <c:pt idx="5">
                  <c:v>2.0816551852321771E-2</c:v>
                </c:pt>
                <c:pt idx="6">
                  <c:v>3.5092388865050381</c:v>
                </c:pt>
                <c:pt idx="7">
                  <c:v>2.7108371328090914</c:v>
                </c:pt>
                <c:pt idx="8">
                  <c:v>2.9453711798479008</c:v>
                </c:pt>
                <c:pt idx="9">
                  <c:v>3.0752722960205165</c:v>
                </c:pt>
              </c:numCache>
            </c:numRef>
          </c:val>
        </c:ser>
        <c:gapWidth val="67"/>
        <c:overlap val="100"/>
        <c:axId val="132541824"/>
        <c:axId val="132547712"/>
      </c:barChart>
      <c:dateAx>
        <c:axId val="132541824"/>
        <c:scaling>
          <c:orientation val="minMax"/>
        </c:scaling>
        <c:axPos val="b"/>
        <c:numFmt formatCode="General" sourceLinked="1"/>
        <c:majorTickMark val="none"/>
        <c:tickLblPos val="nextTo"/>
        <c:spPr>
          <a:noFill/>
          <a:ln w="9525" cap="flat" cmpd="sng" algn="ctr">
            <a:solidFill>
              <a:schemeClr val="bg1">
                <a:lumMod val="65000"/>
              </a:schemeClr>
            </a:solidFill>
            <a:round/>
          </a:ln>
          <a:effectLst/>
        </c:spPr>
        <c:txPr>
          <a:bodyPr rot="-60000000" vert="horz"/>
          <a:lstStyle/>
          <a:p>
            <a:pPr>
              <a:defRPr/>
            </a:pPr>
            <a:endParaRPr lang="en-US"/>
          </a:p>
        </c:txPr>
        <c:crossAx val="132547712"/>
        <c:crosses val="autoZero"/>
        <c:lblOffset val="100"/>
        <c:baseTimeUnit val="days"/>
      </c:dateAx>
      <c:valAx>
        <c:axId val="132547712"/>
        <c:scaling>
          <c:orientation val="minMax"/>
        </c:scaling>
        <c:axPos val="l"/>
        <c:majorGridlines>
          <c:spPr>
            <a:ln w="9525" cap="flat" cmpd="sng" algn="ctr">
              <a:solidFill>
                <a:schemeClr val="tx1">
                  <a:lumMod val="40000"/>
                  <a:lumOff val="60000"/>
                </a:schemeClr>
              </a:solidFill>
              <a:prstDash val="sysDash"/>
              <a:round/>
            </a:ln>
            <a:effectLst/>
          </c:spPr>
        </c:majorGridlines>
        <c:numFmt formatCode="General" sourceLinked="1"/>
        <c:majorTickMark val="none"/>
        <c:tickLblPos val="nextTo"/>
        <c:spPr>
          <a:noFill/>
          <a:ln>
            <a:noFill/>
          </a:ln>
          <a:effectLst/>
        </c:spPr>
        <c:txPr>
          <a:bodyPr rot="-60000000" vert="horz"/>
          <a:lstStyle/>
          <a:p>
            <a:pPr>
              <a:defRPr/>
            </a:pPr>
            <a:endParaRPr lang="en-US"/>
          </a:p>
        </c:txPr>
        <c:crossAx val="132541824"/>
        <c:crosses val="autoZero"/>
        <c:crossBetween val="between"/>
      </c:valAx>
      <c:spPr>
        <a:noFill/>
        <a:ln>
          <a:noFill/>
        </a:ln>
        <a:effectLst/>
      </c:spPr>
    </c:plotArea>
    <c:plotVisOnly val="1"/>
    <c:dispBlanksAs val="gap"/>
  </c:chart>
  <c:spPr>
    <a:solidFill>
      <a:schemeClr val="bg1"/>
    </a:solidFill>
    <a:ln w="9525" cap="flat" cmpd="sng" algn="ctr">
      <a:noFill/>
      <a:round/>
    </a:ln>
    <a:effectLst/>
  </c:spPr>
  <c:txPr>
    <a:bodyPr/>
    <a:lstStyle/>
    <a:p>
      <a:pPr>
        <a:defRPr sz="1200">
          <a:solidFill>
            <a:schemeClr val="tx1"/>
          </a:solidFill>
          <a:latin typeface="Arial" pitchFamily="34" charset="0"/>
          <a:cs typeface="Arial" pitchFamily="34" charset="0"/>
        </a:defRPr>
      </a:pPr>
      <a:endParaRPr lang="en-US"/>
    </a:p>
  </c:txPr>
  <c:printSettings>
    <c:headerFooter/>
    <c:pageMargins b="0.75000000000000133" l="0.70000000000000062" r="0.70000000000000062" t="0.750000000000001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latin typeface="Arial" pitchFamily="34" charset="0"/>
                <a:cs typeface="Arial" pitchFamily="34" charset="0"/>
              </a:defRPr>
            </a:pPr>
            <a:r>
              <a:rPr lang="en-GB">
                <a:latin typeface="Arial" pitchFamily="34" charset="0"/>
                <a:cs typeface="Arial" pitchFamily="34" charset="0"/>
              </a:rPr>
              <a:t>OOFs, 2013</a:t>
            </a:r>
          </a:p>
        </c:rich>
      </c:tx>
      <c:layout/>
      <c:overlay val="1"/>
    </c:title>
    <c:plotArea>
      <c:layout>
        <c:manualLayout>
          <c:layoutTarget val="inner"/>
          <c:xMode val="edge"/>
          <c:yMode val="edge"/>
          <c:x val="0.13083787393162391"/>
          <c:y val="0.12803110639802048"/>
          <c:w val="0.75501869658119691"/>
          <c:h val="0.8326823376929422"/>
        </c:manualLayout>
      </c:layout>
      <c:doughnutChart>
        <c:varyColors val="1"/>
        <c:ser>
          <c:idx val="0"/>
          <c:order val="0"/>
          <c:tx>
            <c:strRef>
              <c:f>'Fig 4.2'!$L$7</c:f>
              <c:strCache>
                <c:ptCount val="1"/>
                <c:pt idx="0">
                  <c:v>Other Official Flows (OOFs)</c:v>
                </c:pt>
              </c:strCache>
            </c:strRef>
          </c:tx>
          <c:dPt>
            <c:idx val="0"/>
            <c:spPr>
              <a:solidFill>
                <a:srgbClr val="BA0C2F"/>
              </a:solidFill>
            </c:spPr>
          </c:dPt>
          <c:dPt>
            <c:idx val="1"/>
            <c:spPr>
              <a:solidFill>
                <a:srgbClr val="333333"/>
              </a:solidFill>
            </c:spPr>
          </c:dPt>
          <c:dPt>
            <c:idx val="2"/>
            <c:spPr>
              <a:solidFill>
                <a:srgbClr val="B7BF10"/>
              </a:solidFill>
            </c:spPr>
          </c:dPt>
          <c:dLbls>
            <c:dLbl>
              <c:idx val="0"/>
              <c:numFmt formatCode="0.0%" sourceLinked="0"/>
              <c:spPr/>
              <c:txPr>
                <a:bodyPr/>
                <a:lstStyle/>
                <a:p>
                  <a:pPr>
                    <a:defRPr>
                      <a:solidFill>
                        <a:schemeClr val="bg1"/>
                      </a:solidFill>
                      <a:latin typeface="Arial" pitchFamily="34" charset="0"/>
                      <a:cs typeface="Arial" pitchFamily="34" charset="0"/>
                    </a:defRPr>
                  </a:pPr>
                  <a:endParaRPr lang="en-US"/>
                </a:p>
              </c:txPr>
            </c:dLbl>
            <c:dLbl>
              <c:idx val="1"/>
              <c:layout>
                <c:manualLayout>
                  <c:x val="6.7195767195767199E-3"/>
                  <c:y val="-1.1363636363636367E-2"/>
                </c:manualLayout>
              </c:layout>
              <c:numFmt formatCode="0.0%" sourceLinked="0"/>
              <c:spPr/>
              <c:txPr>
                <a:bodyPr/>
                <a:lstStyle/>
                <a:p>
                  <a:pPr>
                    <a:defRPr>
                      <a:solidFill>
                        <a:schemeClr val="bg1"/>
                      </a:solidFill>
                      <a:latin typeface="Arial" pitchFamily="34" charset="0"/>
                      <a:cs typeface="Arial" pitchFamily="34" charset="0"/>
                    </a:defRPr>
                  </a:pPr>
                  <a:endParaRPr lang="en-US"/>
                </a:p>
              </c:txPr>
              <c:showCatName val="1"/>
              <c:showPercent val="1"/>
            </c:dLbl>
            <c:dLbl>
              <c:idx val="2"/>
              <c:layout>
                <c:manualLayout>
                  <c:x val="4.3677248677248676E-2"/>
                  <c:y val="0.21923109043187788"/>
                </c:manualLayout>
              </c:layout>
              <c:showCatName val="1"/>
              <c:showPercent val="1"/>
            </c:dLbl>
            <c:numFmt formatCode="0.0%" sourceLinked="0"/>
            <c:txPr>
              <a:bodyPr/>
              <a:lstStyle/>
              <a:p>
                <a:pPr>
                  <a:defRPr>
                    <a:latin typeface="Arial" pitchFamily="34" charset="0"/>
                    <a:cs typeface="Arial" pitchFamily="34" charset="0"/>
                  </a:defRPr>
                </a:pPr>
                <a:endParaRPr lang="en-US"/>
              </a:p>
            </c:txPr>
            <c:showCatName val="1"/>
            <c:showPercent val="1"/>
            <c:showLeaderLines val="1"/>
          </c:dLbls>
          <c:cat>
            <c:strRef>
              <c:f>'Fig 4.2'!$L$9:$L$11</c:f>
              <c:strCache>
                <c:ptCount val="3"/>
                <c:pt idx="0">
                  <c:v>Long-term loans</c:v>
                </c:pt>
                <c:pt idx="1">
                  <c:v>Export credits</c:v>
                </c:pt>
                <c:pt idx="2">
                  <c:v>OOF grants</c:v>
                </c:pt>
              </c:strCache>
            </c:strRef>
          </c:cat>
          <c:val>
            <c:numRef>
              <c:f>'Fig 4.2'!$M$9:$M$11</c:f>
              <c:numCache>
                <c:formatCode>General</c:formatCode>
                <c:ptCount val="3"/>
                <c:pt idx="0">
                  <c:v>65518.815587108074</c:v>
                </c:pt>
                <c:pt idx="1">
                  <c:v>7680.6740076842652</c:v>
                </c:pt>
                <c:pt idx="2">
                  <c:v>986.88352086892689</c:v>
                </c:pt>
              </c:numCache>
            </c:numRef>
          </c:val>
        </c:ser>
        <c:firstSliceAng val="0"/>
        <c:holeSize val="50"/>
      </c:doughnutChart>
    </c:plotArea>
    <c:plotVisOnly val="1"/>
  </c:chart>
  <c:spPr>
    <a:ln>
      <a:noFill/>
    </a:ln>
  </c:spPr>
  <c:printSettings>
    <c:headerFooter/>
    <c:pageMargins b="0.75000000000000244" l="0.70000000000000062" r="0.70000000000000062" t="0.75000000000000244" header="0.30000000000000032" footer="0.30000000000000032"/>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DFI, 2012</a:t>
            </a:r>
          </a:p>
        </c:rich>
      </c:tx>
      <c:layout/>
      <c:overlay val="1"/>
    </c:title>
    <c:plotArea>
      <c:layout>
        <c:manualLayout>
          <c:layoutTarget val="inner"/>
          <c:xMode val="edge"/>
          <c:yMode val="edge"/>
          <c:x val="0.12026575854700858"/>
          <c:y val="0.13002592199835039"/>
          <c:w val="0.75302396348421463"/>
          <c:h val="0.82225079533404033"/>
        </c:manualLayout>
      </c:layout>
      <c:doughnutChart>
        <c:varyColors val="1"/>
        <c:ser>
          <c:idx val="0"/>
          <c:order val="0"/>
          <c:tx>
            <c:strRef>
              <c:f>'Fig 4.2'!$A$27</c:f>
              <c:strCache>
                <c:ptCount val="1"/>
                <c:pt idx="0">
                  <c:v>Development Finance Institutions (DFI)</c:v>
                </c:pt>
              </c:strCache>
            </c:strRef>
          </c:tx>
          <c:dPt>
            <c:idx val="0"/>
            <c:spPr>
              <a:solidFill>
                <a:srgbClr val="BA0C2F"/>
              </a:solidFill>
            </c:spPr>
          </c:dPt>
          <c:dPt>
            <c:idx val="1"/>
            <c:spPr>
              <a:solidFill>
                <a:srgbClr val="D66D82"/>
              </a:solidFill>
            </c:spPr>
          </c:dPt>
          <c:dPt>
            <c:idx val="2"/>
            <c:spPr>
              <a:solidFill>
                <a:srgbClr val="1B365D"/>
              </a:solidFill>
            </c:spPr>
          </c:dPt>
          <c:dPt>
            <c:idx val="3"/>
            <c:spPr>
              <a:solidFill>
                <a:srgbClr val="EA7600"/>
              </a:solidFill>
            </c:spPr>
          </c:dPt>
          <c:dPt>
            <c:idx val="4"/>
            <c:spPr>
              <a:solidFill>
                <a:srgbClr val="93328E"/>
              </a:solidFill>
            </c:spPr>
          </c:dPt>
          <c:dPt>
            <c:idx val="5"/>
            <c:spPr>
              <a:solidFill>
                <a:srgbClr val="0095C8"/>
              </a:solidFill>
            </c:spPr>
          </c:dPt>
          <c:dPt>
            <c:idx val="6"/>
            <c:spPr>
              <a:solidFill>
                <a:srgbClr val="333333"/>
              </a:solidFill>
            </c:spPr>
          </c:dPt>
          <c:dPt>
            <c:idx val="7"/>
            <c:spPr>
              <a:solidFill>
                <a:srgbClr val="B7BF10"/>
              </a:solidFill>
            </c:spPr>
          </c:dPt>
          <c:dLbls>
            <c:dLbl>
              <c:idx val="0"/>
              <c:spPr/>
              <c:txPr>
                <a:bodyPr/>
                <a:lstStyle/>
                <a:p>
                  <a:pPr>
                    <a:defRPr>
                      <a:solidFill>
                        <a:schemeClr val="bg1"/>
                      </a:solidFill>
                      <a:latin typeface="Arial" pitchFamily="34" charset="0"/>
                      <a:cs typeface="Arial" pitchFamily="34" charset="0"/>
                    </a:defRPr>
                  </a:pPr>
                  <a:endParaRPr lang="en-US"/>
                </a:p>
              </c:txPr>
            </c:dLbl>
            <c:dLbl>
              <c:idx val="1"/>
              <c:layout>
                <c:manualLayout>
                  <c:x val="-7.686524283159199E-2"/>
                  <c:y val="0.12406828090020035"/>
                </c:manualLayout>
              </c:layout>
              <c:showCatName val="1"/>
              <c:showPercent val="1"/>
            </c:dLbl>
            <c:dLbl>
              <c:idx val="2"/>
              <c:layout>
                <c:manualLayout>
                  <c:x val="-0.23784374999999999"/>
                  <c:y val="9.0502533286202461E-2"/>
                </c:manualLayout>
              </c:layout>
              <c:showCatName val="1"/>
              <c:showPercent val="1"/>
            </c:dLbl>
            <c:dLbl>
              <c:idx val="3"/>
              <c:layout>
                <c:manualLayout>
                  <c:x val="-1.7754100673020221E-3"/>
                  <c:y val="9.2112838226827871E-3"/>
                </c:manualLayout>
              </c:layout>
              <c:tx>
                <c:rich>
                  <a:bodyPr/>
                  <a:lstStyle/>
                  <a:p>
                    <a:pPr>
                      <a:defRPr>
                        <a:solidFill>
                          <a:sysClr val="windowText" lastClr="000000"/>
                        </a:solidFill>
                        <a:latin typeface="Arial" pitchFamily="34" charset="0"/>
                        <a:cs typeface="Arial" pitchFamily="34" charset="0"/>
                      </a:defRPr>
                    </a:pPr>
                    <a:r>
                      <a:rPr lang="en-US" sz="900">
                        <a:solidFill>
                          <a:sysClr val="windowText" lastClr="000000"/>
                        </a:solidFill>
                      </a:rPr>
                      <a:t>Guarantees (including partial)
14%</a:t>
                    </a:r>
                  </a:p>
                </c:rich>
              </c:tx>
              <c:spPr/>
              <c:showCatName val="1"/>
              <c:showPercent val="1"/>
            </c:dLbl>
            <c:dLbl>
              <c:idx val="4"/>
              <c:layout>
                <c:manualLayout>
                  <c:x val="1.7754100673020221E-3"/>
                  <c:y val="6.9084628670121103E-3"/>
                </c:manualLayout>
              </c:layout>
              <c:tx>
                <c:rich>
                  <a:bodyPr/>
                  <a:lstStyle/>
                  <a:p>
                    <a:r>
                      <a:rPr lang="en-US" sz="900">
                        <a:solidFill>
                          <a:schemeClr val="bg1"/>
                        </a:solidFill>
                      </a:rPr>
                      <a:t>Export Credits/Trade Financing
8%</a:t>
                    </a:r>
                  </a:p>
                </c:rich>
              </c:tx>
              <c:showCatName val="1"/>
              <c:showPercent val="1"/>
            </c:dLbl>
            <c:dLbl>
              <c:idx val="5"/>
              <c:layout>
                <c:manualLayout>
                  <c:x val="-8.8770503365101228E-3"/>
                  <c:y val="-4.6056419113414014E-3"/>
                </c:manualLayout>
              </c:layout>
              <c:tx>
                <c:rich>
                  <a:bodyPr/>
                  <a:lstStyle/>
                  <a:p>
                    <a:pPr>
                      <a:defRPr>
                        <a:solidFill>
                          <a:schemeClr val="bg1"/>
                        </a:solidFill>
                        <a:latin typeface="Arial" pitchFamily="34" charset="0"/>
                        <a:cs typeface="Arial" pitchFamily="34" charset="0"/>
                      </a:defRPr>
                    </a:pPr>
                    <a:r>
                      <a:rPr lang="en-US" sz="900">
                        <a:solidFill>
                          <a:schemeClr val="bg1"/>
                        </a:solidFill>
                      </a:rPr>
                      <a:t>Equity Investments
8%</a:t>
                    </a:r>
                  </a:p>
                </c:rich>
              </c:tx>
              <c:spPr/>
              <c:showCatName val="1"/>
              <c:showPercent val="1"/>
            </c:dLbl>
            <c:dLbl>
              <c:idx val="6"/>
              <c:layout>
                <c:manualLayout>
                  <c:x val="-0.18635630341880344"/>
                  <c:y val="-0.1318646164722517"/>
                </c:manualLayout>
              </c:layout>
              <c:showCatName val="1"/>
              <c:showPercent val="1"/>
            </c:dLbl>
            <c:txPr>
              <a:bodyPr/>
              <a:lstStyle/>
              <a:p>
                <a:pPr>
                  <a:defRPr>
                    <a:latin typeface="Arial" pitchFamily="34" charset="0"/>
                    <a:cs typeface="Arial" pitchFamily="34" charset="0"/>
                  </a:defRPr>
                </a:pPr>
                <a:endParaRPr lang="en-US"/>
              </a:p>
            </c:txPr>
            <c:showCatName val="1"/>
            <c:showPercent val="1"/>
            <c:showLeaderLines val="1"/>
          </c:dLbls>
          <c:cat>
            <c:strRef>
              <c:f>'Fig 4.2'!$A$29:$A$36</c:f>
              <c:strCache>
                <c:ptCount val="8"/>
                <c:pt idx="0">
                  <c:v>Loans</c:v>
                </c:pt>
                <c:pt idx="1">
                  <c:v>Grants</c:v>
                </c:pt>
                <c:pt idx="2">
                  <c:v>Technical cooperation</c:v>
                </c:pt>
                <c:pt idx="3">
                  <c:v>Guarantees (including partial)</c:v>
                </c:pt>
                <c:pt idx="4">
                  <c:v>Export credits/trade financing</c:v>
                </c:pt>
                <c:pt idx="5">
                  <c:v>Equity investments</c:v>
                </c:pt>
                <c:pt idx="6">
                  <c:v>Unspecified</c:v>
                </c:pt>
                <c:pt idx="7">
                  <c:v>Other</c:v>
                </c:pt>
              </c:strCache>
            </c:strRef>
          </c:cat>
          <c:val>
            <c:numRef>
              <c:f>'Fig 4.2'!$B$29:$B$36</c:f>
              <c:numCache>
                <c:formatCode>0%</c:formatCode>
                <c:ptCount val="8"/>
                <c:pt idx="0">
                  <c:v>0.54412039501835685</c:v>
                </c:pt>
                <c:pt idx="1">
                  <c:v>3.5943184102332229E-2</c:v>
                </c:pt>
                <c:pt idx="2">
                  <c:v>1.5173323413802408E-2</c:v>
                </c:pt>
                <c:pt idx="3">
                  <c:v>0.14276402704971364</c:v>
                </c:pt>
                <c:pt idx="4">
                  <c:v>8.342730849927682E-2</c:v>
                </c:pt>
                <c:pt idx="5">
                  <c:v>7.521188957222355E-2</c:v>
                </c:pt>
                <c:pt idx="6">
                  <c:v>1.4738252724689304E-2</c:v>
                </c:pt>
                <c:pt idx="7">
                  <c:v>8.8621619619605255E-2</c:v>
                </c:pt>
              </c:numCache>
            </c:numRef>
          </c:val>
        </c:ser>
        <c:firstSliceAng val="0"/>
        <c:holeSize val="50"/>
      </c:doughnutChart>
    </c:plotArea>
    <c:plotVisOnly val="1"/>
  </c:chart>
  <c:spPr>
    <a:ln>
      <a:noFill/>
    </a:ln>
  </c:spPr>
  <c:printSettings>
    <c:headerFooter/>
    <c:pageMargins b="0.75000000000000233" l="0.70000000000000062" r="0.70000000000000062" t="0.75000000000000233" header="0.30000000000000032" footer="0.30000000000000032"/>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GB"/>
  <c:chart>
    <c:title>
      <c:tx>
        <c:rich>
          <a:bodyPr/>
          <a:lstStyle/>
          <a:p>
            <a:pPr algn="l">
              <a:defRPr/>
            </a:pPr>
            <a:r>
              <a:rPr lang="en-GB">
                <a:latin typeface="Arial" pitchFamily="34" charset="0"/>
                <a:cs typeface="Arial" pitchFamily="34" charset="0"/>
              </a:rPr>
              <a:t>ODA grants (most concessional</a:t>
            </a:r>
            <a:r>
              <a:rPr lang="en-GB"/>
              <a:t>)</a:t>
            </a:r>
          </a:p>
          <a:p>
            <a:pPr algn="l">
              <a:defRPr/>
            </a:pPr>
            <a:r>
              <a:rPr lang="en-GB" sz="1000" b="0">
                <a:latin typeface="Arial" pitchFamily="34" charset="0"/>
                <a:cs typeface="Arial" pitchFamily="34" charset="0"/>
              </a:rPr>
              <a:t>Depth of poverty (%)</a:t>
            </a:r>
          </a:p>
        </c:rich>
      </c:tx>
      <c:layout>
        <c:manualLayout>
          <c:xMode val="edge"/>
          <c:yMode val="edge"/>
          <c:x val="3.1900451925661218E-2"/>
          <c:y val="3.4011138697059587E-2"/>
        </c:manualLayout>
      </c:layout>
      <c:overlay val="1"/>
    </c:title>
    <c:plotArea>
      <c:layout>
        <c:manualLayout>
          <c:layoutTarget val="inner"/>
          <c:xMode val="edge"/>
          <c:yMode val="edge"/>
          <c:x val="8.9391294838145119E-2"/>
          <c:y val="0.21184689936547918"/>
          <c:w val="0.85189348206474491"/>
          <c:h val="0.61198779691115712"/>
        </c:manualLayout>
      </c:layout>
      <c:bubbleChart>
        <c:ser>
          <c:idx val="1"/>
          <c:order val="0"/>
          <c:tx>
            <c:strRef>
              <c:f>'Fig 4.3'!$C$6</c:f>
              <c:strCache>
                <c:ptCount val="1"/>
                <c:pt idx="0">
                  <c:v>Europe</c:v>
                </c:pt>
              </c:strCache>
            </c:strRef>
          </c:tx>
          <c:spPr>
            <a:solidFill>
              <a:srgbClr val="1B365D"/>
            </a:solidFill>
            <a:ln w="12700">
              <a:solidFill>
                <a:schemeClr val="bg1"/>
              </a:solidFill>
            </a:ln>
          </c:spPr>
          <c:xVal>
            <c:numRef>
              <c:f>'Fig 4.3'!$D$6:$D$14</c:f>
              <c:numCache>
                <c:formatCode>0.0</c:formatCode>
                <c:ptCount val="9"/>
                <c:pt idx="0">
                  <c:v>2525.8617668130692</c:v>
                </c:pt>
                <c:pt idx="1">
                  <c:v>6338.2583927862379</c:v>
                </c:pt>
                <c:pt idx="2">
                  <c:v>4126.4594101751845</c:v>
                </c:pt>
                <c:pt idx="3">
                  <c:v>3323.1708943703297</c:v>
                </c:pt>
                <c:pt idx="4">
                  <c:v>1561.099674681391</c:v>
                </c:pt>
                <c:pt idx="5">
                  <c:v>5901.3565737143417</c:v>
                </c:pt>
                <c:pt idx="6">
                  <c:v>4795.9446208480967</c:v>
                </c:pt>
                <c:pt idx="7">
                  <c:v>4280.0720456025329</c:v>
                </c:pt>
                <c:pt idx="8">
                  <c:v>3797.3315207159899</c:v>
                </c:pt>
              </c:numCache>
            </c:numRef>
          </c:xVal>
          <c:yVal>
            <c:numRef>
              <c:f>'Fig 4.3'!$E$6:$E$14</c:f>
              <c:numCache>
                <c:formatCode>0.0</c:formatCode>
                <c:ptCount val="9"/>
                <c:pt idx="0">
                  <c:v>0.06</c:v>
                </c:pt>
                <c:pt idx="1">
                  <c:v>0</c:v>
                </c:pt>
                <c:pt idx="2">
                  <c:v>0.01</c:v>
                </c:pt>
                <c:pt idx="3">
                  <c:v>0.03</c:v>
                </c:pt>
                <c:pt idx="4">
                  <c:v>0.03</c:v>
                </c:pt>
                <c:pt idx="5">
                  <c:v>0.08</c:v>
                </c:pt>
                <c:pt idx="6">
                  <c:v>0</c:v>
                </c:pt>
                <c:pt idx="7">
                  <c:v>0</c:v>
                </c:pt>
                <c:pt idx="8">
                  <c:v>0</c:v>
                </c:pt>
              </c:numCache>
            </c:numRef>
          </c:yVal>
          <c:bubbleSize>
            <c:numRef>
              <c:f>'Fig 4.3'!$F$6:$F$14</c:f>
              <c:numCache>
                <c:formatCode>0.0</c:formatCode>
                <c:ptCount val="9"/>
                <c:pt idx="0">
                  <c:v>183.65905228801444</c:v>
                </c:pt>
                <c:pt idx="1">
                  <c:v>99.917714989606608</c:v>
                </c:pt>
                <c:pt idx="2">
                  <c:v>328.58835833006759</c:v>
                </c:pt>
                <c:pt idx="3">
                  <c:v>170.50563996342751</c:v>
                </c:pt>
                <c:pt idx="4">
                  <c:v>272.2617503859808</c:v>
                </c:pt>
                <c:pt idx="5">
                  <c:v>59.657549671953007</c:v>
                </c:pt>
                <c:pt idx="6">
                  <c:v>332.67391260244665</c:v>
                </c:pt>
                <c:pt idx="7">
                  <c:v>731.06596908610368</c:v>
                </c:pt>
                <c:pt idx="8">
                  <c:v>592.22015992606418</c:v>
                </c:pt>
              </c:numCache>
            </c:numRef>
          </c:bubbleSize>
        </c:ser>
        <c:ser>
          <c:idx val="2"/>
          <c:order val="1"/>
          <c:tx>
            <c:strRef>
              <c:f>'Fig 4.3'!$C$15</c:f>
              <c:strCache>
                <c:ptCount val="1"/>
                <c:pt idx="0">
                  <c:v>North of Sahara</c:v>
                </c:pt>
              </c:strCache>
            </c:strRef>
          </c:tx>
          <c:spPr>
            <a:solidFill>
              <a:srgbClr val="B7BF10"/>
            </a:solidFill>
            <a:ln w="12700">
              <a:solidFill>
                <a:schemeClr val="bg1"/>
              </a:solidFill>
            </a:ln>
          </c:spPr>
          <c:xVal>
            <c:numRef>
              <c:f>'Fig 4.3'!$D$15:$D$18</c:f>
              <c:numCache>
                <c:formatCode>0.0</c:formatCode>
                <c:ptCount val="4"/>
                <c:pt idx="0">
                  <c:v>4938.7431045340018</c:v>
                </c:pt>
                <c:pt idx="1">
                  <c:v>2317.1927090350036</c:v>
                </c:pt>
                <c:pt idx="2">
                  <c:v>2034.6433632076503</c:v>
                </c:pt>
                <c:pt idx="3">
                  <c:v>2457.6720645721753</c:v>
                </c:pt>
              </c:numCache>
            </c:numRef>
          </c:xVal>
          <c:yVal>
            <c:numRef>
              <c:f>'Fig 4.3'!$E$15:$E$18</c:f>
              <c:numCache>
                <c:formatCode>0.0</c:formatCode>
                <c:ptCount val="4"/>
                <c:pt idx="0">
                  <c:v>0.24</c:v>
                </c:pt>
                <c:pt idx="1">
                  <c:v>0.37</c:v>
                </c:pt>
                <c:pt idx="2">
                  <c:v>0.4</c:v>
                </c:pt>
                <c:pt idx="3">
                  <c:v>0.19</c:v>
                </c:pt>
              </c:numCache>
            </c:numRef>
          </c:yVal>
          <c:bubbleSize>
            <c:numRef>
              <c:f>'Fig 4.3'!$F$15:$F$18</c:f>
              <c:numCache>
                <c:formatCode>0.0</c:formatCode>
                <c:ptCount val="4"/>
                <c:pt idx="0">
                  <c:v>247.32276079784049</c:v>
                </c:pt>
                <c:pt idx="1">
                  <c:v>685.58641701073327</c:v>
                </c:pt>
                <c:pt idx="2">
                  <c:v>778.99160328439768</c:v>
                </c:pt>
                <c:pt idx="3">
                  <c:v>363.12075314860641</c:v>
                </c:pt>
              </c:numCache>
            </c:numRef>
          </c:bubbleSize>
        </c:ser>
        <c:ser>
          <c:idx val="3"/>
          <c:order val="2"/>
          <c:tx>
            <c:strRef>
              <c:f>'Fig 4.3'!$C$19</c:f>
              <c:strCache>
                <c:ptCount val="1"/>
                <c:pt idx="0">
                  <c:v>Sub-Saharan Africa</c:v>
                </c:pt>
              </c:strCache>
            </c:strRef>
          </c:tx>
          <c:spPr>
            <a:solidFill>
              <a:srgbClr val="BA0C2F"/>
            </a:solidFill>
            <a:ln w="12700">
              <a:solidFill>
                <a:schemeClr val="bg1"/>
              </a:solidFill>
            </a:ln>
          </c:spPr>
          <c:xVal>
            <c:numRef>
              <c:f>'Fig 4.3'!$D$19:$D$59</c:f>
              <c:numCache>
                <c:formatCode>0.0</c:formatCode>
                <c:ptCount val="41"/>
                <c:pt idx="0">
                  <c:v>2826.5749574122906</c:v>
                </c:pt>
                <c:pt idx="1">
                  <c:v>344.49842536512813</c:v>
                </c:pt>
                <c:pt idx="2">
                  <c:v>4930.4252425613568</c:v>
                </c:pt>
                <c:pt idx="3">
                  <c:v>306.62791236594336</c:v>
                </c:pt>
                <c:pt idx="4">
                  <c:v>104.28968177678128</c:v>
                </c:pt>
                <c:pt idx="5">
                  <c:v>1330.3955964850304</c:v>
                </c:pt>
                <c:pt idx="6">
                  <c:v>493.45362526378108</c:v>
                </c:pt>
                <c:pt idx="7">
                  <c:v>476.90258849020046</c:v>
                </c:pt>
                <c:pt idx="8">
                  <c:v>3140.0614361000025</c:v>
                </c:pt>
                <c:pt idx="9">
                  <c:v>533.85127718022375</c:v>
                </c:pt>
                <c:pt idx="10">
                  <c:v>76.045056734887325</c:v>
                </c:pt>
                <c:pt idx="11">
                  <c:v>0</c:v>
                </c:pt>
                <c:pt idx="12">
                  <c:v>183.1129148254642</c:v>
                </c:pt>
                <c:pt idx="13">
                  <c:v>6973.7205590214598</c:v>
                </c:pt>
                <c:pt idx="14">
                  <c:v>250.27859730644346</c:v>
                </c:pt>
                <c:pt idx="15">
                  <c:v>545.85514470109365</c:v>
                </c:pt>
                <c:pt idx="16">
                  <c:v>228.2975873034527</c:v>
                </c:pt>
                <c:pt idx="17">
                  <c:v>130.25375293971771</c:v>
                </c:pt>
                <c:pt idx="18">
                  <c:v>508.25979855946122</c:v>
                </c:pt>
                <c:pt idx="19">
                  <c:v>1299.7791561575893</c:v>
                </c:pt>
                <c:pt idx="20">
                  <c:v>222.50125567051094</c:v>
                </c:pt>
                <c:pt idx="21">
                  <c:v>129.47943094595456</c:v>
                </c:pt>
                <c:pt idx="22">
                  <c:v>146.11294949037861</c:v>
                </c:pt>
                <c:pt idx="23">
                  <c:v>283.98379974852963</c:v>
                </c:pt>
                <c:pt idx="24">
                  <c:v>1098.4341839398485</c:v>
                </c:pt>
                <c:pt idx="25">
                  <c:v>3638.9731371620042</c:v>
                </c:pt>
                <c:pt idx="26">
                  <c:v>288.11580073294215</c:v>
                </c:pt>
                <c:pt idx="27">
                  <c:v>2669.6559194843335</c:v>
                </c:pt>
                <c:pt idx="28">
                  <c:v>163.02721363826771</c:v>
                </c:pt>
                <c:pt idx="29">
                  <c:v>599.50859748911955</c:v>
                </c:pt>
                <c:pt idx="30">
                  <c:v>237.84979537035144</c:v>
                </c:pt>
                <c:pt idx="31">
                  <c:v>458.10603928630633</c:v>
                </c:pt>
                <c:pt idx="32">
                  <c:v>7686.7402216109995</c:v>
                </c:pt>
                <c:pt idx="33">
                  <c:v>191.42734461603288</c:v>
                </c:pt>
                <c:pt idx="34">
                  <c:v>2893.9310833549416</c:v>
                </c:pt>
                <c:pt idx="35">
                  <c:v>284.81737279081977</c:v>
                </c:pt>
                <c:pt idx="36">
                  <c:v>2412.3658488134311</c:v>
                </c:pt>
                <c:pt idx="37">
                  <c:v>291.51387904450286</c:v>
                </c:pt>
                <c:pt idx="38">
                  <c:v>264.09056225231791</c:v>
                </c:pt>
                <c:pt idx="39">
                  <c:v>209.78367524226186</c:v>
                </c:pt>
                <c:pt idx="40">
                  <c:v>627.91303269087177</c:v>
                </c:pt>
              </c:numCache>
            </c:numRef>
          </c:xVal>
          <c:yVal>
            <c:numRef>
              <c:f>'Fig 4.3'!$E$19:$E$59</c:f>
              <c:numCache>
                <c:formatCode>0.0</c:formatCode>
                <c:ptCount val="41"/>
                <c:pt idx="0">
                  <c:v>16.239999999999998</c:v>
                </c:pt>
                <c:pt idx="1">
                  <c:v>18.82</c:v>
                </c:pt>
                <c:pt idx="2">
                  <c:v>2.93</c:v>
                </c:pt>
                <c:pt idx="3">
                  <c:v>12.86</c:v>
                </c:pt>
                <c:pt idx="4">
                  <c:v>34.700000000000003</c:v>
                </c:pt>
                <c:pt idx="5">
                  <c:v>2.64</c:v>
                </c:pt>
                <c:pt idx="6">
                  <c:v>6.18</c:v>
                </c:pt>
                <c:pt idx="7">
                  <c:v>14.18</c:v>
                </c:pt>
                <c:pt idx="8">
                  <c:v>11.47</c:v>
                </c:pt>
                <c:pt idx="9">
                  <c:v>13.79</c:v>
                </c:pt>
                <c:pt idx="10">
                  <c:v>47.6</c:v>
                </c:pt>
                <c:pt idx="11">
                  <c:v>2.54</c:v>
                </c:pt>
                <c:pt idx="12">
                  <c:v>10.39</c:v>
                </c:pt>
                <c:pt idx="13">
                  <c:v>1.0900000000000001</c:v>
                </c:pt>
                <c:pt idx="14">
                  <c:v>11.89</c:v>
                </c:pt>
                <c:pt idx="15">
                  <c:v>5.59</c:v>
                </c:pt>
                <c:pt idx="16">
                  <c:v>13.07</c:v>
                </c:pt>
                <c:pt idx="17">
                  <c:v>16.440000000000001</c:v>
                </c:pt>
                <c:pt idx="18">
                  <c:v>14.16</c:v>
                </c:pt>
                <c:pt idx="19">
                  <c:v>22.22</c:v>
                </c:pt>
                <c:pt idx="20">
                  <c:v>29.4</c:v>
                </c:pt>
                <c:pt idx="21">
                  <c:v>48.93</c:v>
                </c:pt>
                <c:pt idx="22">
                  <c:v>33.74</c:v>
                </c:pt>
                <c:pt idx="23">
                  <c:v>16.57</c:v>
                </c:pt>
                <c:pt idx="24">
                  <c:v>6.84</c:v>
                </c:pt>
                <c:pt idx="25">
                  <c:v>0.16</c:v>
                </c:pt>
                <c:pt idx="26">
                  <c:v>22.85</c:v>
                </c:pt>
                <c:pt idx="27">
                  <c:v>5.08</c:v>
                </c:pt>
                <c:pt idx="28">
                  <c:v>10.42</c:v>
                </c:pt>
                <c:pt idx="29">
                  <c:v>26.15</c:v>
                </c:pt>
                <c:pt idx="30">
                  <c:v>26.53</c:v>
                </c:pt>
                <c:pt idx="31">
                  <c:v>11.08</c:v>
                </c:pt>
                <c:pt idx="32">
                  <c:v>0.06</c:v>
                </c:pt>
                <c:pt idx="33">
                  <c:v>19.239999999999998</c:v>
                </c:pt>
                <c:pt idx="34">
                  <c:v>1.19</c:v>
                </c:pt>
                <c:pt idx="35">
                  <c:v>4.59</c:v>
                </c:pt>
                <c:pt idx="36">
                  <c:v>15.53</c:v>
                </c:pt>
                <c:pt idx="37">
                  <c:v>12.98</c:v>
                </c:pt>
                <c:pt idx="38">
                  <c:v>22.52</c:v>
                </c:pt>
                <c:pt idx="39">
                  <c:v>11.65</c:v>
                </c:pt>
                <c:pt idx="40">
                  <c:v>40.64</c:v>
                </c:pt>
              </c:numCache>
            </c:numRef>
          </c:yVal>
          <c:bubbleSize>
            <c:numRef>
              <c:f>'Fig 4.3'!$F$19:$F$59</c:f>
              <c:numCache>
                <c:formatCode>0.0</c:formatCode>
                <c:ptCount val="41"/>
                <c:pt idx="0">
                  <c:v>208.99413346242295</c:v>
                </c:pt>
                <c:pt idx="1">
                  <c:v>424.30088118366064</c:v>
                </c:pt>
                <c:pt idx="2">
                  <c:v>120.75346132023326</c:v>
                </c:pt>
                <c:pt idx="3">
                  <c:v>990.19645999951183</c:v>
                </c:pt>
                <c:pt idx="4">
                  <c:v>538.57132788722765</c:v>
                </c:pt>
                <c:pt idx="5">
                  <c:v>81.465448053761065</c:v>
                </c:pt>
                <c:pt idx="6">
                  <c:v>490.9025789541775</c:v>
                </c:pt>
                <c:pt idx="7">
                  <c:v>427.61974085213126</c:v>
                </c:pt>
                <c:pt idx="8">
                  <c:v>152.29165828764124</c:v>
                </c:pt>
                <c:pt idx="9">
                  <c:v>1866.7528806355351</c:v>
                </c:pt>
                <c:pt idx="10">
                  <c:v>2470.919654110714</c:v>
                </c:pt>
                <c:pt idx="11">
                  <c:v>125.24700416525118</c:v>
                </c:pt>
                <c:pt idx="12">
                  <c:v>2642.1628113893048</c:v>
                </c:pt>
                <c:pt idx="13">
                  <c:v>62.669465852604404</c:v>
                </c:pt>
                <c:pt idx="14">
                  <c:v>104.1274980754051</c:v>
                </c:pt>
                <c:pt idx="15">
                  <c:v>928.46653426389594</c:v>
                </c:pt>
                <c:pt idx="16">
                  <c:v>597.46465826779718</c:v>
                </c:pt>
                <c:pt idx="17">
                  <c:v>103.5107480644069</c:v>
                </c:pt>
                <c:pt idx="18">
                  <c:v>2043.0046502304915</c:v>
                </c:pt>
                <c:pt idx="19">
                  <c:v>308.58971452131328</c:v>
                </c:pt>
                <c:pt idx="20">
                  <c:v>477.1545861270929</c:v>
                </c:pt>
                <c:pt idx="21">
                  <c:v>576.24680325336431</c:v>
                </c:pt>
                <c:pt idx="22">
                  <c:v>1004.9531283420876</c:v>
                </c:pt>
                <c:pt idx="23">
                  <c:v>1107.9648008943132</c:v>
                </c:pt>
                <c:pt idx="24">
                  <c:v>223.99793486456625</c:v>
                </c:pt>
                <c:pt idx="25">
                  <c:v>68.035166851051898</c:v>
                </c:pt>
                <c:pt idx="26">
                  <c:v>1786.8758583778724</c:v>
                </c:pt>
                <c:pt idx="27">
                  <c:v>289.99362871549971</c:v>
                </c:pt>
                <c:pt idx="28">
                  <c:v>601.22086006209236</c:v>
                </c:pt>
                <c:pt idx="29">
                  <c:v>1700.5317594551252</c:v>
                </c:pt>
                <c:pt idx="30">
                  <c:v>1017.0971767946929</c:v>
                </c:pt>
                <c:pt idx="31">
                  <c:v>677.90504406643151</c:v>
                </c:pt>
                <c:pt idx="32">
                  <c:v>9.3745501159820499</c:v>
                </c:pt>
                <c:pt idx="33">
                  <c:v>487.17902177900021</c:v>
                </c:pt>
                <c:pt idx="34">
                  <c:v>989.17410161103817</c:v>
                </c:pt>
                <c:pt idx="35">
                  <c:v>1033.4166071242157</c:v>
                </c:pt>
                <c:pt idx="36">
                  <c:v>115.16712340989656</c:v>
                </c:pt>
                <c:pt idx="37">
                  <c:v>2473.4687160001936</c:v>
                </c:pt>
                <c:pt idx="38">
                  <c:v>218.8795336790194</c:v>
                </c:pt>
                <c:pt idx="39">
                  <c:v>1241.4278819063363</c:v>
                </c:pt>
                <c:pt idx="40">
                  <c:v>1024.8407838892369</c:v>
                </c:pt>
              </c:numCache>
            </c:numRef>
          </c:bubbleSize>
        </c:ser>
        <c:ser>
          <c:idx val="4"/>
          <c:order val="3"/>
          <c:tx>
            <c:strRef>
              <c:f>'Fig 4.3'!$C$60</c:f>
              <c:strCache>
                <c:ptCount val="1"/>
                <c:pt idx="0">
                  <c:v>North &amp; Central America</c:v>
                </c:pt>
              </c:strCache>
            </c:strRef>
          </c:tx>
          <c:spPr>
            <a:solidFill>
              <a:srgbClr val="0095C8"/>
            </a:solidFill>
            <a:ln w="12700">
              <a:solidFill>
                <a:schemeClr val="bg1"/>
              </a:solidFill>
            </a:ln>
          </c:spPr>
          <c:xVal>
            <c:numRef>
              <c:f>'Fig 4.3'!$D$60:$D$71</c:f>
              <c:numCache>
                <c:formatCode>0.0</c:formatCode>
                <c:ptCount val="12"/>
                <c:pt idx="0">
                  <c:v>1990.8234442569581</c:v>
                </c:pt>
                <c:pt idx="1">
                  <c:v>1886.3923242819969</c:v>
                </c:pt>
                <c:pt idx="2">
                  <c:v>0</c:v>
                </c:pt>
                <c:pt idx="3">
                  <c:v>1474.6161880451868</c:v>
                </c:pt>
                <c:pt idx="4">
                  <c:v>820.88332433831795</c:v>
                </c:pt>
                <c:pt idx="5">
                  <c:v>215.36161505448104</c:v>
                </c:pt>
                <c:pt idx="6">
                  <c:v>744.07468272371489</c:v>
                </c:pt>
                <c:pt idx="7">
                  <c:v>1904.5780950540839</c:v>
                </c:pt>
                <c:pt idx="8">
                  <c:v>4145.5298640231849</c:v>
                </c:pt>
                <c:pt idx="9">
                  <c:v>748.91225725356969</c:v>
                </c:pt>
                <c:pt idx="10">
                  <c:v>3023.9114066762054</c:v>
                </c:pt>
                <c:pt idx="11">
                  <c:v>3104.9615350374461</c:v>
                </c:pt>
              </c:numCache>
            </c:numRef>
          </c:xVal>
          <c:yVal>
            <c:numRef>
              <c:f>'Fig 4.3'!$E$60:$E$71</c:f>
              <c:numCache>
                <c:formatCode>0.0</c:formatCode>
                <c:ptCount val="12"/>
                <c:pt idx="0">
                  <c:v>5.08</c:v>
                </c:pt>
                <c:pt idx="1">
                  <c:v>0.56000000000000005</c:v>
                </c:pt>
                <c:pt idx="2">
                  <c:v>0.63</c:v>
                </c:pt>
                <c:pt idx="3">
                  <c:v>0.59</c:v>
                </c:pt>
                <c:pt idx="4">
                  <c:v>4.78</c:v>
                </c:pt>
                <c:pt idx="5">
                  <c:v>25.21</c:v>
                </c:pt>
                <c:pt idx="6">
                  <c:v>7.21</c:v>
                </c:pt>
                <c:pt idx="7">
                  <c:v>0</c:v>
                </c:pt>
                <c:pt idx="8">
                  <c:v>0.26</c:v>
                </c:pt>
                <c:pt idx="9">
                  <c:v>2.1800000000000002</c:v>
                </c:pt>
                <c:pt idx="10">
                  <c:v>1.1399999999999999</c:v>
                </c:pt>
                <c:pt idx="11">
                  <c:v>3.68</c:v>
                </c:pt>
              </c:numCache>
            </c:numRef>
          </c:yVal>
          <c:bubbleSize>
            <c:numRef>
              <c:f>'Fig 4.3'!$F$60:$F$71</c:f>
              <c:numCache>
                <c:formatCode>0.0</c:formatCode>
                <c:ptCount val="12"/>
                <c:pt idx="0">
                  <c:v>39.035266985162217</c:v>
                </c:pt>
                <c:pt idx="1">
                  <c:v>54.776975036425128</c:v>
                </c:pt>
                <c:pt idx="2">
                  <c:v>162.70378562866239</c:v>
                </c:pt>
                <c:pt idx="3">
                  <c:v>217.22245230542694</c:v>
                </c:pt>
                <c:pt idx="4">
                  <c:v>282.19009212686984</c:v>
                </c:pt>
                <c:pt idx="5">
                  <c:v>1138.0331808609189</c:v>
                </c:pt>
                <c:pt idx="6">
                  <c:v>243.50725196030584</c:v>
                </c:pt>
                <c:pt idx="7">
                  <c:v>125.7118853237418</c:v>
                </c:pt>
                <c:pt idx="8">
                  <c:v>397.39638741996981</c:v>
                </c:pt>
                <c:pt idx="9">
                  <c:v>306.72156039903803</c:v>
                </c:pt>
                <c:pt idx="10">
                  <c:v>47.316048969629108</c:v>
                </c:pt>
                <c:pt idx="11">
                  <c:v>16.429382407502651</c:v>
                </c:pt>
              </c:numCache>
            </c:numRef>
          </c:bubbleSize>
        </c:ser>
        <c:ser>
          <c:idx val="5"/>
          <c:order val="4"/>
          <c:tx>
            <c:strRef>
              <c:f>'Fig 4.3'!$C$72</c:f>
              <c:strCache>
                <c:ptCount val="1"/>
                <c:pt idx="0">
                  <c:v>South America</c:v>
                </c:pt>
              </c:strCache>
            </c:strRef>
          </c:tx>
          <c:spPr>
            <a:solidFill>
              <a:srgbClr val="93328E"/>
            </a:solidFill>
            <a:ln w="12700">
              <a:solidFill>
                <a:schemeClr val="bg1"/>
              </a:solidFill>
            </a:ln>
          </c:spPr>
          <c:xVal>
            <c:numRef>
              <c:f>'Fig 4.3'!$D$72:$D$80</c:f>
              <c:numCache>
                <c:formatCode>0.0</c:formatCode>
                <c:ptCount val="9"/>
                <c:pt idx="0">
                  <c:v>2138.6284279827323</c:v>
                </c:pt>
                <c:pt idx="1">
                  <c:v>5324.4694366093499</c:v>
                </c:pt>
                <c:pt idx="2">
                  <c:v>4618.5572112071804</c:v>
                </c:pt>
                <c:pt idx="3">
                  <c:v>3546.1373366164257</c:v>
                </c:pt>
                <c:pt idx="4">
                  <c:v>1535.4034302702421</c:v>
                </c:pt>
                <c:pt idx="5">
                  <c:v>1381.1445035588908</c:v>
                </c:pt>
                <c:pt idx="6">
                  <c:v>2522.6271606376758</c:v>
                </c:pt>
                <c:pt idx="7">
                  <c:v>3819.07716134257</c:v>
                </c:pt>
                <c:pt idx="8">
                  <c:v>5888.9817949944136</c:v>
                </c:pt>
              </c:numCache>
            </c:numRef>
          </c:xVal>
          <c:yVal>
            <c:numRef>
              <c:f>'Fig 4.3'!$E$72:$E$80</c:f>
              <c:numCache>
                <c:formatCode>0.0</c:formatCode>
                <c:ptCount val="9"/>
                <c:pt idx="0">
                  <c:v>3.12</c:v>
                </c:pt>
                <c:pt idx="1">
                  <c:v>2.5099999999999998</c:v>
                </c:pt>
                <c:pt idx="2">
                  <c:v>0.38</c:v>
                </c:pt>
                <c:pt idx="3">
                  <c:v>2.02</c:v>
                </c:pt>
                <c:pt idx="4">
                  <c:v>1.43</c:v>
                </c:pt>
                <c:pt idx="5">
                  <c:v>1.7</c:v>
                </c:pt>
                <c:pt idx="6">
                  <c:v>0.77</c:v>
                </c:pt>
                <c:pt idx="7">
                  <c:v>3.61</c:v>
                </c:pt>
                <c:pt idx="8">
                  <c:v>0.08</c:v>
                </c:pt>
              </c:numCache>
            </c:numRef>
          </c:yVal>
          <c:bubbleSize>
            <c:numRef>
              <c:f>'Fig 4.3'!$F$72:$F$80</c:f>
              <c:numCache>
                <c:formatCode>0.0</c:formatCode>
                <c:ptCount val="9"/>
                <c:pt idx="0">
                  <c:v>382.20448123040757</c:v>
                </c:pt>
                <c:pt idx="1">
                  <c:v>1070.6314954393654</c:v>
                </c:pt>
                <c:pt idx="2">
                  <c:v>83.301091919715489</c:v>
                </c:pt>
                <c:pt idx="3">
                  <c:v>662.4460871144172</c:v>
                </c:pt>
                <c:pt idx="4">
                  <c:v>57.116268868671888</c:v>
                </c:pt>
                <c:pt idx="5">
                  <c:v>103.13926098870402</c:v>
                </c:pt>
                <c:pt idx="6">
                  <c:v>434.01638065171232</c:v>
                </c:pt>
                <c:pt idx="7">
                  <c:v>17.157620901530326</c:v>
                </c:pt>
                <c:pt idx="8">
                  <c:v>29.793521074234967</c:v>
                </c:pt>
              </c:numCache>
            </c:numRef>
          </c:bubbleSize>
        </c:ser>
        <c:ser>
          <c:idx val="6"/>
          <c:order val="5"/>
          <c:tx>
            <c:strRef>
              <c:f>'Fig 4.3'!$C$81</c:f>
              <c:strCache>
                <c:ptCount val="1"/>
                <c:pt idx="0">
                  <c:v>Far East Asia</c:v>
                </c:pt>
              </c:strCache>
            </c:strRef>
          </c:tx>
          <c:spPr>
            <a:solidFill>
              <a:srgbClr val="EA7700"/>
            </a:solidFill>
            <a:ln w="12700">
              <a:solidFill>
                <a:schemeClr val="bg1"/>
              </a:solidFill>
            </a:ln>
          </c:spPr>
          <c:xVal>
            <c:numRef>
              <c:f>'Fig 4.3'!$D$81:$D$89</c:f>
              <c:numCache>
                <c:formatCode>0.0</c:formatCode>
                <c:ptCount val="9"/>
                <c:pt idx="0">
                  <c:v>423.21652209710032</c:v>
                </c:pt>
                <c:pt idx="1">
                  <c:v>2508.5445037815898</c:v>
                </c:pt>
                <c:pt idx="2">
                  <c:v>1650.3126185574645</c:v>
                </c:pt>
                <c:pt idx="3">
                  <c:v>759.1046479695334</c:v>
                </c:pt>
                <c:pt idx="4">
                  <c:v>4880.3904037388747</c:v>
                </c:pt>
                <c:pt idx="5">
                  <c:v>1196.9202488108563</c:v>
                </c:pt>
                <c:pt idx="6">
                  <c:v>3335.3306950118117</c:v>
                </c:pt>
                <c:pt idx="7">
                  <c:v>3717.7600877669715</c:v>
                </c:pt>
                <c:pt idx="8">
                  <c:v>1150.7727923541538</c:v>
                </c:pt>
              </c:numCache>
            </c:numRef>
          </c:xVal>
          <c:yVal>
            <c:numRef>
              <c:f>'Fig 4.3'!$E$81:$E$89</c:f>
              <c:numCache>
                <c:formatCode>0.0</c:formatCode>
                <c:ptCount val="9"/>
                <c:pt idx="0">
                  <c:v>1.43</c:v>
                </c:pt>
                <c:pt idx="1">
                  <c:v>1.32</c:v>
                </c:pt>
                <c:pt idx="2">
                  <c:v>2.68</c:v>
                </c:pt>
                <c:pt idx="3">
                  <c:v>7.93</c:v>
                </c:pt>
                <c:pt idx="4">
                  <c:v>0</c:v>
                </c:pt>
                <c:pt idx="5">
                  <c:v>3.86</c:v>
                </c:pt>
                <c:pt idx="6">
                  <c:v>0.03</c:v>
                </c:pt>
                <c:pt idx="7">
                  <c:v>7.55</c:v>
                </c:pt>
                <c:pt idx="8">
                  <c:v>0.85</c:v>
                </c:pt>
              </c:numCache>
            </c:numRef>
          </c:yVal>
          <c:bubbleSize>
            <c:numRef>
              <c:f>'Fig 4.3'!$F$81:$F$89</c:f>
              <c:numCache>
                <c:formatCode>0.0</c:formatCode>
                <c:ptCount val="9"/>
                <c:pt idx="0">
                  <c:v>662.95879257486229</c:v>
                </c:pt>
                <c:pt idx="1">
                  <c:v>903.80187023841631</c:v>
                </c:pt>
                <c:pt idx="2">
                  <c:v>1437.3022931171424</c:v>
                </c:pt>
                <c:pt idx="3">
                  <c:v>428.23844481006938</c:v>
                </c:pt>
                <c:pt idx="4">
                  <c:v>60.177952084988675</c:v>
                </c:pt>
                <c:pt idx="5">
                  <c:v>900.59736284806104</c:v>
                </c:pt>
                <c:pt idx="6">
                  <c:v>286.06467883157814</c:v>
                </c:pt>
                <c:pt idx="7">
                  <c:v>264.08274598983263</c:v>
                </c:pt>
                <c:pt idx="8">
                  <c:v>1035.2393479368006</c:v>
                </c:pt>
              </c:numCache>
            </c:numRef>
          </c:bubbleSize>
        </c:ser>
        <c:ser>
          <c:idx val="7"/>
          <c:order val="6"/>
          <c:tx>
            <c:strRef>
              <c:f>'Fig 4.3'!$C$90</c:f>
              <c:strCache>
                <c:ptCount val="1"/>
                <c:pt idx="0">
                  <c:v>South &amp; Central Asia</c:v>
                </c:pt>
              </c:strCache>
            </c:strRef>
          </c:tx>
          <c:spPr>
            <a:solidFill>
              <a:srgbClr val="99CCFF"/>
            </a:solidFill>
            <a:ln w="12700">
              <a:solidFill>
                <a:schemeClr val="bg1"/>
              </a:solidFill>
            </a:ln>
          </c:spPr>
          <c:xVal>
            <c:numRef>
              <c:f>'Fig 4.3'!$D$90:$D$102</c:f>
              <c:numCache>
                <c:formatCode>0.0</c:formatCode>
                <c:ptCount val="13"/>
                <c:pt idx="0">
                  <c:v>1626.7677848408453</c:v>
                </c:pt>
                <c:pt idx="1">
                  <c:v>6659.8301096367186</c:v>
                </c:pt>
                <c:pt idx="2">
                  <c:v>307.86381498275381</c:v>
                </c:pt>
                <c:pt idx="3">
                  <c:v>1365.6796654108632</c:v>
                </c:pt>
                <c:pt idx="4">
                  <c:v>1932.9157699336733</c:v>
                </c:pt>
                <c:pt idx="5">
                  <c:v>1013.7700442735998</c:v>
                </c:pt>
                <c:pt idx="6">
                  <c:v>5307.7991971154424</c:v>
                </c:pt>
                <c:pt idx="7">
                  <c:v>967.29360902365158</c:v>
                </c:pt>
                <c:pt idx="8">
                  <c:v>3732.9003883321802</c:v>
                </c:pt>
                <c:pt idx="9">
                  <c:v>379.47885890585138</c:v>
                </c:pt>
                <c:pt idx="10">
                  <c:v>584.57677835751997</c:v>
                </c:pt>
                <c:pt idx="11">
                  <c:v>1113.5853154750234</c:v>
                </c:pt>
                <c:pt idx="12">
                  <c:v>553.1469766588333</c:v>
                </c:pt>
              </c:numCache>
            </c:numRef>
          </c:xVal>
          <c:yVal>
            <c:numRef>
              <c:f>'Fig 4.3'!$E$90:$E$102</c:f>
              <c:numCache>
                <c:formatCode>0.0</c:formatCode>
                <c:ptCount val="13"/>
                <c:pt idx="0">
                  <c:v>0.4</c:v>
                </c:pt>
                <c:pt idx="1">
                  <c:v>0.11</c:v>
                </c:pt>
                <c:pt idx="2">
                  <c:v>9.7200000000000006</c:v>
                </c:pt>
                <c:pt idx="3">
                  <c:v>0.45</c:v>
                </c:pt>
                <c:pt idx="4">
                  <c:v>5.61</c:v>
                </c:pt>
                <c:pt idx="5">
                  <c:v>5.13</c:v>
                </c:pt>
                <c:pt idx="6">
                  <c:v>0.01</c:v>
                </c:pt>
                <c:pt idx="7">
                  <c:v>1.18</c:v>
                </c:pt>
                <c:pt idx="8">
                  <c:v>0</c:v>
                </c:pt>
                <c:pt idx="9">
                  <c:v>5.58</c:v>
                </c:pt>
                <c:pt idx="10">
                  <c:v>1.94</c:v>
                </c:pt>
                <c:pt idx="11">
                  <c:v>0.45</c:v>
                </c:pt>
                <c:pt idx="12">
                  <c:v>1.06</c:v>
                </c:pt>
              </c:numCache>
            </c:numRef>
          </c:yVal>
          <c:bubbleSize>
            <c:numRef>
              <c:f>'Fig 4.3'!$F$90:$F$102</c:f>
              <c:numCache>
                <c:formatCode>0.0</c:formatCode>
                <c:ptCount val="13"/>
                <c:pt idx="0">
                  <c:v>148.57260721629831</c:v>
                </c:pt>
                <c:pt idx="1">
                  <c:v>110.08639079521228</c:v>
                </c:pt>
                <c:pt idx="2">
                  <c:v>1536.0140919630012</c:v>
                </c:pt>
                <c:pt idx="3">
                  <c:v>108.09828966002961</c:v>
                </c:pt>
                <c:pt idx="4">
                  <c:v>398.79843478107369</c:v>
                </c:pt>
                <c:pt idx="5">
                  <c:v>1361.4774457789476</c:v>
                </c:pt>
                <c:pt idx="6">
                  <c:v>99.574456438656057</c:v>
                </c:pt>
                <c:pt idx="7">
                  <c:v>277.62104074457028</c:v>
                </c:pt>
                <c:pt idx="8">
                  <c:v>21.079834984268079</c:v>
                </c:pt>
                <c:pt idx="9">
                  <c:v>822.43566403522573</c:v>
                </c:pt>
                <c:pt idx="10">
                  <c:v>1949.2533584279031</c:v>
                </c:pt>
                <c:pt idx="11">
                  <c:v>316.11045711580545</c:v>
                </c:pt>
                <c:pt idx="12">
                  <c:v>356.01974298813843</c:v>
                </c:pt>
              </c:numCache>
            </c:numRef>
          </c:bubbleSize>
        </c:ser>
        <c:ser>
          <c:idx val="8"/>
          <c:order val="7"/>
          <c:tx>
            <c:strRef>
              <c:f>'Fig 4.3'!$C$103</c:f>
              <c:strCache>
                <c:ptCount val="1"/>
                <c:pt idx="0">
                  <c:v>Middle East</c:v>
                </c:pt>
              </c:strCache>
            </c:strRef>
          </c:tx>
          <c:spPr>
            <a:solidFill>
              <a:srgbClr val="333333"/>
            </a:solidFill>
            <a:ln w="12700">
              <a:solidFill>
                <a:schemeClr val="bg1"/>
              </a:solidFill>
            </a:ln>
          </c:spPr>
          <c:xVal>
            <c:numRef>
              <c:f>'Fig 4.3'!$D$103:$D$107</c:f>
              <c:numCache>
                <c:formatCode>0.0</c:formatCode>
                <c:ptCount val="5"/>
                <c:pt idx="0">
                  <c:v>1451.9583282618291</c:v>
                </c:pt>
                <c:pt idx="1">
                  <c:v>7055.8181604135034</c:v>
                </c:pt>
                <c:pt idx="2">
                  <c:v>2371.2785750418925</c:v>
                </c:pt>
                <c:pt idx="3">
                  <c:v>0</c:v>
                </c:pt>
                <c:pt idx="4">
                  <c:v>806.97067984003593</c:v>
                </c:pt>
              </c:numCache>
            </c:numRef>
          </c:xVal>
          <c:yVal>
            <c:numRef>
              <c:f>'Fig 4.3'!$E$103:$E$107</c:f>
              <c:numCache>
                <c:formatCode>0.0</c:formatCode>
                <c:ptCount val="5"/>
                <c:pt idx="0">
                  <c:v>0.21</c:v>
                </c:pt>
                <c:pt idx="1">
                  <c:v>0.61</c:v>
                </c:pt>
                <c:pt idx="2">
                  <c:v>0.02</c:v>
                </c:pt>
                <c:pt idx="3">
                  <c:v>0.05</c:v>
                </c:pt>
                <c:pt idx="4">
                  <c:v>0.91</c:v>
                </c:pt>
              </c:numCache>
            </c:numRef>
          </c:yVal>
          <c:bubbleSize>
            <c:numRef>
              <c:f>'Fig 4.3'!$F$103:$F$107</c:f>
              <c:numCache>
                <c:formatCode>0.0</c:formatCode>
                <c:ptCount val="5"/>
                <c:pt idx="0">
                  <c:v>126.18061218352597</c:v>
                </c:pt>
                <c:pt idx="1">
                  <c:v>761.45126412275067</c:v>
                </c:pt>
                <c:pt idx="2">
                  <c:v>1136.6971532561006</c:v>
                </c:pt>
                <c:pt idx="3">
                  <c:v>1959.0439018473289</c:v>
                </c:pt>
                <c:pt idx="4">
                  <c:v>954.63587148431134</c:v>
                </c:pt>
              </c:numCache>
            </c:numRef>
          </c:bubbleSize>
        </c:ser>
        <c:ser>
          <c:idx val="9"/>
          <c:order val="8"/>
          <c:tx>
            <c:strRef>
              <c:f>'Fig 4.3'!$C$108</c:f>
              <c:strCache>
                <c:ptCount val="1"/>
                <c:pt idx="0">
                  <c:v>Oceania</c:v>
                </c:pt>
              </c:strCache>
            </c:strRef>
          </c:tx>
          <c:spPr>
            <a:solidFill>
              <a:srgbClr val="BFBFBF"/>
            </a:solidFill>
            <a:ln w="12700">
              <a:solidFill>
                <a:schemeClr val="bg1"/>
              </a:solidFill>
            </a:ln>
          </c:spPr>
          <c:xVal>
            <c:numRef>
              <c:f>'Fig 4.3'!$D$108:$D$110</c:f>
              <c:numCache>
                <c:formatCode>0.0</c:formatCode>
                <c:ptCount val="3"/>
                <c:pt idx="0">
                  <c:v>2124.901882490803</c:v>
                </c:pt>
                <c:pt idx="1">
                  <c:v>1653.0206932511862</c:v>
                </c:pt>
                <c:pt idx="2">
                  <c:v>574.0774445898727</c:v>
                </c:pt>
              </c:numCache>
            </c:numRef>
          </c:xVal>
          <c:yVal>
            <c:numRef>
              <c:f>'Fig 4.3'!$E$108:$E$110</c:f>
              <c:numCache>
                <c:formatCode>0.0</c:formatCode>
                <c:ptCount val="3"/>
                <c:pt idx="0">
                  <c:v>0.62</c:v>
                </c:pt>
                <c:pt idx="1">
                  <c:v>8.73</c:v>
                </c:pt>
                <c:pt idx="2">
                  <c:v>1.08</c:v>
                </c:pt>
              </c:numCache>
            </c:numRef>
          </c:yVal>
          <c:bubbleSize>
            <c:numRef>
              <c:f>'Fig 4.3'!$F$108:$F$110</c:f>
              <c:numCache>
                <c:formatCode>0.0</c:formatCode>
                <c:ptCount val="3"/>
                <c:pt idx="0">
                  <c:v>95.697568630191768</c:v>
                </c:pt>
                <c:pt idx="1">
                  <c:v>123.42495771464242</c:v>
                </c:pt>
                <c:pt idx="2">
                  <c:v>610.78737567181804</c:v>
                </c:pt>
              </c:numCache>
            </c:numRef>
          </c:bubbleSize>
        </c:ser>
        <c:bubbleScale val="100"/>
        <c:axId val="88899968"/>
        <c:axId val="88901888"/>
      </c:bubbleChart>
      <c:valAx>
        <c:axId val="88899968"/>
        <c:scaling>
          <c:orientation val="minMax"/>
          <c:max val="8000"/>
          <c:min val="-1000"/>
        </c:scaling>
        <c:axPos val="b"/>
        <c:title>
          <c:tx>
            <c:rich>
              <a:bodyPr/>
              <a:lstStyle/>
              <a:p>
                <a:pPr>
                  <a:defRPr sz="1000" b="0">
                    <a:latin typeface="Arial" pitchFamily="34" charset="0"/>
                    <a:cs typeface="Arial" pitchFamily="34" charset="0"/>
                  </a:defRPr>
                </a:pPr>
                <a:r>
                  <a:rPr lang="en-GB" sz="1000" b="0" baseline="0" smtClean="0"/>
                  <a:t>Government revenue (excluding grants) per person, PPP$, 2013</a:t>
                </a:r>
              </a:p>
            </c:rich>
          </c:tx>
          <c:layout>
            <c:manualLayout>
              <c:xMode val="edge"/>
              <c:yMode val="edge"/>
              <c:x val="0.22141573303536771"/>
              <c:y val="0.90118422716743707"/>
            </c:manualLayout>
          </c:layout>
        </c:title>
        <c:numFmt formatCode="0" sourceLinked="0"/>
        <c:majorTickMark val="none"/>
        <c:tickLblPos val="low"/>
        <c:txPr>
          <a:bodyPr/>
          <a:lstStyle/>
          <a:p>
            <a:pPr>
              <a:defRPr sz="800">
                <a:latin typeface="Arial" pitchFamily="34" charset="0"/>
                <a:cs typeface="Arial" pitchFamily="34" charset="0"/>
              </a:defRPr>
            </a:pPr>
            <a:endParaRPr lang="en-US"/>
          </a:p>
        </c:txPr>
        <c:crossAx val="88901888"/>
        <c:crosses val="autoZero"/>
        <c:crossBetween val="midCat"/>
      </c:valAx>
      <c:valAx>
        <c:axId val="88901888"/>
        <c:scaling>
          <c:orientation val="minMax"/>
          <c:max val="60"/>
          <c:min val="-10"/>
        </c:scaling>
        <c:axPos val="l"/>
        <c:majorGridlines>
          <c:spPr>
            <a:ln>
              <a:prstDash val="sysDash"/>
            </a:ln>
          </c:spPr>
        </c:majorGridlines>
        <c:numFmt formatCode="0" sourceLinked="0"/>
        <c:majorTickMark val="none"/>
        <c:tickLblPos val="low"/>
        <c:spPr>
          <a:ln>
            <a:noFill/>
          </a:ln>
        </c:spPr>
        <c:txPr>
          <a:bodyPr/>
          <a:lstStyle/>
          <a:p>
            <a:pPr>
              <a:defRPr>
                <a:latin typeface="Arial" pitchFamily="34" charset="0"/>
                <a:cs typeface="Arial" pitchFamily="34" charset="0"/>
              </a:defRPr>
            </a:pPr>
            <a:endParaRPr lang="en-US"/>
          </a:p>
        </c:txPr>
        <c:crossAx val="88899968"/>
        <c:crosses val="autoZero"/>
        <c:crossBetween val="midCat"/>
      </c:valAx>
    </c:plotArea>
    <c:legend>
      <c:legendPos val="r"/>
      <c:layout>
        <c:manualLayout>
          <c:xMode val="edge"/>
          <c:yMode val="edge"/>
          <c:x val="0.31565526189375204"/>
          <c:y val="0.21768670807251375"/>
          <c:w val="0.64550869876443362"/>
          <c:h val="0.32479396942555272"/>
        </c:manualLayout>
      </c:layout>
      <c:overlay val="1"/>
      <c:spPr>
        <a:noFill/>
      </c:spPr>
      <c:txPr>
        <a:bodyPr/>
        <a:lstStyle/>
        <a:p>
          <a:pPr>
            <a:defRPr>
              <a:latin typeface="Arial" pitchFamily="34" charset="0"/>
              <a:cs typeface="Arial" pitchFamily="34" charset="0"/>
            </a:defRPr>
          </a:pPr>
          <a:endParaRPr lang="en-US"/>
        </a:p>
      </c:txPr>
    </c:legend>
    <c:plotVisOnly val="1"/>
  </c:chart>
  <c:printSettings>
    <c:headerFooter/>
    <c:pageMargins b="0.75000000000000355" l="0.70000000000000062" r="0.70000000000000062" t="0.75000000000000355" header="0.30000000000000032" footer="0.30000000000000032"/>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GB"/>
  <c:chart>
    <c:title>
      <c:tx>
        <c:rich>
          <a:bodyPr/>
          <a:lstStyle/>
          <a:p>
            <a:pPr algn="l">
              <a:defRPr/>
            </a:pPr>
            <a:r>
              <a:rPr lang="en-GB">
                <a:latin typeface="Arial" pitchFamily="34" charset="0"/>
                <a:cs typeface="Arial" pitchFamily="34" charset="0"/>
              </a:rPr>
              <a:t>ODA</a:t>
            </a:r>
            <a:r>
              <a:rPr lang="en-GB" baseline="0">
                <a:latin typeface="Arial" pitchFamily="34" charset="0"/>
                <a:cs typeface="Arial" pitchFamily="34" charset="0"/>
              </a:rPr>
              <a:t> loans</a:t>
            </a:r>
            <a:r>
              <a:rPr lang="en-GB">
                <a:latin typeface="Arial" pitchFamily="34" charset="0"/>
                <a:cs typeface="Arial" pitchFamily="34" charset="0"/>
              </a:rPr>
              <a:t> (less concessional</a:t>
            </a:r>
            <a:r>
              <a:rPr lang="en-GB"/>
              <a:t>)</a:t>
            </a:r>
          </a:p>
          <a:p>
            <a:pPr algn="l">
              <a:defRPr/>
            </a:pPr>
            <a:r>
              <a:rPr lang="en-GB" sz="1000" b="0">
                <a:latin typeface="Arial" pitchFamily="34" charset="0"/>
                <a:cs typeface="Arial" pitchFamily="34" charset="0"/>
              </a:rPr>
              <a:t>Depth of poverty (%)</a:t>
            </a:r>
          </a:p>
        </c:rich>
      </c:tx>
      <c:layout>
        <c:manualLayout>
          <c:xMode val="edge"/>
          <c:yMode val="edge"/>
          <c:x val="4.3848916356627556E-2"/>
          <c:y val="2.6775998933529003E-2"/>
        </c:manualLayout>
      </c:layout>
      <c:overlay val="1"/>
    </c:title>
    <c:plotArea>
      <c:layout>
        <c:manualLayout>
          <c:layoutTarget val="inner"/>
          <c:xMode val="edge"/>
          <c:yMode val="edge"/>
          <c:x val="8.9391294838145119E-2"/>
          <c:y val="0.21184689936547926"/>
          <c:w val="0.85189348206474513"/>
          <c:h val="0.61198779691115712"/>
        </c:manualLayout>
      </c:layout>
      <c:bubbleChart>
        <c:ser>
          <c:idx val="1"/>
          <c:order val="0"/>
          <c:tx>
            <c:strRef>
              <c:f>'Fig 4.3'!$C$6</c:f>
              <c:strCache>
                <c:ptCount val="1"/>
                <c:pt idx="0">
                  <c:v>Europe</c:v>
                </c:pt>
              </c:strCache>
            </c:strRef>
          </c:tx>
          <c:spPr>
            <a:solidFill>
              <a:srgbClr val="1B365D"/>
            </a:solidFill>
            <a:ln w="12700">
              <a:solidFill>
                <a:schemeClr val="bg1"/>
              </a:solidFill>
            </a:ln>
          </c:spPr>
          <c:xVal>
            <c:numRef>
              <c:f>'Fig 4.3'!$D$6:$D$14</c:f>
              <c:numCache>
                <c:formatCode>0.0</c:formatCode>
                <c:ptCount val="9"/>
                <c:pt idx="0">
                  <c:v>2525.8617668130692</c:v>
                </c:pt>
                <c:pt idx="1">
                  <c:v>6338.2583927862379</c:v>
                </c:pt>
                <c:pt idx="2">
                  <c:v>4126.4594101751845</c:v>
                </c:pt>
                <c:pt idx="3">
                  <c:v>3323.1708943703297</c:v>
                </c:pt>
                <c:pt idx="4">
                  <c:v>1561.099674681391</c:v>
                </c:pt>
                <c:pt idx="5">
                  <c:v>5901.3565737143417</c:v>
                </c:pt>
                <c:pt idx="6">
                  <c:v>4795.9446208480967</c:v>
                </c:pt>
                <c:pt idx="7">
                  <c:v>4280.0720456025329</c:v>
                </c:pt>
                <c:pt idx="8">
                  <c:v>3797.3315207159899</c:v>
                </c:pt>
              </c:numCache>
            </c:numRef>
          </c:xVal>
          <c:yVal>
            <c:numRef>
              <c:f>'Fig 4.3'!$E$6:$E$14</c:f>
              <c:numCache>
                <c:formatCode>0.0</c:formatCode>
                <c:ptCount val="9"/>
                <c:pt idx="0">
                  <c:v>0.06</c:v>
                </c:pt>
                <c:pt idx="1">
                  <c:v>0</c:v>
                </c:pt>
                <c:pt idx="2">
                  <c:v>0.01</c:v>
                </c:pt>
                <c:pt idx="3">
                  <c:v>0.03</c:v>
                </c:pt>
                <c:pt idx="4">
                  <c:v>0.03</c:v>
                </c:pt>
                <c:pt idx="5">
                  <c:v>0.08</c:v>
                </c:pt>
                <c:pt idx="6">
                  <c:v>0</c:v>
                </c:pt>
                <c:pt idx="7">
                  <c:v>0</c:v>
                </c:pt>
                <c:pt idx="8">
                  <c:v>0</c:v>
                </c:pt>
              </c:numCache>
            </c:numRef>
          </c:yVal>
          <c:bubbleSize>
            <c:numRef>
              <c:f>'Fig 4.3'!$G$6:$G$14</c:f>
              <c:numCache>
                <c:formatCode>0.0</c:formatCode>
                <c:ptCount val="9"/>
                <c:pt idx="0">
                  <c:v>101.89998003762531</c:v>
                </c:pt>
                <c:pt idx="1">
                  <c:v>0</c:v>
                </c:pt>
                <c:pt idx="2">
                  <c:v>261.15852558914912</c:v>
                </c:pt>
                <c:pt idx="3">
                  <c:v>129.6762477693099</c:v>
                </c:pt>
                <c:pt idx="4">
                  <c:v>80.21141256059822</c:v>
                </c:pt>
                <c:pt idx="5">
                  <c:v>74.78098265617605</c:v>
                </c:pt>
                <c:pt idx="6">
                  <c:v>588.59483279947221</c:v>
                </c:pt>
                <c:pt idx="7">
                  <c:v>2756.1137672936175</c:v>
                </c:pt>
                <c:pt idx="8">
                  <c:v>145.2895192403663</c:v>
                </c:pt>
              </c:numCache>
            </c:numRef>
          </c:bubbleSize>
        </c:ser>
        <c:ser>
          <c:idx val="2"/>
          <c:order val="1"/>
          <c:tx>
            <c:strRef>
              <c:f>'Fig 4.3'!$C$15</c:f>
              <c:strCache>
                <c:ptCount val="1"/>
                <c:pt idx="0">
                  <c:v>North of Sahara</c:v>
                </c:pt>
              </c:strCache>
            </c:strRef>
          </c:tx>
          <c:spPr>
            <a:solidFill>
              <a:srgbClr val="B7BF10"/>
            </a:solidFill>
            <a:ln w="12700">
              <a:solidFill>
                <a:schemeClr val="bg1"/>
              </a:solidFill>
            </a:ln>
          </c:spPr>
          <c:xVal>
            <c:numRef>
              <c:f>'Fig 4.3'!$D$15:$D$18</c:f>
              <c:numCache>
                <c:formatCode>0.0</c:formatCode>
                <c:ptCount val="4"/>
                <c:pt idx="0">
                  <c:v>4938.7431045340018</c:v>
                </c:pt>
                <c:pt idx="1">
                  <c:v>2317.1927090350036</c:v>
                </c:pt>
                <c:pt idx="2">
                  <c:v>2034.6433632076503</c:v>
                </c:pt>
                <c:pt idx="3">
                  <c:v>2457.6720645721753</c:v>
                </c:pt>
              </c:numCache>
            </c:numRef>
          </c:xVal>
          <c:yVal>
            <c:numRef>
              <c:f>'Fig 4.3'!$E$15:$E$18</c:f>
              <c:numCache>
                <c:formatCode>0.0</c:formatCode>
                <c:ptCount val="4"/>
                <c:pt idx="0">
                  <c:v>0.24</c:v>
                </c:pt>
                <c:pt idx="1">
                  <c:v>0.37</c:v>
                </c:pt>
                <c:pt idx="2">
                  <c:v>0.4</c:v>
                </c:pt>
                <c:pt idx="3">
                  <c:v>0.19</c:v>
                </c:pt>
              </c:numCache>
            </c:numRef>
          </c:yVal>
          <c:bubbleSize>
            <c:numRef>
              <c:f>'Fig 4.3'!$G$15:$G$18</c:f>
              <c:numCache>
                <c:formatCode>0.0</c:formatCode>
                <c:ptCount val="4"/>
                <c:pt idx="0">
                  <c:v>4.89825989972113</c:v>
                </c:pt>
                <c:pt idx="1">
                  <c:v>523.49115469064282</c:v>
                </c:pt>
                <c:pt idx="2">
                  <c:v>1610.0539300809003</c:v>
                </c:pt>
                <c:pt idx="3">
                  <c:v>636.24718068925608</c:v>
                </c:pt>
              </c:numCache>
            </c:numRef>
          </c:bubbleSize>
        </c:ser>
        <c:ser>
          <c:idx val="3"/>
          <c:order val="2"/>
          <c:tx>
            <c:strRef>
              <c:f>'Fig 4.3'!$C$19</c:f>
              <c:strCache>
                <c:ptCount val="1"/>
                <c:pt idx="0">
                  <c:v>Sub-Saharan Africa</c:v>
                </c:pt>
              </c:strCache>
            </c:strRef>
          </c:tx>
          <c:spPr>
            <a:solidFill>
              <a:srgbClr val="BA0C2F"/>
            </a:solidFill>
            <a:ln w="12700">
              <a:solidFill>
                <a:schemeClr val="bg1"/>
              </a:solidFill>
            </a:ln>
          </c:spPr>
          <c:xVal>
            <c:numRef>
              <c:f>'Fig 4.3'!$D$19:$D$59</c:f>
              <c:numCache>
                <c:formatCode>0.0</c:formatCode>
                <c:ptCount val="41"/>
                <c:pt idx="0">
                  <c:v>2826.5749574122906</c:v>
                </c:pt>
                <c:pt idx="1">
                  <c:v>344.49842536512813</c:v>
                </c:pt>
                <c:pt idx="2">
                  <c:v>4930.4252425613568</c:v>
                </c:pt>
                <c:pt idx="3">
                  <c:v>306.62791236594336</c:v>
                </c:pt>
                <c:pt idx="4">
                  <c:v>104.28968177678128</c:v>
                </c:pt>
                <c:pt idx="5">
                  <c:v>1330.3955964850304</c:v>
                </c:pt>
                <c:pt idx="6">
                  <c:v>493.45362526378108</c:v>
                </c:pt>
                <c:pt idx="7">
                  <c:v>476.90258849020046</c:v>
                </c:pt>
                <c:pt idx="8">
                  <c:v>3140.0614361000025</c:v>
                </c:pt>
                <c:pt idx="9">
                  <c:v>533.85127718022375</c:v>
                </c:pt>
                <c:pt idx="10">
                  <c:v>76.045056734887325</c:v>
                </c:pt>
                <c:pt idx="11">
                  <c:v>0</c:v>
                </c:pt>
                <c:pt idx="12">
                  <c:v>183.1129148254642</c:v>
                </c:pt>
                <c:pt idx="13">
                  <c:v>6973.7205590214598</c:v>
                </c:pt>
                <c:pt idx="14">
                  <c:v>250.27859730644346</c:v>
                </c:pt>
                <c:pt idx="15">
                  <c:v>545.85514470109365</c:v>
                </c:pt>
                <c:pt idx="16">
                  <c:v>228.2975873034527</c:v>
                </c:pt>
                <c:pt idx="17">
                  <c:v>130.25375293971771</c:v>
                </c:pt>
                <c:pt idx="18">
                  <c:v>508.25979855946122</c:v>
                </c:pt>
                <c:pt idx="19">
                  <c:v>1299.7791561575893</c:v>
                </c:pt>
                <c:pt idx="20">
                  <c:v>222.50125567051094</c:v>
                </c:pt>
                <c:pt idx="21">
                  <c:v>129.47943094595456</c:v>
                </c:pt>
                <c:pt idx="22">
                  <c:v>146.11294949037861</c:v>
                </c:pt>
                <c:pt idx="23">
                  <c:v>283.98379974852963</c:v>
                </c:pt>
                <c:pt idx="24">
                  <c:v>1098.4341839398485</c:v>
                </c:pt>
                <c:pt idx="25">
                  <c:v>3638.9731371620042</c:v>
                </c:pt>
                <c:pt idx="26">
                  <c:v>288.11580073294215</c:v>
                </c:pt>
                <c:pt idx="27">
                  <c:v>2669.6559194843335</c:v>
                </c:pt>
                <c:pt idx="28">
                  <c:v>163.02721363826771</c:v>
                </c:pt>
                <c:pt idx="29">
                  <c:v>599.50859748911955</c:v>
                </c:pt>
                <c:pt idx="30">
                  <c:v>237.84979537035144</c:v>
                </c:pt>
                <c:pt idx="31">
                  <c:v>458.10603928630633</c:v>
                </c:pt>
                <c:pt idx="32">
                  <c:v>7686.7402216109995</c:v>
                </c:pt>
                <c:pt idx="33">
                  <c:v>191.42734461603288</c:v>
                </c:pt>
                <c:pt idx="34">
                  <c:v>2893.9310833549416</c:v>
                </c:pt>
                <c:pt idx="35">
                  <c:v>284.81737279081977</c:v>
                </c:pt>
                <c:pt idx="36">
                  <c:v>2412.3658488134311</c:v>
                </c:pt>
                <c:pt idx="37">
                  <c:v>291.51387904450286</c:v>
                </c:pt>
                <c:pt idx="38">
                  <c:v>264.09056225231791</c:v>
                </c:pt>
                <c:pt idx="39">
                  <c:v>209.78367524226186</c:v>
                </c:pt>
                <c:pt idx="40">
                  <c:v>627.91303269087177</c:v>
                </c:pt>
              </c:numCache>
            </c:numRef>
          </c:xVal>
          <c:yVal>
            <c:numRef>
              <c:f>'Fig 4.3'!$E$19:$E$59</c:f>
              <c:numCache>
                <c:formatCode>0.0</c:formatCode>
                <c:ptCount val="41"/>
                <c:pt idx="0">
                  <c:v>16.239999999999998</c:v>
                </c:pt>
                <c:pt idx="1">
                  <c:v>18.82</c:v>
                </c:pt>
                <c:pt idx="2">
                  <c:v>2.93</c:v>
                </c:pt>
                <c:pt idx="3">
                  <c:v>12.86</c:v>
                </c:pt>
                <c:pt idx="4">
                  <c:v>34.700000000000003</c:v>
                </c:pt>
                <c:pt idx="5">
                  <c:v>2.64</c:v>
                </c:pt>
                <c:pt idx="6">
                  <c:v>6.18</c:v>
                </c:pt>
                <c:pt idx="7">
                  <c:v>14.18</c:v>
                </c:pt>
                <c:pt idx="8">
                  <c:v>11.47</c:v>
                </c:pt>
                <c:pt idx="9">
                  <c:v>13.79</c:v>
                </c:pt>
                <c:pt idx="10">
                  <c:v>47.6</c:v>
                </c:pt>
                <c:pt idx="11">
                  <c:v>2.54</c:v>
                </c:pt>
                <c:pt idx="12">
                  <c:v>10.39</c:v>
                </c:pt>
                <c:pt idx="13">
                  <c:v>1.0900000000000001</c:v>
                </c:pt>
                <c:pt idx="14">
                  <c:v>11.89</c:v>
                </c:pt>
                <c:pt idx="15">
                  <c:v>5.59</c:v>
                </c:pt>
                <c:pt idx="16">
                  <c:v>13.07</c:v>
                </c:pt>
                <c:pt idx="17">
                  <c:v>16.440000000000001</c:v>
                </c:pt>
                <c:pt idx="18">
                  <c:v>14.16</c:v>
                </c:pt>
                <c:pt idx="19">
                  <c:v>22.22</c:v>
                </c:pt>
                <c:pt idx="20">
                  <c:v>29.4</c:v>
                </c:pt>
                <c:pt idx="21">
                  <c:v>48.93</c:v>
                </c:pt>
                <c:pt idx="22">
                  <c:v>33.74</c:v>
                </c:pt>
                <c:pt idx="23">
                  <c:v>16.57</c:v>
                </c:pt>
                <c:pt idx="24">
                  <c:v>6.84</c:v>
                </c:pt>
                <c:pt idx="25">
                  <c:v>0.16</c:v>
                </c:pt>
                <c:pt idx="26">
                  <c:v>22.85</c:v>
                </c:pt>
                <c:pt idx="27">
                  <c:v>5.08</c:v>
                </c:pt>
                <c:pt idx="28">
                  <c:v>10.42</c:v>
                </c:pt>
                <c:pt idx="29">
                  <c:v>26.15</c:v>
                </c:pt>
                <c:pt idx="30">
                  <c:v>26.53</c:v>
                </c:pt>
                <c:pt idx="31">
                  <c:v>11.08</c:v>
                </c:pt>
                <c:pt idx="32">
                  <c:v>0.06</c:v>
                </c:pt>
                <c:pt idx="33">
                  <c:v>19.239999999999998</c:v>
                </c:pt>
                <c:pt idx="34">
                  <c:v>1.19</c:v>
                </c:pt>
                <c:pt idx="35">
                  <c:v>4.59</c:v>
                </c:pt>
                <c:pt idx="36">
                  <c:v>15.53</c:v>
                </c:pt>
                <c:pt idx="37">
                  <c:v>12.98</c:v>
                </c:pt>
                <c:pt idx="38">
                  <c:v>22.52</c:v>
                </c:pt>
                <c:pt idx="39">
                  <c:v>11.65</c:v>
                </c:pt>
                <c:pt idx="40">
                  <c:v>40.64</c:v>
                </c:pt>
              </c:numCache>
            </c:numRef>
          </c:yVal>
          <c:bubbleSize>
            <c:numRef>
              <c:f>'Fig 4.3'!$G$19:$G$59</c:f>
              <c:numCache>
                <c:formatCode>0.0</c:formatCode>
                <c:ptCount val="41"/>
                <c:pt idx="0">
                  <c:v>128.8262496852409</c:v>
                </c:pt>
                <c:pt idx="1">
                  <c:v>249.94873468442515</c:v>
                </c:pt>
                <c:pt idx="2">
                  <c:v>5.3086306526561984</c:v>
                </c:pt>
                <c:pt idx="3">
                  <c:v>87.951234113113969</c:v>
                </c:pt>
                <c:pt idx="4">
                  <c:v>23.69775728501228</c:v>
                </c:pt>
                <c:pt idx="5">
                  <c:v>177.85055409178315</c:v>
                </c:pt>
                <c:pt idx="6">
                  <c:v>282.52100465593151</c:v>
                </c:pt>
                <c:pt idx="7">
                  <c:v>25.935656792534527</c:v>
                </c:pt>
                <c:pt idx="8">
                  <c:v>22.488880409955396</c:v>
                </c:pt>
                <c:pt idx="9">
                  <c:v>232.88087672372703</c:v>
                </c:pt>
                <c:pt idx="10">
                  <c:v>80.116757498424164</c:v>
                </c:pt>
                <c:pt idx="11">
                  <c:v>24.975942983982446</c:v>
                </c:pt>
                <c:pt idx="12">
                  <c:v>1246.232550421292</c:v>
                </c:pt>
                <c:pt idx="13">
                  <c:v>38.840907927355843</c:v>
                </c:pt>
                <c:pt idx="14">
                  <c:v>19.361826989187946</c:v>
                </c:pt>
                <c:pt idx="15">
                  <c:v>482.44217747546077</c:v>
                </c:pt>
                <c:pt idx="16">
                  <c:v>65.973872338050555</c:v>
                </c:pt>
                <c:pt idx="17">
                  <c:v>0.54948425407912138</c:v>
                </c:pt>
                <c:pt idx="18">
                  <c:v>1532.6070827056585</c:v>
                </c:pt>
                <c:pt idx="19">
                  <c:v>25.605966240087049</c:v>
                </c:pt>
                <c:pt idx="20">
                  <c:v>56.934353094646369</c:v>
                </c:pt>
                <c:pt idx="21">
                  <c:v>135.25905837613251</c:v>
                </c:pt>
                <c:pt idx="22">
                  <c:v>157.35230912265746</c:v>
                </c:pt>
                <c:pt idx="23">
                  <c:v>301.05770939000666</c:v>
                </c:pt>
                <c:pt idx="24">
                  <c:v>104.99158941961998</c:v>
                </c:pt>
                <c:pt idx="25">
                  <c:v>104.91070274667464</c:v>
                </c:pt>
                <c:pt idx="26">
                  <c:v>633.85278365523425</c:v>
                </c:pt>
                <c:pt idx="27">
                  <c:v>7.9282283178444848</c:v>
                </c:pt>
                <c:pt idx="28">
                  <c:v>195.3299276617671</c:v>
                </c:pt>
                <c:pt idx="29">
                  <c:v>958.31682799220061</c:v>
                </c:pt>
                <c:pt idx="30">
                  <c:v>76.747718752805497</c:v>
                </c:pt>
                <c:pt idx="31">
                  <c:v>353.71369257005813</c:v>
                </c:pt>
                <c:pt idx="32">
                  <c:v>12.71150806944395</c:v>
                </c:pt>
                <c:pt idx="33">
                  <c:v>66.212607223721577</c:v>
                </c:pt>
                <c:pt idx="34">
                  <c:v>431.55531365609403</c:v>
                </c:pt>
                <c:pt idx="35">
                  <c:v>142.74601858695428</c:v>
                </c:pt>
                <c:pt idx="36">
                  <c:v>7.8869442072487868</c:v>
                </c:pt>
                <c:pt idx="37">
                  <c:v>1204.4795963404006</c:v>
                </c:pt>
                <c:pt idx="38">
                  <c:v>9.8983968999644532</c:v>
                </c:pt>
                <c:pt idx="39">
                  <c:v>596.01795545934851</c:v>
                </c:pt>
                <c:pt idx="40">
                  <c:v>134.75708061445224</c:v>
                </c:pt>
              </c:numCache>
            </c:numRef>
          </c:bubbleSize>
        </c:ser>
        <c:ser>
          <c:idx val="4"/>
          <c:order val="3"/>
          <c:tx>
            <c:strRef>
              <c:f>'Fig 4.3'!$C$60</c:f>
              <c:strCache>
                <c:ptCount val="1"/>
                <c:pt idx="0">
                  <c:v>North &amp; Central America</c:v>
                </c:pt>
              </c:strCache>
            </c:strRef>
          </c:tx>
          <c:spPr>
            <a:solidFill>
              <a:srgbClr val="0095C8"/>
            </a:solidFill>
            <a:ln w="12700">
              <a:solidFill>
                <a:schemeClr val="bg1"/>
              </a:solidFill>
            </a:ln>
          </c:spPr>
          <c:xVal>
            <c:numRef>
              <c:f>'Fig 4.3'!$D$60:$D$71</c:f>
              <c:numCache>
                <c:formatCode>0.0</c:formatCode>
                <c:ptCount val="12"/>
                <c:pt idx="0">
                  <c:v>1990.8234442569581</c:v>
                </c:pt>
                <c:pt idx="1">
                  <c:v>1886.3923242819969</c:v>
                </c:pt>
                <c:pt idx="2">
                  <c:v>0</c:v>
                </c:pt>
                <c:pt idx="3">
                  <c:v>1474.6161880451868</c:v>
                </c:pt>
                <c:pt idx="4">
                  <c:v>820.88332433831795</c:v>
                </c:pt>
                <c:pt idx="5">
                  <c:v>215.36161505448104</c:v>
                </c:pt>
                <c:pt idx="6">
                  <c:v>744.07468272371489</c:v>
                </c:pt>
                <c:pt idx="7">
                  <c:v>1904.5780950540839</c:v>
                </c:pt>
                <c:pt idx="8">
                  <c:v>4145.5298640231849</c:v>
                </c:pt>
                <c:pt idx="9">
                  <c:v>748.91225725356969</c:v>
                </c:pt>
                <c:pt idx="10">
                  <c:v>3023.9114066762054</c:v>
                </c:pt>
                <c:pt idx="11">
                  <c:v>3104.9615350374461</c:v>
                </c:pt>
              </c:numCache>
            </c:numRef>
          </c:xVal>
          <c:yVal>
            <c:numRef>
              <c:f>'Fig 4.3'!$E$60:$E$71</c:f>
              <c:numCache>
                <c:formatCode>0.0</c:formatCode>
                <c:ptCount val="12"/>
                <c:pt idx="0">
                  <c:v>5.08</c:v>
                </c:pt>
                <c:pt idx="1">
                  <c:v>0.56000000000000005</c:v>
                </c:pt>
                <c:pt idx="2">
                  <c:v>0.63</c:v>
                </c:pt>
                <c:pt idx="3">
                  <c:v>0.59</c:v>
                </c:pt>
                <c:pt idx="4">
                  <c:v>4.78</c:v>
                </c:pt>
                <c:pt idx="5">
                  <c:v>25.21</c:v>
                </c:pt>
                <c:pt idx="6">
                  <c:v>7.21</c:v>
                </c:pt>
                <c:pt idx="7">
                  <c:v>0</c:v>
                </c:pt>
                <c:pt idx="8">
                  <c:v>0.26</c:v>
                </c:pt>
                <c:pt idx="9">
                  <c:v>2.1800000000000002</c:v>
                </c:pt>
                <c:pt idx="10">
                  <c:v>1.1399999999999999</c:v>
                </c:pt>
                <c:pt idx="11">
                  <c:v>3.68</c:v>
                </c:pt>
              </c:numCache>
            </c:numRef>
          </c:yVal>
          <c:bubbleSize>
            <c:numRef>
              <c:f>'Fig 4.3'!$G$60:$G$71</c:f>
              <c:numCache>
                <c:formatCode>0.0</c:formatCode>
                <c:ptCount val="12"/>
                <c:pt idx="0">
                  <c:v>14.106759395631261</c:v>
                </c:pt>
                <c:pt idx="1">
                  <c:v>23.19487690183097</c:v>
                </c:pt>
                <c:pt idx="2">
                  <c:v>44.283720717810468</c:v>
                </c:pt>
                <c:pt idx="3">
                  <c:v>15.698368365057593</c:v>
                </c:pt>
                <c:pt idx="4">
                  <c:v>259.89239118622493</c:v>
                </c:pt>
                <c:pt idx="5">
                  <c:v>16.824208797622553</c:v>
                </c:pt>
                <c:pt idx="6">
                  <c:v>410.42326923895195</c:v>
                </c:pt>
                <c:pt idx="7">
                  <c:v>24.007466591856883</c:v>
                </c:pt>
                <c:pt idx="8">
                  <c:v>363.36760283000933</c:v>
                </c:pt>
                <c:pt idx="9">
                  <c:v>214.14176080871783</c:v>
                </c:pt>
                <c:pt idx="10">
                  <c:v>5.3777982630276986</c:v>
                </c:pt>
                <c:pt idx="11">
                  <c:v>13.936918808006803</c:v>
                </c:pt>
              </c:numCache>
            </c:numRef>
          </c:bubbleSize>
        </c:ser>
        <c:ser>
          <c:idx val="5"/>
          <c:order val="4"/>
          <c:tx>
            <c:strRef>
              <c:f>'Fig 4.3'!$C$72</c:f>
              <c:strCache>
                <c:ptCount val="1"/>
                <c:pt idx="0">
                  <c:v>South America</c:v>
                </c:pt>
              </c:strCache>
            </c:strRef>
          </c:tx>
          <c:spPr>
            <a:solidFill>
              <a:srgbClr val="93328E"/>
            </a:solidFill>
            <a:ln w="12700">
              <a:solidFill>
                <a:schemeClr val="bg1"/>
              </a:solidFill>
            </a:ln>
          </c:spPr>
          <c:xVal>
            <c:numRef>
              <c:f>'Fig 4.3'!$D$72:$D$80</c:f>
              <c:numCache>
                <c:formatCode>0.0</c:formatCode>
                <c:ptCount val="9"/>
                <c:pt idx="0">
                  <c:v>2138.6284279827323</c:v>
                </c:pt>
                <c:pt idx="1">
                  <c:v>5324.4694366093499</c:v>
                </c:pt>
                <c:pt idx="2">
                  <c:v>4618.5572112071804</c:v>
                </c:pt>
                <c:pt idx="3">
                  <c:v>3546.1373366164257</c:v>
                </c:pt>
                <c:pt idx="4">
                  <c:v>1535.4034302702421</c:v>
                </c:pt>
                <c:pt idx="5">
                  <c:v>1381.1445035588908</c:v>
                </c:pt>
                <c:pt idx="6">
                  <c:v>2522.6271606376758</c:v>
                </c:pt>
                <c:pt idx="7">
                  <c:v>3819.07716134257</c:v>
                </c:pt>
                <c:pt idx="8">
                  <c:v>5888.9817949944136</c:v>
                </c:pt>
              </c:numCache>
            </c:numRef>
          </c:xVal>
          <c:yVal>
            <c:numRef>
              <c:f>'Fig 4.3'!$E$72:$E$80</c:f>
              <c:numCache>
                <c:formatCode>0.0</c:formatCode>
                <c:ptCount val="9"/>
                <c:pt idx="0">
                  <c:v>3.12</c:v>
                </c:pt>
                <c:pt idx="1">
                  <c:v>2.5099999999999998</c:v>
                </c:pt>
                <c:pt idx="2">
                  <c:v>0.38</c:v>
                </c:pt>
                <c:pt idx="3">
                  <c:v>2.02</c:v>
                </c:pt>
                <c:pt idx="4">
                  <c:v>1.43</c:v>
                </c:pt>
                <c:pt idx="5">
                  <c:v>1.7</c:v>
                </c:pt>
                <c:pt idx="6">
                  <c:v>0.77</c:v>
                </c:pt>
                <c:pt idx="7">
                  <c:v>3.61</c:v>
                </c:pt>
                <c:pt idx="8">
                  <c:v>0.08</c:v>
                </c:pt>
              </c:numCache>
            </c:numRef>
          </c:yVal>
          <c:bubbleSize>
            <c:numRef>
              <c:f>'Fig 4.3'!$G$72:$G$80</c:f>
              <c:numCache>
                <c:formatCode>0.0</c:formatCode>
                <c:ptCount val="9"/>
                <c:pt idx="0">
                  <c:v>338.39792197557841</c:v>
                </c:pt>
                <c:pt idx="1">
                  <c:v>301.01599750656419</c:v>
                </c:pt>
                <c:pt idx="2">
                  <c:v>9.1122690644632645</c:v>
                </c:pt>
                <c:pt idx="3">
                  <c:v>212.02987703767914</c:v>
                </c:pt>
                <c:pt idx="4">
                  <c:v>65.028963814563639</c:v>
                </c:pt>
                <c:pt idx="5">
                  <c:v>88.325977013831334</c:v>
                </c:pt>
                <c:pt idx="6">
                  <c:v>98.155171678239299</c:v>
                </c:pt>
                <c:pt idx="7">
                  <c:v>12.813397039164554</c:v>
                </c:pt>
                <c:pt idx="8">
                  <c:v>15.302185833759166</c:v>
                </c:pt>
              </c:numCache>
            </c:numRef>
          </c:bubbleSize>
        </c:ser>
        <c:ser>
          <c:idx val="6"/>
          <c:order val="5"/>
          <c:tx>
            <c:strRef>
              <c:f>'Fig 4.3'!$C$81</c:f>
              <c:strCache>
                <c:ptCount val="1"/>
                <c:pt idx="0">
                  <c:v>Far East Asia</c:v>
                </c:pt>
              </c:strCache>
            </c:strRef>
          </c:tx>
          <c:spPr>
            <a:solidFill>
              <a:srgbClr val="EA7700"/>
            </a:solidFill>
            <a:ln w="12700">
              <a:solidFill>
                <a:schemeClr val="bg1"/>
              </a:solidFill>
            </a:ln>
          </c:spPr>
          <c:xVal>
            <c:numRef>
              <c:f>'Fig 4.3'!$D$81:$D$89</c:f>
              <c:numCache>
                <c:formatCode>0.0</c:formatCode>
                <c:ptCount val="9"/>
                <c:pt idx="0">
                  <c:v>423.21652209710032</c:v>
                </c:pt>
                <c:pt idx="1">
                  <c:v>2508.5445037815898</c:v>
                </c:pt>
                <c:pt idx="2">
                  <c:v>1650.3126185574645</c:v>
                </c:pt>
                <c:pt idx="3">
                  <c:v>759.1046479695334</c:v>
                </c:pt>
                <c:pt idx="4">
                  <c:v>4880.3904037388747</c:v>
                </c:pt>
                <c:pt idx="5">
                  <c:v>1196.9202488108563</c:v>
                </c:pt>
                <c:pt idx="6">
                  <c:v>3335.3306950118117</c:v>
                </c:pt>
                <c:pt idx="7">
                  <c:v>3717.7600877669715</c:v>
                </c:pt>
                <c:pt idx="8">
                  <c:v>1150.7727923541538</c:v>
                </c:pt>
              </c:numCache>
            </c:numRef>
          </c:xVal>
          <c:yVal>
            <c:numRef>
              <c:f>'Fig 4.3'!$E$81:$E$89</c:f>
              <c:numCache>
                <c:formatCode>0.0</c:formatCode>
                <c:ptCount val="9"/>
                <c:pt idx="0">
                  <c:v>1.43</c:v>
                </c:pt>
                <c:pt idx="1">
                  <c:v>1.32</c:v>
                </c:pt>
                <c:pt idx="2">
                  <c:v>2.68</c:v>
                </c:pt>
                <c:pt idx="3">
                  <c:v>7.93</c:v>
                </c:pt>
                <c:pt idx="4">
                  <c:v>0</c:v>
                </c:pt>
                <c:pt idx="5">
                  <c:v>3.86</c:v>
                </c:pt>
                <c:pt idx="6">
                  <c:v>0.03</c:v>
                </c:pt>
                <c:pt idx="7">
                  <c:v>7.55</c:v>
                </c:pt>
                <c:pt idx="8">
                  <c:v>0.85</c:v>
                </c:pt>
              </c:numCache>
            </c:numRef>
          </c:yVal>
          <c:bubbleSize>
            <c:numRef>
              <c:f>'Fig 4.3'!$G$81:$G$89</c:f>
              <c:numCache>
                <c:formatCode>0.0</c:formatCode>
                <c:ptCount val="9"/>
                <c:pt idx="0">
                  <c:v>230.00356719313396</c:v>
                </c:pt>
                <c:pt idx="1">
                  <c:v>876.5693777985764</c:v>
                </c:pt>
                <c:pt idx="2">
                  <c:v>1239.6372466452872</c:v>
                </c:pt>
                <c:pt idx="3">
                  <c:v>49.826108130084791</c:v>
                </c:pt>
                <c:pt idx="4">
                  <c:v>166.62591665048225</c:v>
                </c:pt>
                <c:pt idx="5">
                  <c:v>193.69257060124139</c:v>
                </c:pt>
                <c:pt idx="6">
                  <c:v>708.4082074239617</c:v>
                </c:pt>
                <c:pt idx="7">
                  <c:v>2.6812313814249142</c:v>
                </c:pt>
                <c:pt idx="8">
                  <c:v>4063.9159800482594</c:v>
                </c:pt>
              </c:numCache>
            </c:numRef>
          </c:bubbleSize>
        </c:ser>
        <c:ser>
          <c:idx val="7"/>
          <c:order val="6"/>
          <c:tx>
            <c:strRef>
              <c:f>'Fig 4.3'!$C$90</c:f>
              <c:strCache>
                <c:ptCount val="1"/>
                <c:pt idx="0">
                  <c:v>South &amp; Central Asia</c:v>
                </c:pt>
              </c:strCache>
            </c:strRef>
          </c:tx>
          <c:spPr>
            <a:solidFill>
              <a:srgbClr val="99CCFF"/>
            </a:solidFill>
            <a:ln w="12700">
              <a:solidFill>
                <a:schemeClr val="bg1"/>
              </a:solidFill>
            </a:ln>
          </c:spPr>
          <c:xVal>
            <c:numRef>
              <c:f>'Fig 4.3'!$D$90:$D$102</c:f>
              <c:numCache>
                <c:formatCode>0.0</c:formatCode>
                <c:ptCount val="13"/>
                <c:pt idx="0">
                  <c:v>1626.7677848408453</c:v>
                </c:pt>
                <c:pt idx="1">
                  <c:v>6659.8301096367186</c:v>
                </c:pt>
                <c:pt idx="2">
                  <c:v>307.86381498275381</c:v>
                </c:pt>
                <c:pt idx="3">
                  <c:v>1365.6796654108632</c:v>
                </c:pt>
                <c:pt idx="4">
                  <c:v>1932.9157699336733</c:v>
                </c:pt>
                <c:pt idx="5">
                  <c:v>1013.7700442735998</c:v>
                </c:pt>
                <c:pt idx="6">
                  <c:v>5307.7991971154424</c:v>
                </c:pt>
                <c:pt idx="7">
                  <c:v>967.29360902365158</c:v>
                </c:pt>
                <c:pt idx="8">
                  <c:v>3732.9003883321802</c:v>
                </c:pt>
                <c:pt idx="9">
                  <c:v>379.47885890585138</c:v>
                </c:pt>
                <c:pt idx="10">
                  <c:v>584.57677835751997</c:v>
                </c:pt>
                <c:pt idx="11">
                  <c:v>1113.5853154750234</c:v>
                </c:pt>
                <c:pt idx="12">
                  <c:v>553.1469766588333</c:v>
                </c:pt>
              </c:numCache>
            </c:numRef>
          </c:xVal>
          <c:yVal>
            <c:numRef>
              <c:f>'Fig 4.3'!$E$90:$E$102</c:f>
              <c:numCache>
                <c:formatCode>0.0</c:formatCode>
                <c:ptCount val="13"/>
                <c:pt idx="0">
                  <c:v>0.4</c:v>
                </c:pt>
                <c:pt idx="1">
                  <c:v>0.11</c:v>
                </c:pt>
                <c:pt idx="2">
                  <c:v>9.7200000000000006</c:v>
                </c:pt>
                <c:pt idx="3">
                  <c:v>0.45</c:v>
                </c:pt>
                <c:pt idx="4">
                  <c:v>5.61</c:v>
                </c:pt>
                <c:pt idx="5">
                  <c:v>5.13</c:v>
                </c:pt>
                <c:pt idx="6">
                  <c:v>0.01</c:v>
                </c:pt>
                <c:pt idx="7">
                  <c:v>1.18</c:v>
                </c:pt>
                <c:pt idx="8">
                  <c:v>0</c:v>
                </c:pt>
                <c:pt idx="9">
                  <c:v>5.58</c:v>
                </c:pt>
                <c:pt idx="10">
                  <c:v>1.94</c:v>
                </c:pt>
                <c:pt idx="11">
                  <c:v>0.45</c:v>
                </c:pt>
                <c:pt idx="12">
                  <c:v>1.06</c:v>
                </c:pt>
              </c:numCache>
            </c:numRef>
          </c:yVal>
          <c:bubbleSize>
            <c:numRef>
              <c:f>'Fig 4.3'!$G$90:$G$102</c:f>
              <c:numCache>
                <c:formatCode>0.0</c:formatCode>
                <c:ptCount val="13"/>
                <c:pt idx="0">
                  <c:v>168.99486185516292</c:v>
                </c:pt>
                <c:pt idx="1">
                  <c:v>180.91899605247619</c:v>
                </c:pt>
                <c:pt idx="2">
                  <c:v>1963.1669312688966</c:v>
                </c:pt>
                <c:pt idx="3">
                  <c:v>36.672084398883491</c:v>
                </c:pt>
                <c:pt idx="4">
                  <c:v>307.2292031210452</c:v>
                </c:pt>
                <c:pt idx="5">
                  <c:v>3484.2578845206795</c:v>
                </c:pt>
                <c:pt idx="6">
                  <c:v>41.642190510489634</c:v>
                </c:pt>
                <c:pt idx="7">
                  <c:v>110.26144566432086</c:v>
                </c:pt>
                <c:pt idx="8">
                  <c:v>10.744542040326781</c:v>
                </c:pt>
                <c:pt idx="9">
                  <c:v>218.84523223094416</c:v>
                </c:pt>
                <c:pt idx="10">
                  <c:v>839.1875843697859</c:v>
                </c:pt>
                <c:pt idx="11">
                  <c:v>639.183136052441</c:v>
                </c:pt>
                <c:pt idx="12">
                  <c:v>37.355280819967575</c:v>
                </c:pt>
              </c:numCache>
            </c:numRef>
          </c:bubbleSize>
        </c:ser>
        <c:ser>
          <c:idx val="8"/>
          <c:order val="7"/>
          <c:tx>
            <c:strRef>
              <c:f>'Fig 4.3'!$C$103</c:f>
              <c:strCache>
                <c:ptCount val="1"/>
                <c:pt idx="0">
                  <c:v>Middle East</c:v>
                </c:pt>
              </c:strCache>
            </c:strRef>
          </c:tx>
          <c:spPr>
            <a:solidFill>
              <a:srgbClr val="333333"/>
            </a:solidFill>
            <a:ln w="12700">
              <a:solidFill>
                <a:schemeClr val="bg1"/>
              </a:solidFill>
            </a:ln>
          </c:spPr>
          <c:xVal>
            <c:numRef>
              <c:f>'Fig 4.3'!$D$103:$D$107</c:f>
              <c:numCache>
                <c:formatCode>0.0</c:formatCode>
                <c:ptCount val="5"/>
                <c:pt idx="0">
                  <c:v>1451.9583282618291</c:v>
                </c:pt>
                <c:pt idx="1">
                  <c:v>7055.8181604135034</c:v>
                </c:pt>
                <c:pt idx="2">
                  <c:v>2371.2785750418925</c:v>
                </c:pt>
                <c:pt idx="3">
                  <c:v>0</c:v>
                </c:pt>
                <c:pt idx="4">
                  <c:v>806.97067984003593</c:v>
                </c:pt>
              </c:numCache>
            </c:numRef>
          </c:xVal>
          <c:yVal>
            <c:numRef>
              <c:f>'Fig 4.3'!$E$103:$E$107</c:f>
              <c:numCache>
                <c:formatCode>0.0</c:formatCode>
                <c:ptCount val="5"/>
                <c:pt idx="0">
                  <c:v>0.21</c:v>
                </c:pt>
                <c:pt idx="1">
                  <c:v>0.61</c:v>
                </c:pt>
                <c:pt idx="2">
                  <c:v>0.02</c:v>
                </c:pt>
                <c:pt idx="3">
                  <c:v>0.05</c:v>
                </c:pt>
                <c:pt idx="4">
                  <c:v>0.91</c:v>
                </c:pt>
              </c:numCache>
            </c:numRef>
          </c:yVal>
          <c:bubbleSize>
            <c:numRef>
              <c:f>'Fig 4.3'!$H$103:$H$107</c:f>
              <c:numCache>
                <c:formatCode>0.0</c:formatCode>
                <c:ptCount val="5"/>
                <c:pt idx="0">
                  <c:v>88.656786739965867</c:v>
                </c:pt>
                <c:pt idx="1">
                  <c:v>129.15877157699782</c:v>
                </c:pt>
                <c:pt idx="2">
                  <c:v>608.94844099328361</c:v>
                </c:pt>
                <c:pt idx="3">
                  <c:v>5.8545049616430012</c:v>
                </c:pt>
                <c:pt idx="4">
                  <c:v>0.21979370163164852</c:v>
                </c:pt>
              </c:numCache>
            </c:numRef>
          </c:bubbleSize>
        </c:ser>
        <c:ser>
          <c:idx val="9"/>
          <c:order val="8"/>
          <c:tx>
            <c:strRef>
              <c:f>'Fig 4.3'!$C$108</c:f>
              <c:strCache>
                <c:ptCount val="1"/>
                <c:pt idx="0">
                  <c:v>Oceania</c:v>
                </c:pt>
              </c:strCache>
            </c:strRef>
          </c:tx>
          <c:spPr>
            <a:solidFill>
              <a:srgbClr val="BFBFBF"/>
            </a:solidFill>
            <a:ln w="12700">
              <a:solidFill>
                <a:schemeClr val="bg1"/>
              </a:solidFill>
            </a:ln>
          </c:spPr>
          <c:xVal>
            <c:numRef>
              <c:f>'Fig 4.3'!$D$108:$D$110</c:f>
              <c:numCache>
                <c:formatCode>0.0</c:formatCode>
                <c:ptCount val="3"/>
                <c:pt idx="0">
                  <c:v>2124.901882490803</c:v>
                </c:pt>
                <c:pt idx="1">
                  <c:v>1653.0206932511862</c:v>
                </c:pt>
                <c:pt idx="2">
                  <c:v>574.0774445898727</c:v>
                </c:pt>
              </c:numCache>
            </c:numRef>
          </c:xVal>
          <c:yVal>
            <c:numRef>
              <c:f>'Fig 4.3'!$E$108:$E$110</c:f>
              <c:numCache>
                <c:formatCode>0.0</c:formatCode>
                <c:ptCount val="3"/>
                <c:pt idx="0">
                  <c:v>0.62</c:v>
                </c:pt>
                <c:pt idx="1">
                  <c:v>8.73</c:v>
                </c:pt>
                <c:pt idx="2">
                  <c:v>1.08</c:v>
                </c:pt>
              </c:numCache>
            </c:numRef>
          </c:yVal>
          <c:bubbleSize>
            <c:numRef>
              <c:f>'Fig 4.3'!$G$108:$G$110</c:f>
              <c:numCache>
                <c:formatCode>0.0</c:formatCode>
                <c:ptCount val="3"/>
                <c:pt idx="0">
                  <c:v>0</c:v>
                </c:pt>
                <c:pt idx="1">
                  <c:v>25.192385331852176</c:v>
                </c:pt>
                <c:pt idx="2">
                  <c:v>121.34452698534345</c:v>
                </c:pt>
              </c:numCache>
            </c:numRef>
          </c:bubbleSize>
        </c:ser>
        <c:bubbleScale val="100"/>
        <c:axId val="91372160"/>
        <c:axId val="91378432"/>
      </c:bubbleChart>
      <c:valAx>
        <c:axId val="91372160"/>
        <c:scaling>
          <c:orientation val="minMax"/>
          <c:max val="8000"/>
          <c:min val="0"/>
        </c:scaling>
        <c:axPos val="b"/>
        <c:title>
          <c:tx>
            <c:rich>
              <a:bodyPr/>
              <a:lstStyle/>
              <a:p>
                <a:pPr>
                  <a:defRPr sz="1000" b="0">
                    <a:latin typeface="Arial" pitchFamily="34" charset="0"/>
                    <a:cs typeface="Arial" pitchFamily="34" charset="0"/>
                  </a:defRPr>
                </a:pPr>
                <a:r>
                  <a:rPr lang="en-GB" sz="1000" b="0" baseline="0" smtClean="0"/>
                  <a:t>Government revenue (excluding grants) per person, PPP$, 2013</a:t>
                </a:r>
              </a:p>
            </c:rich>
          </c:tx>
          <c:layout>
            <c:manualLayout>
              <c:xMode val="edge"/>
              <c:yMode val="edge"/>
              <c:x val="0.22141573303536777"/>
              <c:y val="0.90118422716743707"/>
            </c:manualLayout>
          </c:layout>
        </c:title>
        <c:numFmt formatCode="0" sourceLinked="0"/>
        <c:majorTickMark val="none"/>
        <c:tickLblPos val="low"/>
        <c:txPr>
          <a:bodyPr/>
          <a:lstStyle/>
          <a:p>
            <a:pPr>
              <a:defRPr sz="800">
                <a:latin typeface="Arial" pitchFamily="34" charset="0"/>
                <a:cs typeface="Arial" pitchFamily="34" charset="0"/>
              </a:defRPr>
            </a:pPr>
            <a:endParaRPr lang="en-US"/>
          </a:p>
        </c:txPr>
        <c:crossAx val="91378432"/>
        <c:crosses val="autoZero"/>
        <c:crossBetween val="midCat"/>
      </c:valAx>
      <c:valAx>
        <c:axId val="91378432"/>
        <c:scaling>
          <c:orientation val="minMax"/>
          <c:max val="60"/>
          <c:min val="-10"/>
        </c:scaling>
        <c:axPos val="l"/>
        <c:majorGridlines>
          <c:spPr>
            <a:ln>
              <a:prstDash val="sysDash"/>
            </a:ln>
          </c:spPr>
        </c:majorGridlines>
        <c:numFmt formatCode="0" sourceLinked="0"/>
        <c:majorTickMark val="none"/>
        <c:tickLblPos val="low"/>
        <c:spPr>
          <a:ln>
            <a:noFill/>
          </a:ln>
        </c:spPr>
        <c:txPr>
          <a:bodyPr/>
          <a:lstStyle/>
          <a:p>
            <a:pPr>
              <a:defRPr>
                <a:latin typeface="Arial" pitchFamily="34" charset="0"/>
                <a:cs typeface="Arial" pitchFamily="34" charset="0"/>
              </a:defRPr>
            </a:pPr>
            <a:endParaRPr lang="en-US"/>
          </a:p>
        </c:txPr>
        <c:crossAx val="91372160"/>
        <c:crosses val="autoZero"/>
        <c:crossBetween val="midCat"/>
      </c:valAx>
    </c:plotArea>
    <c:legend>
      <c:legendPos val="r"/>
      <c:layout>
        <c:manualLayout>
          <c:xMode val="edge"/>
          <c:yMode val="edge"/>
          <c:x val="0.31565526189375226"/>
          <c:y val="0.21768670807251375"/>
          <c:w val="0.64550869876443362"/>
          <c:h val="0.2235020127361248"/>
        </c:manualLayout>
      </c:layout>
      <c:overlay val="1"/>
      <c:spPr>
        <a:noFill/>
      </c:spPr>
      <c:txPr>
        <a:bodyPr/>
        <a:lstStyle/>
        <a:p>
          <a:pPr>
            <a:defRPr>
              <a:latin typeface="Arial" pitchFamily="34" charset="0"/>
              <a:cs typeface="Arial" pitchFamily="34" charset="0"/>
            </a:defRPr>
          </a:pPr>
          <a:endParaRPr lang="en-US"/>
        </a:p>
      </c:txPr>
    </c:legend>
    <c:plotVisOnly val="1"/>
  </c:chart>
  <c:printSettings>
    <c:headerFooter/>
    <c:pageMargins b="0.75000000000000377" l="0.70000000000000062" r="0.70000000000000062" t="0.75000000000000377"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GB"/>
  <c:chart>
    <c:title>
      <c:tx>
        <c:rich>
          <a:bodyPr/>
          <a:lstStyle/>
          <a:p>
            <a:pPr algn="l">
              <a:defRPr/>
            </a:pPr>
            <a:r>
              <a:rPr lang="en-GB">
                <a:latin typeface="Arial" pitchFamily="34" charset="0"/>
                <a:cs typeface="Arial" pitchFamily="34" charset="0"/>
              </a:rPr>
              <a:t>OOFs (least concessional</a:t>
            </a:r>
            <a:r>
              <a:rPr lang="en-GB"/>
              <a:t>)</a:t>
            </a:r>
          </a:p>
          <a:p>
            <a:pPr algn="l">
              <a:defRPr/>
            </a:pPr>
            <a:r>
              <a:rPr lang="en-GB" sz="1000" b="0">
                <a:latin typeface="Arial" pitchFamily="34" charset="0"/>
                <a:cs typeface="Arial" pitchFamily="34" charset="0"/>
              </a:rPr>
              <a:t>Depth of poverty (%)</a:t>
            </a:r>
          </a:p>
        </c:rich>
      </c:tx>
      <c:layout>
        <c:manualLayout>
          <c:xMode val="edge"/>
          <c:yMode val="edge"/>
          <c:x val="4.3848916356627562E-2"/>
          <c:y val="2.6775998933529017E-2"/>
        </c:manualLayout>
      </c:layout>
      <c:overlay val="1"/>
    </c:title>
    <c:plotArea>
      <c:layout>
        <c:manualLayout>
          <c:layoutTarget val="inner"/>
          <c:xMode val="edge"/>
          <c:yMode val="edge"/>
          <c:x val="8.9391294838145119E-2"/>
          <c:y val="0.21184689936547932"/>
          <c:w val="0.85189348206474536"/>
          <c:h val="0.61198779691115712"/>
        </c:manualLayout>
      </c:layout>
      <c:bubbleChart>
        <c:ser>
          <c:idx val="1"/>
          <c:order val="0"/>
          <c:tx>
            <c:strRef>
              <c:f>'Fig 4.3'!$C$6</c:f>
              <c:strCache>
                <c:ptCount val="1"/>
                <c:pt idx="0">
                  <c:v>Europe</c:v>
                </c:pt>
              </c:strCache>
            </c:strRef>
          </c:tx>
          <c:spPr>
            <a:solidFill>
              <a:srgbClr val="1B365D"/>
            </a:solidFill>
            <a:ln w="12700">
              <a:solidFill>
                <a:schemeClr val="bg1"/>
              </a:solidFill>
            </a:ln>
          </c:spPr>
          <c:xVal>
            <c:numRef>
              <c:f>'Fig 4.3'!$D$6:$D$14</c:f>
              <c:numCache>
                <c:formatCode>0.0</c:formatCode>
                <c:ptCount val="9"/>
                <c:pt idx="0">
                  <c:v>2525.8617668130692</c:v>
                </c:pt>
                <c:pt idx="1">
                  <c:v>6338.2583927862379</c:v>
                </c:pt>
                <c:pt idx="2">
                  <c:v>4126.4594101751845</c:v>
                </c:pt>
                <c:pt idx="3">
                  <c:v>3323.1708943703297</c:v>
                </c:pt>
                <c:pt idx="4">
                  <c:v>1561.099674681391</c:v>
                </c:pt>
                <c:pt idx="5">
                  <c:v>5901.3565737143417</c:v>
                </c:pt>
                <c:pt idx="6">
                  <c:v>4795.9446208480967</c:v>
                </c:pt>
                <c:pt idx="7">
                  <c:v>4280.0720456025329</c:v>
                </c:pt>
                <c:pt idx="8">
                  <c:v>3797.3315207159899</c:v>
                </c:pt>
              </c:numCache>
            </c:numRef>
          </c:xVal>
          <c:yVal>
            <c:numRef>
              <c:f>'Fig 4.3'!$E$6:$E$14</c:f>
              <c:numCache>
                <c:formatCode>0.0</c:formatCode>
                <c:ptCount val="9"/>
                <c:pt idx="0">
                  <c:v>0.06</c:v>
                </c:pt>
                <c:pt idx="1">
                  <c:v>0</c:v>
                </c:pt>
                <c:pt idx="2">
                  <c:v>0.01</c:v>
                </c:pt>
                <c:pt idx="3">
                  <c:v>0.03</c:v>
                </c:pt>
                <c:pt idx="4">
                  <c:v>0.03</c:v>
                </c:pt>
                <c:pt idx="5">
                  <c:v>0.08</c:v>
                </c:pt>
                <c:pt idx="6">
                  <c:v>0</c:v>
                </c:pt>
                <c:pt idx="7">
                  <c:v>0</c:v>
                </c:pt>
                <c:pt idx="8">
                  <c:v>0</c:v>
                </c:pt>
              </c:numCache>
            </c:numRef>
          </c:yVal>
          <c:bubbleSize>
            <c:numRef>
              <c:f>'Fig 4.3'!$H$6:$H$14</c:f>
              <c:numCache>
                <c:formatCode>0.0</c:formatCode>
                <c:ptCount val="9"/>
                <c:pt idx="0">
                  <c:v>151.69761661704322</c:v>
                </c:pt>
                <c:pt idx="1">
                  <c:v>381.62180976935048</c:v>
                </c:pt>
                <c:pt idx="2">
                  <c:v>340.85007811667964</c:v>
                </c:pt>
                <c:pt idx="3">
                  <c:v>93.712041877493775</c:v>
                </c:pt>
                <c:pt idx="4">
                  <c:v>99.086996944667732</c:v>
                </c:pt>
                <c:pt idx="5">
                  <c:v>63.979948420412605</c:v>
                </c:pt>
                <c:pt idx="6">
                  <c:v>832.22886998263425</c:v>
                </c:pt>
                <c:pt idx="7">
                  <c:v>4402.8774592167792</c:v>
                </c:pt>
                <c:pt idx="8">
                  <c:v>1259.9174414894178</c:v>
                </c:pt>
              </c:numCache>
            </c:numRef>
          </c:bubbleSize>
        </c:ser>
        <c:ser>
          <c:idx val="2"/>
          <c:order val="1"/>
          <c:tx>
            <c:strRef>
              <c:f>'Fig 4.3'!$C$15</c:f>
              <c:strCache>
                <c:ptCount val="1"/>
                <c:pt idx="0">
                  <c:v>North of Sahara</c:v>
                </c:pt>
              </c:strCache>
            </c:strRef>
          </c:tx>
          <c:spPr>
            <a:solidFill>
              <a:srgbClr val="B7BF10"/>
            </a:solidFill>
            <a:ln w="12700">
              <a:solidFill>
                <a:schemeClr val="bg1"/>
              </a:solidFill>
            </a:ln>
          </c:spPr>
          <c:xVal>
            <c:numRef>
              <c:f>'Fig 4.3'!$D$15:$D$18</c:f>
              <c:numCache>
                <c:formatCode>0.0</c:formatCode>
                <c:ptCount val="4"/>
                <c:pt idx="0">
                  <c:v>4938.7431045340018</c:v>
                </c:pt>
                <c:pt idx="1">
                  <c:v>2317.1927090350036</c:v>
                </c:pt>
                <c:pt idx="2">
                  <c:v>2034.6433632076503</c:v>
                </c:pt>
                <c:pt idx="3">
                  <c:v>2457.6720645721753</c:v>
                </c:pt>
              </c:numCache>
            </c:numRef>
          </c:xVal>
          <c:yVal>
            <c:numRef>
              <c:f>'Fig 4.3'!$E$15:$E$18</c:f>
              <c:numCache>
                <c:formatCode>0.0</c:formatCode>
                <c:ptCount val="4"/>
                <c:pt idx="0">
                  <c:v>0.24</c:v>
                </c:pt>
                <c:pt idx="1">
                  <c:v>0.37</c:v>
                </c:pt>
                <c:pt idx="2">
                  <c:v>0.4</c:v>
                </c:pt>
                <c:pt idx="3">
                  <c:v>0.19</c:v>
                </c:pt>
              </c:numCache>
            </c:numRef>
          </c:yVal>
          <c:bubbleSize>
            <c:numRef>
              <c:f>'Fig 4.3'!$H$15:$H$18</c:f>
              <c:numCache>
                <c:formatCode>0.0</c:formatCode>
                <c:ptCount val="4"/>
                <c:pt idx="0">
                  <c:v>8.9915605212947114E-2</c:v>
                </c:pt>
                <c:pt idx="1">
                  <c:v>1000.6707704148885</c:v>
                </c:pt>
                <c:pt idx="2">
                  <c:v>2557.8591933611115</c:v>
                </c:pt>
                <c:pt idx="3">
                  <c:v>359.86223330781723</c:v>
                </c:pt>
              </c:numCache>
            </c:numRef>
          </c:bubbleSize>
        </c:ser>
        <c:ser>
          <c:idx val="3"/>
          <c:order val="2"/>
          <c:tx>
            <c:strRef>
              <c:f>'Fig 4.3'!$C$19</c:f>
              <c:strCache>
                <c:ptCount val="1"/>
                <c:pt idx="0">
                  <c:v>Sub-Saharan Africa</c:v>
                </c:pt>
              </c:strCache>
            </c:strRef>
          </c:tx>
          <c:spPr>
            <a:solidFill>
              <a:srgbClr val="BA0C2F"/>
            </a:solidFill>
            <a:ln w="12700">
              <a:solidFill>
                <a:schemeClr val="bg1"/>
              </a:solidFill>
            </a:ln>
          </c:spPr>
          <c:xVal>
            <c:numRef>
              <c:f>'Fig 4.3'!$D$19:$D$59</c:f>
              <c:numCache>
                <c:formatCode>0.0</c:formatCode>
                <c:ptCount val="41"/>
                <c:pt idx="0">
                  <c:v>2826.5749574122906</c:v>
                </c:pt>
                <c:pt idx="1">
                  <c:v>344.49842536512813</c:v>
                </c:pt>
                <c:pt idx="2">
                  <c:v>4930.4252425613568</c:v>
                </c:pt>
                <c:pt idx="3">
                  <c:v>306.62791236594336</c:v>
                </c:pt>
                <c:pt idx="4">
                  <c:v>104.28968177678128</c:v>
                </c:pt>
                <c:pt idx="5">
                  <c:v>1330.3955964850304</c:v>
                </c:pt>
                <c:pt idx="6">
                  <c:v>493.45362526378108</c:v>
                </c:pt>
                <c:pt idx="7">
                  <c:v>476.90258849020046</c:v>
                </c:pt>
                <c:pt idx="8">
                  <c:v>3140.0614361000025</c:v>
                </c:pt>
                <c:pt idx="9">
                  <c:v>533.85127718022375</c:v>
                </c:pt>
                <c:pt idx="10">
                  <c:v>76.045056734887325</c:v>
                </c:pt>
                <c:pt idx="11">
                  <c:v>0</c:v>
                </c:pt>
                <c:pt idx="12">
                  <c:v>183.1129148254642</c:v>
                </c:pt>
                <c:pt idx="13">
                  <c:v>6973.7205590214598</c:v>
                </c:pt>
                <c:pt idx="14">
                  <c:v>250.27859730644346</c:v>
                </c:pt>
                <c:pt idx="15">
                  <c:v>545.85514470109365</c:v>
                </c:pt>
                <c:pt idx="16">
                  <c:v>228.2975873034527</c:v>
                </c:pt>
                <c:pt idx="17">
                  <c:v>130.25375293971771</c:v>
                </c:pt>
                <c:pt idx="18">
                  <c:v>508.25979855946122</c:v>
                </c:pt>
                <c:pt idx="19">
                  <c:v>1299.7791561575893</c:v>
                </c:pt>
                <c:pt idx="20">
                  <c:v>222.50125567051094</c:v>
                </c:pt>
                <c:pt idx="21">
                  <c:v>129.47943094595456</c:v>
                </c:pt>
                <c:pt idx="22">
                  <c:v>146.11294949037861</c:v>
                </c:pt>
                <c:pt idx="23">
                  <c:v>283.98379974852963</c:v>
                </c:pt>
                <c:pt idx="24">
                  <c:v>1098.4341839398485</c:v>
                </c:pt>
                <c:pt idx="25">
                  <c:v>3638.9731371620042</c:v>
                </c:pt>
                <c:pt idx="26">
                  <c:v>288.11580073294215</c:v>
                </c:pt>
                <c:pt idx="27">
                  <c:v>2669.6559194843335</c:v>
                </c:pt>
                <c:pt idx="28">
                  <c:v>163.02721363826771</c:v>
                </c:pt>
                <c:pt idx="29">
                  <c:v>599.50859748911955</c:v>
                </c:pt>
                <c:pt idx="30">
                  <c:v>237.84979537035144</c:v>
                </c:pt>
                <c:pt idx="31">
                  <c:v>458.10603928630633</c:v>
                </c:pt>
                <c:pt idx="32">
                  <c:v>7686.7402216109995</c:v>
                </c:pt>
                <c:pt idx="33">
                  <c:v>191.42734461603288</c:v>
                </c:pt>
                <c:pt idx="34">
                  <c:v>2893.9310833549416</c:v>
                </c:pt>
                <c:pt idx="35">
                  <c:v>284.81737279081977</c:v>
                </c:pt>
                <c:pt idx="36">
                  <c:v>2412.3658488134311</c:v>
                </c:pt>
                <c:pt idx="37">
                  <c:v>291.51387904450286</c:v>
                </c:pt>
                <c:pt idx="38">
                  <c:v>264.09056225231791</c:v>
                </c:pt>
                <c:pt idx="39">
                  <c:v>209.78367524226186</c:v>
                </c:pt>
                <c:pt idx="40">
                  <c:v>627.91303269087177</c:v>
                </c:pt>
              </c:numCache>
            </c:numRef>
          </c:xVal>
          <c:yVal>
            <c:numRef>
              <c:f>'Fig 4.3'!$E$19:$E$59</c:f>
              <c:numCache>
                <c:formatCode>0.0</c:formatCode>
                <c:ptCount val="41"/>
                <c:pt idx="0">
                  <c:v>16.239999999999998</c:v>
                </c:pt>
                <c:pt idx="1">
                  <c:v>18.82</c:v>
                </c:pt>
                <c:pt idx="2">
                  <c:v>2.93</c:v>
                </c:pt>
                <c:pt idx="3">
                  <c:v>12.86</c:v>
                </c:pt>
                <c:pt idx="4">
                  <c:v>34.700000000000003</c:v>
                </c:pt>
                <c:pt idx="5">
                  <c:v>2.64</c:v>
                </c:pt>
                <c:pt idx="6">
                  <c:v>6.18</c:v>
                </c:pt>
                <c:pt idx="7">
                  <c:v>14.18</c:v>
                </c:pt>
                <c:pt idx="8">
                  <c:v>11.47</c:v>
                </c:pt>
                <c:pt idx="9">
                  <c:v>13.79</c:v>
                </c:pt>
                <c:pt idx="10">
                  <c:v>47.6</c:v>
                </c:pt>
                <c:pt idx="11">
                  <c:v>2.54</c:v>
                </c:pt>
                <c:pt idx="12">
                  <c:v>10.39</c:v>
                </c:pt>
                <c:pt idx="13">
                  <c:v>1.0900000000000001</c:v>
                </c:pt>
                <c:pt idx="14">
                  <c:v>11.89</c:v>
                </c:pt>
                <c:pt idx="15">
                  <c:v>5.59</c:v>
                </c:pt>
                <c:pt idx="16">
                  <c:v>13.07</c:v>
                </c:pt>
                <c:pt idx="17">
                  <c:v>16.440000000000001</c:v>
                </c:pt>
                <c:pt idx="18">
                  <c:v>14.16</c:v>
                </c:pt>
                <c:pt idx="19">
                  <c:v>22.22</c:v>
                </c:pt>
                <c:pt idx="20">
                  <c:v>29.4</c:v>
                </c:pt>
                <c:pt idx="21">
                  <c:v>48.93</c:v>
                </c:pt>
                <c:pt idx="22">
                  <c:v>33.74</c:v>
                </c:pt>
                <c:pt idx="23">
                  <c:v>16.57</c:v>
                </c:pt>
                <c:pt idx="24">
                  <c:v>6.84</c:v>
                </c:pt>
                <c:pt idx="25">
                  <c:v>0.16</c:v>
                </c:pt>
                <c:pt idx="26">
                  <c:v>22.85</c:v>
                </c:pt>
                <c:pt idx="27">
                  <c:v>5.08</c:v>
                </c:pt>
                <c:pt idx="28">
                  <c:v>10.42</c:v>
                </c:pt>
                <c:pt idx="29">
                  <c:v>26.15</c:v>
                </c:pt>
                <c:pt idx="30">
                  <c:v>26.53</c:v>
                </c:pt>
                <c:pt idx="31">
                  <c:v>11.08</c:v>
                </c:pt>
                <c:pt idx="32">
                  <c:v>0.06</c:v>
                </c:pt>
                <c:pt idx="33">
                  <c:v>19.239999999999998</c:v>
                </c:pt>
                <c:pt idx="34">
                  <c:v>1.19</c:v>
                </c:pt>
                <c:pt idx="35">
                  <c:v>4.59</c:v>
                </c:pt>
                <c:pt idx="36">
                  <c:v>15.53</c:v>
                </c:pt>
                <c:pt idx="37">
                  <c:v>12.98</c:v>
                </c:pt>
                <c:pt idx="38">
                  <c:v>22.52</c:v>
                </c:pt>
                <c:pt idx="39">
                  <c:v>11.65</c:v>
                </c:pt>
                <c:pt idx="40">
                  <c:v>40.64</c:v>
                </c:pt>
              </c:numCache>
            </c:numRef>
          </c:yVal>
          <c:bubbleSize>
            <c:numRef>
              <c:f>'Fig 4.3'!$H$19:$H$59</c:f>
              <c:numCache>
                <c:formatCode>0.0</c:formatCode>
                <c:ptCount val="41"/>
                <c:pt idx="0">
                  <c:v>48.23472688534541</c:v>
                </c:pt>
                <c:pt idx="1">
                  <c:v>17.653430490141954</c:v>
                </c:pt>
                <c:pt idx="2">
                  <c:v>27.584109554771892</c:v>
                </c:pt>
                <c:pt idx="3">
                  <c:v>2.7074587791898521</c:v>
                </c:pt>
                <c:pt idx="4">
                  <c:v>3.9363053837667961</c:v>
                </c:pt>
                <c:pt idx="5">
                  <c:v>43.569106037073595</c:v>
                </c:pt>
                <c:pt idx="6">
                  <c:v>55.417984679579739</c:v>
                </c:pt>
                <c:pt idx="7">
                  <c:v>10.370266467893236</c:v>
                </c:pt>
                <c:pt idx="8">
                  <c:v>5.9943736808631409E-2</c:v>
                </c:pt>
                <c:pt idx="9">
                  <c:v>105.53094865159561</c:v>
                </c:pt>
                <c:pt idx="10">
                  <c:v>9.2812885825364297</c:v>
                </c:pt>
                <c:pt idx="11">
                  <c:v>0.34967179805034987</c:v>
                </c:pt>
                <c:pt idx="12">
                  <c:v>49.103911069070563</c:v>
                </c:pt>
                <c:pt idx="13">
                  <c:v>115.06200280416799</c:v>
                </c:pt>
                <c:pt idx="14">
                  <c:v>14.666234272511819</c:v>
                </c:pt>
                <c:pt idx="15">
                  <c:v>401.16346796896426</c:v>
                </c:pt>
                <c:pt idx="16">
                  <c:v>3.0471399544387632</c:v>
                </c:pt>
                <c:pt idx="17">
                  <c:v>4.595686488661741</c:v>
                </c:pt>
                <c:pt idx="18">
                  <c:v>355.87597481004326</c:v>
                </c:pt>
                <c:pt idx="19">
                  <c:v>20.53072985695626</c:v>
                </c:pt>
                <c:pt idx="20">
                  <c:v>4.7954989446905136</c:v>
                </c:pt>
                <c:pt idx="21">
                  <c:v>2.2279088847208008</c:v>
                </c:pt>
                <c:pt idx="22">
                  <c:v>9.990622801438569</c:v>
                </c:pt>
                <c:pt idx="23">
                  <c:v>14.10675939563126</c:v>
                </c:pt>
                <c:pt idx="24">
                  <c:v>219.88361723686143</c:v>
                </c:pt>
                <c:pt idx="25">
                  <c:v>276.38058917899656</c:v>
                </c:pt>
                <c:pt idx="26">
                  <c:v>224.44933185711889</c:v>
                </c:pt>
                <c:pt idx="27">
                  <c:v>16.594424473189463</c:v>
                </c:pt>
                <c:pt idx="28">
                  <c:v>16.394612017160693</c:v>
                </c:pt>
                <c:pt idx="29">
                  <c:v>649.97992883879192</c:v>
                </c:pt>
                <c:pt idx="30">
                  <c:v>49.773282796766949</c:v>
                </c:pt>
                <c:pt idx="31">
                  <c:v>100.13601233881879</c:v>
                </c:pt>
                <c:pt idx="32">
                  <c:v>11.439263107647161</c:v>
                </c:pt>
                <c:pt idx="33">
                  <c:v>8.5220012496271007</c:v>
                </c:pt>
                <c:pt idx="34">
                  <c:v>1558.1275414895576</c:v>
                </c:pt>
                <c:pt idx="35">
                  <c:v>64.019910911618354</c:v>
                </c:pt>
                <c:pt idx="36">
                  <c:v>3.9862584977739894</c:v>
                </c:pt>
                <c:pt idx="37">
                  <c:v>102.17409939031224</c:v>
                </c:pt>
                <c:pt idx="38">
                  <c:v>25.615956862888492</c:v>
                </c:pt>
                <c:pt idx="39">
                  <c:v>63.969957797611158</c:v>
                </c:pt>
                <c:pt idx="40">
                  <c:v>3.3368680156804817</c:v>
                </c:pt>
              </c:numCache>
            </c:numRef>
          </c:bubbleSize>
        </c:ser>
        <c:ser>
          <c:idx val="4"/>
          <c:order val="3"/>
          <c:tx>
            <c:strRef>
              <c:f>'Fig 4.3'!$C$60</c:f>
              <c:strCache>
                <c:ptCount val="1"/>
                <c:pt idx="0">
                  <c:v>North &amp; Central America</c:v>
                </c:pt>
              </c:strCache>
            </c:strRef>
          </c:tx>
          <c:spPr>
            <a:solidFill>
              <a:srgbClr val="0095C8"/>
            </a:solidFill>
            <a:ln w="12700">
              <a:solidFill>
                <a:schemeClr val="bg1"/>
              </a:solidFill>
            </a:ln>
          </c:spPr>
          <c:xVal>
            <c:numRef>
              <c:f>'Fig 4.3'!$D$60:$D$71</c:f>
              <c:numCache>
                <c:formatCode>0.0</c:formatCode>
                <c:ptCount val="12"/>
                <c:pt idx="0">
                  <c:v>1990.8234442569581</c:v>
                </c:pt>
                <c:pt idx="1">
                  <c:v>1886.3923242819969</c:v>
                </c:pt>
                <c:pt idx="2">
                  <c:v>0</c:v>
                </c:pt>
                <c:pt idx="3">
                  <c:v>1474.6161880451868</c:v>
                </c:pt>
                <c:pt idx="4">
                  <c:v>820.88332433831795</c:v>
                </c:pt>
                <c:pt idx="5">
                  <c:v>215.36161505448104</c:v>
                </c:pt>
                <c:pt idx="6">
                  <c:v>744.07468272371489</c:v>
                </c:pt>
                <c:pt idx="7">
                  <c:v>1904.5780950540839</c:v>
                </c:pt>
                <c:pt idx="8">
                  <c:v>4145.5298640231849</c:v>
                </c:pt>
                <c:pt idx="9">
                  <c:v>748.91225725356969</c:v>
                </c:pt>
                <c:pt idx="10">
                  <c:v>3023.9114066762054</c:v>
                </c:pt>
                <c:pt idx="11">
                  <c:v>3104.9615350374461</c:v>
                </c:pt>
              </c:numCache>
            </c:numRef>
          </c:xVal>
          <c:yVal>
            <c:numRef>
              <c:f>'Fig 4.3'!$E$60:$E$71</c:f>
              <c:numCache>
                <c:formatCode>0.0</c:formatCode>
                <c:ptCount val="12"/>
                <c:pt idx="0">
                  <c:v>5.08</c:v>
                </c:pt>
                <c:pt idx="1">
                  <c:v>0.56000000000000005</c:v>
                </c:pt>
                <c:pt idx="2">
                  <c:v>0.63</c:v>
                </c:pt>
                <c:pt idx="3">
                  <c:v>0.59</c:v>
                </c:pt>
                <c:pt idx="4">
                  <c:v>4.78</c:v>
                </c:pt>
                <c:pt idx="5">
                  <c:v>25.21</c:v>
                </c:pt>
                <c:pt idx="6">
                  <c:v>7.21</c:v>
                </c:pt>
                <c:pt idx="7">
                  <c:v>0</c:v>
                </c:pt>
                <c:pt idx="8">
                  <c:v>0.26</c:v>
                </c:pt>
                <c:pt idx="9">
                  <c:v>2.1800000000000002</c:v>
                </c:pt>
                <c:pt idx="10">
                  <c:v>1.1399999999999999</c:v>
                </c:pt>
                <c:pt idx="11">
                  <c:v>3.68</c:v>
                </c:pt>
              </c:numCache>
            </c:numRef>
          </c:yVal>
          <c:bubbleSize>
            <c:numRef>
              <c:f>'Fig 4.3'!$H$60:$H$71</c:f>
              <c:numCache>
                <c:formatCode>0.0</c:formatCode>
                <c:ptCount val="12"/>
                <c:pt idx="0">
                  <c:v>20.920364146212364</c:v>
                </c:pt>
                <c:pt idx="1">
                  <c:v>261.84423300290342</c:v>
                </c:pt>
                <c:pt idx="2">
                  <c:v>802.70657960438314</c:v>
                </c:pt>
                <c:pt idx="3">
                  <c:v>267.53888799972344</c:v>
                </c:pt>
                <c:pt idx="4">
                  <c:v>571.73337105792496</c:v>
                </c:pt>
                <c:pt idx="5">
                  <c:v>6.9434828469998049</c:v>
                </c:pt>
                <c:pt idx="6">
                  <c:v>162.23772367256092</c:v>
                </c:pt>
                <c:pt idx="7">
                  <c:v>278.67843242332742</c:v>
                </c:pt>
                <c:pt idx="8">
                  <c:v>5480.0963815362893</c:v>
                </c:pt>
                <c:pt idx="9">
                  <c:v>52.680554031985572</c:v>
                </c:pt>
                <c:pt idx="10">
                  <c:v>1263.3741969787156</c:v>
                </c:pt>
                <c:pt idx="11">
                  <c:v>5.7945612248343696</c:v>
                </c:pt>
              </c:numCache>
            </c:numRef>
          </c:bubbleSize>
        </c:ser>
        <c:ser>
          <c:idx val="5"/>
          <c:order val="4"/>
          <c:tx>
            <c:strRef>
              <c:f>'Fig 4.3'!$C$72</c:f>
              <c:strCache>
                <c:ptCount val="1"/>
                <c:pt idx="0">
                  <c:v>South America</c:v>
                </c:pt>
              </c:strCache>
            </c:strRef>
          </c:tx>
          <c:spPr>
            <a:solidFill>
              <a:srgbClr val="93328E"/>
            </a:solidFill>
            <a:ln w="12700">
              <a:solidFill>
                <a:schemeClr val="bg1"/>
              </a:solidFill>
            </a:ln>
          </c:spPr>
          <c:xVal>
            <c:numRef>
              <c:f>'Fig 4.3'!$D$72:$D$80</c:f>
              <c:numCache>
                <c:formatCode>0.0</c:formatCode>
                <c:ptCount val="9"/>
                <c:pt idx="0">
                  <c:v>2138.6284279827323</c:v>
                </c:pt>
                <c:pt idx="1">
                  <c:v>5324.4694366093499</c:v>
                </c:pt>
                <c:pt idx="2">
                  <c:v>4618.5572112071804</c:v>
                </c:pt>
                <c:pt idx="3">
                  <c:v>3546.1373366164257</c:v>
                </c:pt>
                <c:pt idx="4">
                  <c:v>1535.4034302702421</c:v>
                </c:pt>
                <c:pt idx="5">
                  <c:v>1381.1445035588908</c:v>
                </c:pt>
                <c:pt idx="6">
                  <c:v>2522.6271606376758</c:v>
                </c:pt>
                <c:pt idx="7">
                  <c:v>3819.07716134257</c:v>
                </c:pt>
                <c:pt idx="8">
                  <c:v>5888.9817949944136</c:v>
                </c:pt>
              </c:numCache>
            </c:numRef>
          </c:xVal>
          <c:yVal>
            <c:numRef>
              <c:f>'Fig 4.3'!$E$72:$E$80</c:f>
              <c:numCache>
                <c:formatCode>0.0</c:formatCode>
                <c:ptCount val="9"/>
                <c:pt idx="0">
                  <c:v>3.12</c:v>
                </c:pt>
                <c:pt idx="1">
                  <c:v>2.5099999999999998</c:v>
                </c:pt>
                <c:pt idx="2">
                  <c:v>0.38</c:v>
                </c:pt>
                <c:pt idx="3">
                  <c:v>2.02</c:v>
                </c:pt>
                <c:pt idx="4">
                  <c:v>1.43</c:v>
                </c:pt>
                <c:pt idx="5">
                  <c:v>1.7</c:v>
                </c:pt>
                <c:pt idx="6">
                  <c:v>0.77</c:v>
                </c:pt>
                <c:pt idx="7">
                  <c:v>3.61</c:v>
                </c:pt>
                <c:pt idx="8">
                  <c:v>0.08</c:v>
                </c:pt>
              </c:numCache>
            </c:numRef>
          </c:yVal>
          <c:bubbleSize>
            <c:numRef>
              <c:f>'Fig 4.3'!$H$73:$H$80</c:f>
              <c:numCache>
                <c:formatCode>0.0</c:formatCode>
                <c:ptCount val="8"/>
                <c:pt idx="0">
                  <c:v>6499.1798697742297</c:v>
                </c:pt>
                <c:pt idx="1">
                  <c:v>1938.1208797422737</c:v>
                </c:pt>
                <c:pt idx="2">
                  <c:v>2622.528494754823</c:v>
                </c:pt>
                <c:pt idx="3">
                  <c:v>1.1189497537611199</c:v>
                </c:pt>
                <c:pt idx="4">
                  <c:v>225.99787839134189</c:v>
                </c:pt>
                <c:pt idx="5">
                  <c:v>536.0168945427821</c:v>
                </c:pt>
                <c:pt idx="6">
                  <c:v>113.76322183998099</c:v>
                </c:pt>
                <c:pt idx="7">
                  <c:v>476.56269825142118</c:v>
                </c:pt>
              </c:numCache>
            </c:numRef>
          </c:bubbleSize>
        </c:ser>
        <c:ser>
          <c:idx val="6"/>
          <c:order val="5"/>
          <c:tx>
            <c:strRef>
              <c:f>'Fig 4.3'!$C$81</c:f>
              <c:strCache>
                <c:ptCount val="1"/>
                <c:pt idx="0">
                  <c:v>Far East Asia</c:v>
                </c:pt>
              </c:strCache>
            </c:strRef>
          </c:tx>
          <c:spPr>
            <a:solidFill>
              <a:srgbClr val="EA7700"/>
            </a:solidFill>
            <a:ln w="12700">
              <a:solidFill>
                <a:schemeClr val="bg1"/>
              </a:solidFill>
            </a:ln>
          </c:spPr>
          <c:xVal>
            <c:numRef>
              <c:f>'Fig 4.3'!$D$81:$D$89</c:f>
              <c:numCache>
                <c:formatCode>0.0</c:formatCode>
                <c:ptCount val="9"/>
                <c:pt idx="0">
                  <c:v>423.21652209710032</c:v>
                </c:pt>
                <c:pt idx="1">
                  <c:v>2508.5445037815898</c:v>
                </c:pt>
                <c:pt idx="2">
                  <c:v>1650.3126185574645</c:v>
                </c:pt>
                <c:pt idx="3">
                  <c:v>759.1046479695334</c:v>
                </c:pt>
                <c:pt idx="4">
                  <c:v>4880.3904037388747</c:v>
                </c:pt>
                <c:pt idx="5">
                  <c:v>1196.9202488108563</c:v>
                </c:pt>
                <c:pt idx="6">
                  <c:v>3335.3306950118117</c:v>
                </c:pt>
                <c:pt idx="7">
                  <c:v>3717.7600877669715</c:v>
                </c:pt>
                <c:pt idx="8">
                  <c:v>1150.7727923541538</c:v>
                </c:pt>
              </c:numCache>
            </c:numRef>
          </c:xVal>
          <c:yVal>
            <c:numRef>
              <c:f>'Fig 4.3'!$E$81:$E$89</c:f>
              <c:numCache>
                <c:formatCode>0.0</c:formatCode>
                <c:ptCount val="9"/>
                <c:pt idx="0">
                  <c:v>1.43</c:v>
                </c:pt>
                <c:pt idx="1">
                  <c:v>1.32</c:v>
                </c:pt>
                <c:pt idx="2">
                  <c:v>2.68</c:v>
                </c:pt>
                <c:pt idx="3">
                  <c:v>7.93</c:v>
                </c:pt>
                <c:pt idx="4">
                  <c:v>0</c:v>
                </c:pt>
                <c:pt idx="5">
                  <c:v>3.86</c:v>
                </c:pt>
                <c:pt idx="6">
                  <c:v>0.03</c:v>
                </c:pt>
                <c:pt idx="7">
                  <c:v>7.55</c:v>
                </c:pt>
                <c:pt idx="8">
                  <c:v>0.85</c:v>
                </c:pt>
              </c:numCache>
            </c:numRef>
          </c:yVal>
          <c:bubbleSize>
            <c:numRef>
              <c:f>'Fig 4.3'!$H$81:$H$89</c:f>
              <c:numCache>
                <c:formatCode>0.0</c:formatCode>
                <c:ptCount val="9"/>
                <c:pt idx="0">
                  <c:v>128.12973742844966</c:v>
                </c:pt>
                <c:pt idx="1">
                  <c:v>5337.9098378262161</c:v>
                </c:pt>
                <c:pt idx="2">
                  <c:v>3932.6687970670728</c:v>
                </c:pt>
                <c:pt idx="3">
                  <c:v>14.526365553291678</c:v>
                </c:pt>
                <c:pt idx="4">
                  <c:v>87.477893249396104</c:v>
                </c:pt>
                <c:pt idx="5">
                  <c:v>1093.7933655470977</c:v>
                </c:pt>
                <c:pt idx="6">
                  <c:v>1878.9064583981474</c:v>
                </c:pt>
                <c:pt idx="7">
                  <c:v>5.6746737512171066</c:v>
                </c:pt>
                <c:pt idx="8">
                  <c:v>2187.7565716818194</c:v>
                </c:pt>
              </c:numCache>
            </c:numRef>
          </c:bubbleSize>
        </c:ser>
        <c:ser>
          <c:idx val="7"/>
          <c:order val="6"/>
          <c:tx>
            <c:strRef>
              <c:f>'Fig 4.3'!$C$90</c:f>
              <c:strCache>
                <c:ptCount val="1"/>
                <c:pt idx="0">
                  <c:v>South &amp; Central Asia</c:v>
                </c:pt>
              </c:strCache>
            </c:strRef>
          </c:tx>
          <c:spPr>
            <a:solidFill>
              <a:srgbClr val="99CCFF"/>
            </a:solidFill>
            <a:ln w="12700">
              <a:solidFill>
                <a:schemeClr val="bg1"/>
              </a:solidFill>
            </a:ln>
          </c:spPr>
          <c:xVal>
            <c:numRef>
              <c:f>'Fig 4.3'!$D$90:$D$102</c:f>
              <c:numCache>
                <c:formatCode>0.0</c:formatCode>
                <c:ptCount val="13"/>
                <c:pt idx="0">
                  <c:v>1626.7677848408453</c:v>
                </c:pt>
                <c:pt idx="1">
                  <c:v>6659.8301096367186</c:v>
                </c:pt>
                <c:pt idx="2">
                  <c:v>307.86381498275381</c:v>
                </c:pt>
                <c:pt idx="3">
                  <c:v>1365.6796654108632</c:v>
                </c:pt>
                <c:pt idx="4">
                  <c:v>1932.9157699336733</c:v>
                </c:pt>
                <c:pt idx="5">
                  <c:v>1013.7700442735998</c:v>
                </c:pt>
                <c:pt idx="6">
                  <c:v>5307.7991971154424</c:v>
                </c:pt>
                <c:pt idx="7">
                  <c:v>967.29360902365158</c:v>
                </c:pt>
                <c:pt idx="8">
                  <c:v>3732.9003883321802</c:v>
                </c:pt>
                <c:pt idx="9">
                  <c:v>379.47885890585138</c:v>
                </c:pt>
                <c:pt idx="10">
                  <c:v>584.57677835751997</c:v>
                </c:pt>
                <c:pt idx="11">
                  <c:v>1113.5853154750234</c:v>
                </c:pt>
                <c:pt idx="12">
                  <c:v>553.1469766588333</c:v>
                </c:pt>
              </c:numCache>
            </c:numRef>
          </c:xVal>
          <c:yVal>
            <c:numRef>
              <c:f>'Fig 4.3'!$E$90:$E$102</c:f>
              <c:numCache>
                <c:formatCode>0.0</c:formatCode>
                <c:ptCount val="13"/>
                <c:pt idx="0">
                  <c:v>0.4</c:v>
                </c:pt>
                <c:pt idx="1">
                  <c:v>0.11</c:v>
                </c:pt>
                <c:pt idx="2">
                  <c:v>9.7200000000000006</c:v>
                </c:pt>
                <c:pt idx="3">
                  <c:v>0.45</c:v>
                </c:pt>
                <c:pt idx="4">
                  <c:v>5.61</c:v>
                </c:pt>
                <c:pt idx="5">
                  <c:v>5.13</c:v>
                </c:pt>
                <c:pt idx="6">
                  <c:v>0.01</c:v>
                </c:pt>
                <c:pt idx="7">
                  <c:v>1.18</c:v>
                </c:pt>
                <c:pt idx="8">
                  <c:v>0</c:v>
                </c:pt>
                <c:pt idx="9">
                  <c:v>5.58</c:v>
                </c:pt>
                <c:pt idx="10">
                  <c:v>1.94</c:v>
                </c:pt>
                <c:pt idx="11">
                  <c:v>0.45</c:v>
                </c:pt>
                <c:pt idx="12">
                  <c:v>1.06</c:v>
                </c:pt>
              </c:numCache>
            </c:numRef>
          </c:yVal>
          <c:bubbleSize>
            <c:numRef>
              <c:f>'Fig 4.3'!$H$90:$H$102</c:f>
              <c:numCache>
                <c:formatCode>0.0</c:formatCode>
                <c:ptCount val="13"/>
                <c:pt idx="0">
                  <c:v>232.70158629110716</c:v>
                </c:pt>
                <c:pt idx="1">
                  <c:v>620.92719773220847</c:v>
                </c:pt>
                <c:pt idx="2">
                  <c:v>518.98288266632937</c:v>
                </c:pt>
                <c:pt idx="3">
                  <c:v>0.86918418372515549</c:v>
                </c:pt>
                <c:pt idx="4">
                  <c:v>246.13897395904203</c:v>
                </c:pt>
                <c:pt idx="5">
                  <c:v>3897.0422361571423</c:v>
                </c:pt>
                <c:pt idx="6">
                  <c:v>1831.5608969421301</c:v>
                </c:pt>
                <c:pt idx="7">
                  <c:v>12.738044071834175</c:v>
                </c:pt>
                <c:pt idx="8">
                  <c:v>1.8482652182661354</c:v>
                </c:pt>
                <c:pt idx="9">
                  <c:v>9.5710166437781492</c:v>
                </c:pt>
                <c:pt idx="10">
                  <c:v>893.13170658020374</c:v>
                </c:pt>
                <c:pt idx="11">
                  <c:v>309.67933497619134</c:v>
                </c:pt>
                <c:pt idx="12">
                  <c:v>20.011217471281455</c:v>
                </c:pt>
              </c:numCache>
            </c:numRef>
          </c:bubbleSize>
        </c:ser>
        <c:ser>
          <c:idx val="8"/>
          <c:order val="7"/>
          <c:tx>
            <c:strRef>
              <c:f>'Fig 4.3'!$C$103</c:f>
              <c:strCache>
                <c:ptCount val="1"/>
                <c:pt idx="0">
                  <c:v>Middle East</c:v>
                </c:pt>
              </c:strCache>
            </c:strRef>
          </c:tx>
          <c:spPr>
            <a:solidFill>
              <a:srgbClr val="333333"/>
            </a:solidFill>
            <a:ln w="12700">
              <a:solidFill>
                <a:schemeClr val="bg1"/>
              </a:solidFill>
            </a:ln>
          </c:spPr>
          <c:xVal>
            <c:numRef>
              <c:f>'Fig 4.3'!$D$103:$D$107</c:f>
              <c:numCache>
                <c:formatCode>0.0</c:formatCode>
                <c:ptCount val="5"/>
                <c:pt idx="0">
                  <c:v>1451.9583282618291</c:v>
                </c:pt>
                <c:pt idx="1">
                  <c:v>7055.8181604135034</c:v>
                </c:pt>
                <c:pt idx="2">
                  <c:v>2371.2785750418925</c:v>
                </c:pt>
                <c:pt idx="3">
                  <c:v>0</c:v>
                </c:pt>
                <c:pt idx="4">
                  <c:v>806.97067984003593</c:v>
                </c:pt>
              </c:numCache>
            </c:numRef>
          </c:xVal>
          <c:yVal>
            <c:numRef>
              <c:f>'Fig 4.3'!$E$103:$E$107</c:f>
              <c:numCache>
                <c:formatCode>0.0</c:formatCode>
                <c:ptCount val="5"/>
                <c:pt idx="0">
                  <c:v>0.21</c:v>
                </c:pt>
                <c:pt idx="1">
                  <c:v>0.61</c:v>
                </c:pt>
                <c:pt idx="2">
                  <c:v>0.02</c:v>
                </c:pt>
                <c:pt idx="3">
                  <c:v>0.05</c:v>
                </c:pt>
                <c:pt idx="4">
                  <c:v>0.91</c:v>
                </c:pt>
              </c:numCache>
            </c:numRef>
          </c:yVal>
          <c:bubbleSize>
            <c:numRef>
              <c:f>'Fig 4.3'!$H$103:$H$107</c:f>
              <c:numCache>
                <c:formatCode>0.0</c:formatCode>
                <c:ptCount val="5"/>
                <c:pt idx="0">
                  <c:v>88.656786739965867</c:v>
                </c:pt>
                <c:pt idx="1">
                  <c:v>129.15877157699782</c:v>
                </c:pt>
                <c:pt idx="2">
                  <c:v>608.94844099328361</c:v>
                </c:pt>
                <c:pt idx="3">
                  <c:v>5.8545049616430012</c:v>
                </c:pt>
                <c:pt idx="4">
                  <c:v>0.21979370163164852</c:v>
                </c:pt>
              </c:numCache>
            </c:numRef>
          </c:bubbleSize>
        </c:ser>
        <c:ser>
          <c:idx val="9"/>
          <c:order val="8"/>
          <c:tx>
            <c:strRef>
              <c:f>'Fig 4.3'!$C$108</c:f>
              <c:strCache>
                <c:ptCount val="1"/>
                <c:pt idx="0">
                  <c:v>Oceania</c:v>
                </c:pt>
              </c:strCache>
            </c:strRef>
          </c:tx>
          <c:spPr>
            <a:solidFill>
              <a:srgbClr val="BFBFBF"/>
            </a:solidFill>
            <a:ln w="12700">
              <a:solidFill>
                <a:schemeClr val="bg1"/>
              </a:solidFill>
            </a:ln>
          </c:spPr>
          <c:xVal>
            <c:numRef>
              <c:f>'Fig 4.3'!$D$108:$D$110</c:f>
              <c:numCache>
                <c:formatCode>0.0</c:formatCode>
                <c:ptCount val="3"/>
                <c:pt idx="0">
                  <c:v>2124.901882490803</c:v>
                </c:pt>
                <c:pt idx="1">
                  <c:v>1653.0206932511862</c:v>
                </c:pt>
                <c:pt idx="2">
                  <c:v>574.0774445898727</c:v>
                </c:pt>
              </c:numCache>
            </c:numRef>
          </c:xVal>
          <c:yVal>
            <c:numRef>
              <c:f>'Fig 4.3'!$E$108:$E$110</c:f>
              <c:numCache>
                <c:formatCode>0.0</c:formatCode>
                <c:ptCount val="3"/>
                <c:pt idx="0">
                  <c:v>0.62</c:v>
                </c:pt>
                <c:pt idx="1">
                  <c:v>8.73</c:v>
                </c:pt>
                <c:pt idx="2">
                  <c:v>1.08</c:v>
                </c:pt>
              </c:numCache>
            </c:numRef>
          </c:yVal>
          <c:bubbleSize>
            <c:numRef>
              <c:f>'Fig 4.3'!$H$108:$H$110</c:f>
              <c:numCache>
                <c:formatCode>0.0</c:formatCode>
                <c:ptCount val="3"/>
                <c:pt idx="0">
                  <c:v>19.241939515570682</c:v>
                </c:pt>
                <c:pt idx="1">
                  <c:v>0.63939985929206844</c:v>
                </c:pt>
                <c:pt idx="2">
                  <c:v>936.10137524919105</c:v>
                </c:pt>
              </c:numCache>
            </c:numRef>
          </c:bubbleSize>
        </c:ser>
        <c:bubbleScale val="100"/>
        <c:axId val="92733824"/>
        <c:axId val="92735744"/>
      </c:bubbleChart>
      <c:valAx>
        <c:axId val="92733824"/>
        <c:scaling>
          <c:orientation val="minMax"/>
          <c:max val="8000"/>
          <c:min val="0"/>
        </c:scaling>
        <c:axPos val="b"/>
        <c:title>
          <c:tx>
            <c:rich>
              <a:bodyPr/>
              <a:lstStyle/>
              <a:p>
                <a:pPr>
                  <a:defRPr sz="1000" b="0">
                    <a:latin typeface="Arial" pitchFamily="34" charset="0"/>
                    <a:cs typeface="Arial" pitchFamily="34" charset="0"/>
                  </a:defRPr>
                </a:pPr>
                <a:r>
                  <a:rPr lang="en-GB" sz="1000" b="0" baseline="0" smtClean="0"/>
                  <a:t>Government revenue (excluding grants) per person, PPP$, 2013</a:t>
                </a:r>
              </a:p>
            </c:rich>
          </c:tx>
          <c:layout>
            <c:manualLayout>
              <c:xMode val="edge"/>
              <c:yMode val="edge"/>
              <c:x val="0.22141573303536788"/>
              <c:y val="0.90118422716743707"/>
            </c:manualLayout>
          </c:layout>
        </c:title>
        <c:numFmt formatCode="0" sourceLinked="0"/>
        <c:majorTickMark val="none"/>
        <c:tickLblPos val="low"/>
        <c:txPr>
          <a:bodyPr/>
          <a:lstStyle/>
          <a:p>
            <a:pPr>
              <a:defRPr sz="800">
                <a:latin typeface="Arial" pitchFamily="34" charset="0"/>
                <a:cs typeface="Arial" pitchFamily="34" charset="0"/>
              </a:defRPr>
            </a:pPr>
            <a:endParaRPr lang="en-US"/>
          </a:p>
        </c:txPr>
        <c:crossAx val="92735744"/>
        <c:crosses val="autoZero"/>
        <c:crossBetween val="midCat"/>
      </c:valAx>
      <c:valAx>
        <c:axId val="92735744"/>
        <c:scaling>
          <c:orientation val="minMax"/>
          <c:max val="60"/>
          <c:min val="-10"/>
        </c:scaling>
        <c:axPos val="l"/>
        <c:majorGridlines>
          <c:spPr>
            <a:ln>
              <a:prstDash val="sysDash"/>
            </a:ln>
          </c:spPr>
        </c:majorGridlines>
        <c:numFmt formatCode="0" sourceLinked="0"/>
        <c:majorTickMark val="none"/>
        <c:tickLblPos val="low"/>
        <c:spPr>
          <a:ln>
            <a:noFill/>
          </a:ln>
        </c:spPr>
        <c:txPr>
          <a:bodyPr/>
          <a:lstStyle/>
          <a:p>
            <a:pPr>
              <a:defRPr>
                <a:latin typeface="Arial" pitchFamily="34" charset="0"/>
                <a:cs typeface="Arial" pitchFamily="34" charset="0"/>
              </a:defRPr>
            </a:pPr>
            <a:endParaRPr lang="en-US"/>
          </a:p>
        </c:txPr>
        <c:crossAx val="92733824"/>
        <c:crosses val="autoZero"/>
        <c:crossBetween val="midCat"/>
      </c:valAx>
    </c:plotArea>
    <c:legend>
      <c:legendPos val="r"/>
      <c:layout>
        <c:manualLayout>
          <c:xMode val="edge"/>
          <c:yMode val="edge"/>
          <c:x val="0.31565526189375243"/>
          <c:y val="0.21768670807251375"/>
          <c:w val="0.64550869876443362"/>
          <c:h val="0.22350201273612486"/>
        </c:manualLayout>
      </c:layout>
      <c:overlay val="1"/>
      <c:spPr>
        <a:noFill/>
      </c:spPr>
      <c:txPr>
        <a:bodyPr/>
        <a:lstStyle/>
        <a:p>
          <a:pPr>
            <a:defRPr>
              <a:latin typeface="Arial" pitchFamily="34" charset="0"/>
              <a:cs typeface="Arial" pitchFamily="34" charset="0"/>
            </a:defRPr>
          </a:pPr>
          <a:endParaRPr lang="en-US"/>
        </a:p>
      </c:txPr>
    </c:legend>
    <c:plotVisOnly val="1"/>
  </c:chart>
  <c:printSettings>
    <c:headerFooter/>
    <c:pageMargins b="0.750000000000004" l="0.70000000000000062" r="0.70000000000000062" t="0.750000000000004" header="0.30000000000000032" footer="0.30000000000000032"/>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sz="1000" b="0" i="0" u="none" strike="noStrike" baseline="0" smtClean="0">
                <a:latin typeface="Arial" pitchFamily="34" charset="0"/>
                <a:cs typeface="Arial" pitchFamily="34" charset="0"/>
              </a:rPr>
              <a:t>Government revenue (recipient countries) per capita, 2013 ($PPP)</a:t>
            </a:r>
            <a:endParaRPr lang="en-GB" sz="1000" b="0">
              <a:latin typeface="Arial" pitchFamily="34" charset="0"/>
              <a:cs typeface="Arial" pitchFamily="34" charset="0"/>
            </a:endParaRPr>
          </a:p>
        </c:rich>
      </c:tx>
      <c:layout>
        <c:manualLayout>
          <c:xMode val="edge"/>
          <c:yMode val="edge"/>
          <c:x val="6.8536354948192768E-2"/>
          <c:y val="9.8736636611305106E-2"/>
        </c:manualLayout>
      </c:layout>
      <c:overlay val="1"/>
    </c:title>
    <c:plotArea>
      <c:layout>
        <c:manualLayout>
          <c:layoutTarget val="inner"/>
          <c:xMode val="edge"/>
          <c:yMode val="edge"/>
          <c:x val="2.0840313206555529E-2"/>
          <c:y val="0.15756178003628157"/>
          <c:w val="0.89968112182430249"/>
          <c:h val="0.75124820747747256"/>
        </c:manualLayout>
      </c:layout>
      <c:bubbleChart>
        <c:ser>
          <c:idx val="8"/>
          <c:order val="0"/>
          <c:tx>
            <c:v/>
          </c:tx>
          <c:spPr>
            <a:noFill/>
            <a:ln w="25400">
              <a:noFill/>
            </a:ln>
          </c:spPr>
          <c:xVal>
            <c:numRef>
              <c:f>'Fig 4.4'!$E$7</c:f>
              <c:numCache>
                <c:formatCode>_-* #,##0.00_-;\-* #,##0.00_-;_-* "-"??_-;_-@_-</c:formatCode>
                <c:ptCount val="1"/>
                <c:pt idx="0">
                  <c:v>48.93</c:v>
                </c:pt>
              </c:numCache>
            </c:numRef>
          </c:xVal>
          <c:yVal>
            <c:numRef>
              <c:f>'Fig 4.4'!$D$7</c:f>
              <c:numCache>
                <c:formatCode>_-* #,##0.00_-;\-* #,##0.00_-;_-* "-"??_-;_-@_-</c:formatCode>
                <c:ptCount val="1"/>
                <c:pt idx="0">
                  <c:v>14236.67673497674</c:v>
                </c:pt>
              </c:numCache>
            </c:numRef>
          </c:yVal>
          <c:bubbleSize>
            <c:numRef>
              <c:f>'Fig 4.4'!$F$7</c:f>
              <c:numCache>
                <c:formatCode>_-* #,##0.00_-;\-* #,##0.00_-;_-* "-"??_-;_-@_-</c:formatCode>
                <c:ptCount val="1"/>
                <c:pt idx="0">
                  <c:v>1250</c:v>
                </c:pt>
              </c:numCache>
            </c:numRef>
          </c:bubbleSize>
        </c:ser>
        <c:ser>
          <c:idx val="7"/>
          <c:order val="1"/>
          <c:tx>
            <c:strRef>
              <c:f>'Fig 4.4'!$C$106</c:f>
              <c:strCache>
                <c:ptCount val="1"/>
                <c:pt idx="0">
                  <c:v>Sub-Saharan Africa</c:v>
                </c:pt>
              </c:strCache>
            </c:strRef>
          </c:tx>
          <c:spPr>
            <a:solidFill>
              <a:srgbClr val="BA0C2F"/>
            </a:solidFill>
            <a:ln w="12700">
              <a:solidFill>
                <a:schemeClr val="bg1"/>
              </a:solidFill>
            </a:ln>
          </c:spPr>
          <c:xVal>
            <c:numRef>
              <c:f>'Fig 4.4'!$E$106:$E$155</c:f>
              <c:numCache>
                <c:formatCode>_-* #,##0.0_-;\-* #,##0.0_-;_-* "-"??_-;_-@_-</c:formatCode>
                <c:ptCount val="50"/>
                <c:pt idx="0">
                  <c:v>16.239999999999998</c:v>
                </c:pt>
                <c:pt idx="1">
                  <c:v>18.82</c:v>
                </c:pt>
                <c:pt idx="2">
                  <c:v>2.93</c:v>
                </c:pt>
                <c:pt idx="3">
                  <c:v>12.86</c:v>
                </c:pt>
                <c:pt idx="4">
                  <c:v>34.700000000000003</c:v>
                </c:pt>
                <c:pt idx="5">
                  <c:v>6.18</c:v>
                </c:pt>
                <c:pt idx="6">
                  <c:v>2.64</c:v>
                </c:pt>
                <c:pt idx="7">
                  <c:v>26.86</c:v>
                </c:pt>
                <c:pt idx="8">
                  <c:v>14.18</c:v>
                </c:pt>
                <c:pt idx="9">
                  <c:v>22.12</c:v>
                </c:pt>
                <c:pt idx="10">
                  <c:v>47.6</c:v>
                </c:pt>
                <c:pt idx="11">
                  <c:v>11.47</c:v>
                </c:pt>
                <c:pt idx="12">
                  <c:v>13.79</c:v>
                </c:pt>
                <c:pt idx="13">
                  <c:v>2.54</c:v>
                </c:pt>
                <c:pt idx="14">
                  <c:v>-100</c:v>
                </c:pt>
                <c:pt idx="15">
                  <c:v>-100</c:v>
                </c:pt>
                <c:pt idx="16">
                  <c:v>10.39</c:v>
                </c:pt>
                <c:pt idx="17">
                  <c:v>1.0900000000000001</c:v>
                </c:pt>
                <c:pt idx="18">
                  <c:v>11.89</c:v>
                </c:pt>
                <c:pt idx="19">
                  <c:v>5.59</c:v>
                </c:pt>
                <c:pt idx="20">
                  <c:v>13.07</c:v>
                </c:pt>
                <c:pt idx="21">
                  <c:v>16.440000000000001</c:v>
                </c:pt>
                <c:pt idx="22">
                  <c:v>14.16</c:v>
                </c:pt>
                <c:pt idx="23">
                  <c:v>22.22</c:v>
                </c:pt>
                <c:pt idx="24">
                  <c:v>29.4</c:v>
                </c:pt>
                <c:pt idx="25">
                  <c:v>48.93</c:v>
                </c:pt>
                <c:pt idx="26">
                  <c:v>33.74</c:v>
                </c:pt>
                <c:pt idx="27">
                  <c:v>16.57</c:v>
                </c:pt>
                <c:pt idx="28">
                  <c:v>6.84</c:v>
                </c:pt>
                <c:pt idx="29">
                  <c:v>0.16</c:v>
                </c:pt>
                <c:pt idx="30">
                  <c:v>22.85</c:v>
                </c:pt>
                <c:pt idx="31">
                  <c:v>5.08</c:v>
                </c:pt>
                <c:pt idx="32">
                  <c:v>10.42</c:v>
                </c:pt>
                <c:pt idx="33">
                  <c:v>26.15</c:v>
                </c:pt>
                <c:pt idx="34">
                  <c:v>26.53</c:v>
                </c:pt>
                <c:pt idx="35">
                  <c:v>13.33</c:v>
                </c:pt>
                <c:pt idx="36">
                  <c:v>11.08</c:v>
                </c:pt>
                <c:pt idx="37">
                  <c:v>0.06</c:v>
                </c:pt>
                <c:pt idx="38">
                  <c:v>19.239999999999998</c:v>
                </c:pt>
                <c:pt idx="39">
                  <c:v>-100</c:v>
                </c:pt>
                <c:pt idx="40">
                  <c:v>1.19</c:v>
                </c:pt>
                <c:pt idx="41">
                  <c:v>-100</c:v>
                </c:pt>
                <c:pt idx="42">
                  <c:v>-100</c:v>
                </c:pt>
                <c:pt idx="43">
                  <c:v>4.59</c:v>
                </c:pt>
                <c:pt idx="44">
                  <c:v>15.53</c:v>
                </c:pt>
                <c:pt idx="45">
                  <c:v>12.98</c:v>
                </c:pt>
                <c:pt idx="46">
                  <c:v>22.52</c:v>
                </c:pt>
                <c:pt idx="47">
                  <c:v>11.65</c:v>
                </c:pt>
                <c:pt idx="48">
                  <c:v>40.64</c:v>
                </c:pt>
                <c:pt idx="49">
                  <c:v>-100</c:v>
                </c:pt>
              </c:numCache>
            </c:numRef>
          </c:xVal>
          <c:yVal>
            <c:numRef>
              <c:f>'Fig 4.4'!$D$106:$D$155</c:f>
              <c:numCache>
                <c:formatCode>_-* #,##0.0_-;\-* #,##0.0_-;_-* "-"??_-;_-@_-</c:formatCode>
                <c:ptCount val="50"/>
                <c:pt idx="0">
                  <c:v>2826.5749574122906</c:v>
                </c:pt>
                <c:pt idx="1">
                  <c:v>344.49842536512813</c:v>
                </c:pt>
                <c:pt idx="2">
                  <c:v>4930.4252425613568</c:v>
                </c:pt>
                <c:pt idx="3">
                  <c:v>306.62791236594336</c:v>
                </c:pt>
                <c:pt idx="4">
                  <c:v>104.28968177678128</c:v>
                </c:pt>
                <c:pt idx="5">
                  <c:v>493.45362526378108</c:v>
                </c:pt>
                <c:pt idx="6">
                  <c:v>1330.3955964850304</c:v>
                </c:pt>
                <c:pt idx="7">
                  <c:v>31.745334009304628</c:v>
                </c:pt>
                <c:pt idx="8">
                  <c:v>476.90258849020046</c:v>
                </c:pt>
                <c:pt idx="9">
                  <c:v>223.39441703834441</c:v>
                </c:pt>
                <c:pt idx="10">
                  <c:v>76.045056734887325</c:v>
                </c:pt>
                <c:pt idx="11">
                  <c:v>3140.0614361000025</c:v>
                </c:pt>
                <c:pt idx="12">
                  <c:v>533.85127718022375</c:v>
                </c:pt>
                <c:pt idx="13">
                  <c:v>-10000</c:v>
                </c:pt>
                <c:pt idx="14">
                  <c:v>14236.67673497674</c:v>
                </c:pt>
                <c:pt idx="15">
                  <c:v>-10000</c:v>
                </c:pt>
                <c:pt idx="16">
                  <c:v>183.1129148254642</c:v>
                </c:pt>
                <c:pt idx="17">
                  <c:v>6973.7205590214598</c:v>
                </c:pt>
                <c:pt idx="18">
                  <c:v>250.27859730644346</c:v>
                </c:pt>
                <c:pt idx="19">
                  <c:v>545.85514470109365</c:v>
                </c:pt>
                <c:pt idx="20">
                  <c:v>228.2975873034527</c:v>
                </c:pt>
                <c:pt idx="21">
                  <c:v>130.25375293971771</c:v>
                </c:pt>
                <c:pt idx="22">
                  <c:v>508.25979855946122</c:v>
                </c:pt>
                <c:pt idx="23">
                  <c:v>1299.7791561575893</c:v>
                </c:pt>
                <c:pt idx="24">
                  <c:v>222.50125567051094</c:v>
                </c:pt>
                <c:pt idx="25">
                  <c:v>129.47943094595456</c:v>
                </c:pt>
                <c:pt idx="26">
                  <c:v>146.11294949037861</c:v>
                </c:pt>
                <c:pt idx="27">
                  <c:v>283.98379974852963</c:v>
                </c:pt>
                <c:pt idx="28">
                  <c:v>1098.4341839398485</c:v>
                </c:pt>
                <c:pt idx="29">
                  <c:v>3638.9731371620042</c:v>
                </c:pt>
                <c:pt idx="30">
                  <c:v>288.11580073294215</c:v>
                </c:pt>
                <c:pt idx="31">
                  <c:v>2669.6559194843335</c:v>
                </c:pt>
                <c:pt idx="32">
                  <c:v>163.02721363826771</c:v>
                </c:pt>
                <c:pt idx="33">
                  <c:v>599.50859748911955</c:v>
                </c:pt>
                <c:pt idx="34">
                  <c:v>237.84979537035144</c:v>
                </c:pt>
                <c:pt idx="35">
                  <c:v>534.65457022449903</c:v>
                </c:pt>
                <c:pt idx="36">
                  <c:v>458.10603928630633</c:v>
                </c:pt>
                <c:pt idx="37">
                  <c:v>7686.7402216109995</c:v>
                </c:pt>
                <c:pt idx="38">
                  <c:v>191.42734461603288</c:v>
                </c:pt>
                <c:pt idx="39">
                  <c:v>-10000</c:v>
                </c:pt>
                <c:pt idx="40">
                  <c:v>2893.9310833549416</c:v>
                </c:pt>
                <c:pt idx="41">
                  <c:v>80.821578513280357</c:v>
                </c:pt>
                <c:pt idx="42">
                  <c:v>-10000</c:v>
                </c:pt>
                <c:pt idx="43">
                  <c:v>284.81737279081977</c:v>
                </c:pt>
                <c:pt idx="44">
                  <c:v>2412.3658488134311</c:v>
                </c:pt>
                <c:pt idx="45">
                  <c:v>291.51387904450286</c:v>
                </c:pt>
                <c:pt idx="46">
                  <c:v>264.09056225231791</c:v>
                </c:pt>
                <c:pt idx="47">
                  <c:v>209.78367524226186</c:v>
                </c:pt>
                <c:pt idx="48">
                  <c:v>627.91303269087177</c:v>
                </c:pt>
                <c:pt idx="49">
                  <c:v>529.8244049013673</c:v>
                </c:pt>
              </c:numCache>
            </c:numRef>
          </c:yVal>
          <c:bubbleSize>
            <c:numRef>
              <c:f>'Fig 4.4'!$F$106:$F$155</c:f>
              <c:numCache>
                <c:formatCode>_-* #,##0.0_-;\-* #,##0.0_-;_-* "-"??_-;_-@_-</c:formatCode>
                <c:ptCount val="50"/>
                <c:pt idx="0">
                  <c:v>2.8045677282263357</c:v>
                </c:pt>
                <c:pt idx="1">
                  <c:v>17.79141965060623</c:v>
                </c:pt>
                <c:pt idx="2">
                  <c:v>0</c:v>
                </c:pt>
                <c:pt idx="3">
                  <c:v>63.592310708864972</c:v>
                </c:pt>
                <c:pt idx="4">
                  <c:v>7.3638363150684221</c:v>
                </c:pt>
                <c:pt idx="5">
                  <c:v>1.1282472603865696</c:v>
                </c:pt>
                <c:pt idx="6">
                  <c:v>17.802225796415968</c:v>
                </c:pt>
                <c:pt idx="7">
                  <c:v>8.4317386861512666</c:v>
                </c:pt>
                <c:pt idx="8">
                  <c:v>0.64718530338740132</c:v>
                </c:pt>
                <c:pt idx="9">
                  <c:v>0.24342619201335999</c:v>
                </c:pt>
                <c:pt idx="10">
                  <c:v>244.39988717940622</c:v>
                </c:pt>
                <c:pt idx="11">
                  <c:v>3.3985314259314201</c:v>
                </c:pt>
                <c:pt idx="12">
                  <c:v>7.7451740232677591E-2</c:v>
                </c:pt>
                <c:pt idx="13">
                  <c:v>0</c:v>
                </c:pt>
                <c:pt idx="14">
                  <c:v>0</c:v>
                </c:pt>
                <c:pt idx="15">
                  <c:v>6.8461325679453502</c:v>
                </c:pt>
                <c:pt idx="16">
                  <c:v>509.5271430676425</c:v>
                </c:pt>
                <c:pt idx="17">
                  <c:v>0</c:v>
                </c:pt>
                <c:pt idx="18">
                  <c:v>0.24750380334174699</c:v>
                </c:pt>
                <c:pt idx="19">
                  <c:v>229.70282098755177</c:v>
                </c:pt>
                <c:pt idx="20">
                  <c:v>0.75647151334859064</c:v>
                </c:pt>
                <c:pt idx="21">
                  <c:v>0.12945853810778465</c:v>
                </c:pt>
                <c:pt idx="22">
                  <c:v>279.81512214584853</c:v>
                </c:pt>
                <c:pt idx="23">
                  <c:v>4.0742017972688478</c:v>
                </c:pt>
                <c:pt idx="24">
                  <c:v>13.923995455735437</c:v>
                </c:pt>
                <c:pt idx="25">
                  <c:v>0.38153290981403987</c:v>
                </c:pt>
                <c:pt idx="26">
                  <c:v>166.42764582749342</c:v>
                </c:pt>
                <c:pt idx="27">
                  <c:v>60.465107833248709</c:v>
                </c:pt>
                <c:pt idx="28">
                  <c:v>0</c:v>
                </c:pt>
                <c:pt idx="29">
                  <c:v>6.9506195558862602E-2</c:v>
                </c:pt>
                <c:pt idx="30">
                  <c:v>208.60010650428603</c:v>
                </c:pt>
                <c:pt idx="31">
                  <c:v>0.18675039982212099</c:v>
                </c:pt>
                <c:pt idx="32">
                  <c:v>27.116447463656602</c:v>
                </c:pt>
                <c:pt idx="33">
                  <c:v>372.94810423575228</c:v>
                </c:pt>
                <c:pt idx="34">
                  <c:v>160.54902495690632</c:v>
                </c:pt>
                <c:pt idx="35">
                  <c:v>0</c:v>
                </c:pt>
                <c:pt idx="36">
                  <c:v>13.517897624309885</c:v>
                </c:pt>
                <c:pt idx="37">
                  <c:v>0</c:v>
                </c:pt>
                <c:pt idx="38">
                  <c:v>103.62297533504506</c:v>
                </c:pt>
                <c:pt idx="39">
                  <c:v>172.92790558650222</c:v>
                </c:pt>
                <c:pt idx="40">
                  <c:v>39.685590281918273</c:v>
                </c:pt>
                <c:pt idx="41">
                  <c:v>235.98976258155611</c:v>
                </c:pt>
                <c:pt idx="42">
                  <c:v>128.70184163811265</c:v>
                </c:pt>
                <c:pt idx="43">
                  <c:v>109.26759768838701</c:v>
                </c:pt>
                <c:pt idx="44">
                  <c:v>0</c:v>
                </c:pt>
                <c:pt idx="45">
                  <c:v>349.81378187955795</c:v>
                </c:pt>
                <c:pt idx="46">
                  <c:v>0.90109671858771589</c:v>
                </c:pt>
                <c:pt idx="47">
                  <c:v>176.25749195720232</c:v>
                </c:pt>
                <c:pt idx="48">
                  <c:v>118.40490849884023</c:v>
                </c:pt>
                <c:pt idx="49">
                  <c:v>177.07059964087256</c:v>
                </c:pt>
              </c:numCache>
            </c:numRef>
          </c:bubbleSize>
        </c:ser>
        <c:ser>
          <c:idx val="6"/>
          <c:order val="2"/>
          <c:tx>
            <c:strRef>
              <c:f>'Fig 4.4'!$C$94</c:f>
              <c:strCache>
                <c:ptCount val="1"/>
                <c:pt idx="0">
                  <c:v>South America</c:v>
                </c:pt>
              </c:strCache>
            </c:strRef>
          </c:tx>
          <c:spPr>
            <a:solidFill>
              <a:srgbClr val="93328E"/>
            </a:solidFill>
            <a:ln w="12700">
              <a:solidFill>
                <a:schemeClr val="bg1"/>
              </a:solidFill>
            </a:ln>
          </c:spPr>
          <c:xVal>
            <c:numRef>
              <c:f>'Fig 4.4'!$E$94:$E$105</c:f>
              <c:numCache>
                <c:formatCode>_-* #,##0.0_-;\-* #,##0.0_-;_-* "-"??_-;_-@_-</c:formatCode>
                <c:ptCount val="12"/>
                <c:pt idx="0">
                  <c:v>0.78</c:v>
                </c:pt>
                <c:pt idx="1">
                  <c:v>3.12</c:v>
                </c:pt>
                <c:pt idx="2">
                  <c:v>2.5099999999999998</c:v>
                </c:pt>
                <c:pt idx="3">
                  <c:v>0.38</c:v>
                </c:pt>
                <c:pt idx="4">
                  <c:v>2.02</c:v>
                </c:pt>
                <c:pt idx="5">
                  <c:v>1.95</c:v>
                </c:pt>
                <c:pt idx="6">
                  <c:v>1.43</c:v>
                </c:pt>
                <c:pt idx="7">
                  <c:v>1.7</c:v>
                </c:pt>
                <c:pt idx="8">
                  <c:v>0.77</c:v>
                </c:pt>
                <c:pt idx="9">
                  <c:v>3.61</c:v>
                </c:pt>
                <c:pt idx="10">
                  <c:v>0.08</c:v>
                </c:pt>
                <c:pt idx="11">
                  <c:v>3.44</c:v>
                </c:pt>
              </c:numCache>
            </c:numRef>
          </c:xVal>
          <c:yVal>
            <c:numRef>
              <c:f>'Fig 4.4'!$D$94:$D$105</c:f>
              <c:numCache>
                <c:formatCode>_-* #,##0.0_-;\-* #,##0.0_-;_-* "-"??_-;_-@_-</c:formatCode>
                <c:ptCount val="12"/>
                <c:pt idx="0">
                  <c:v>-10000</c:v>
                </c:pt>
                <c:pt idx="1">
                  <c:v>2138.6284279827323</c:v>
                </c:pt>
                <c:pt idx="2">
                  <c:v>5324.4694366093499</c:v>
                </c:pt>
                <c:pt idx="3">
                  <c:v>4618.5572112071804</c:v>
                </c:pt>
                <c:pt idx="4">
                  <c:v>3546.1373366164257</c:v>
                </c:pt>
                <c:pt idx="5">
                  <c:v>-10000</c:v>
                </c:pt>
                <c:pt idx="6">
                  <c:v>1535.4034302702421</c:v>
                </c:pt>
                <c:pt idx="7">
                  <c:v>1381.1445035588908</c:v>
                </c:pt>
                <c:pt idx="8">
                  <c:v>2522.6271606376758</c:v>
                </c:pt>
                <c:pt idx="9">
                  <c:v>3819.07716134257</c:v>
                </c:pt>
                <c:pt idx="10">
                  <c:v>5888.9817949944136</c:v>
                </c:pt>
                <c:pt idx="11">
                  <c:v>-10000</c:v>
                </c:pt>
              </c:numCache>
            </c:numRef>
          </c:yVal>
          <c:bubbleSize>
            <c:numRef>
              <c:f>'Fig 4.4'!$F$94:$F$105</c:f>
              <c:numCache>
                <c:formatCode>_-* #,##0.0_-;\-* #,##0.0_-;_-* "-"??_-;_-@_-</c:formatCode>
                <c:ptCount val="12"/>
                <c:pt idx="0">
                  <c:v>0.14788780346948452</c:v>
                </c:pt>
                <c:pt idx="1">
                  <c:v>20.214480602908012</c:v>
                </c:pt>
                <c:pt idx="2">
                  <c:v>1.3405847322166491</c:v>
                </c:pt>
                <c:pt idx="3">
                  <c:v>0.66916214309275435</c:v>
                </c:pt>
                <c:pt idx="4">
                  <c:v>2.5298287723537731</c:v>
                </c:pt>
                <c:pt idx="5">
                  <c:v>0.15978926109608732</c:v>
                </c:pt>
                <c:pt idx="6">
                  <c:v>1.4195246304147901E-4</c:v>
                </c:pt>
                <c:pt idx="7">
                  <c:v>0.10496617472668721</c:v>
                </c:pt>
                <c:pt idx="8">
                  <c:v>1.3952123855017904</c:v>
                </c:pt>
                <c:pt idx="9">
                  <c:v>0</c:v>
                </c:pt>
                <c:pt idx="10">
                  <c:v>1.9279127725530101E-2</c:v>
                </c:pt>
                <c:pt idx="11">
                  <c:v>0.11595082079419776</c:v>
                </c:pt>
              </c:numCache>
            </c:numRef>
          </c:bubbleSize>
        </c:ser>
        <c:ser>
          <c:idx val="3"/>
          <c:order val="3"/>
          <c:tx>
            <c:strRef>
              <c:f>'Fig 4.4'!$C$61</c:f>
              <c:strCache>
                <c:ptCount val="1"/>
                <c:pt idx="0">
                  <c:v>Oceania</c:v>
                </c:pt>
              </c:strCache>
            </c:strRef>
          </c:tx>
          <c:spPr>
            <a:solidFill>
              <a:sysClr val="window" lastClr="FFFFFF"/>
            </a:solidFill>
            <a:ln w="12700">
              <a:solidFill>
                <a:schemeClr val="tx1"/>
              </a:solidFill>
            </a:ln>
          </c:spPr>
          <c:xVal>
            <c:numRef>
              <c:f>'Fig 4.4'!$E$61:$E$76</c:f>
              <c:numCache>
                <c:formatCode>_-* #,##0.0_-;\-* #,##0.0_-;_-* "-"??_-;_-@_-</c:formatCode>
                <c:ptCount val="16"/>
                <c:pt idx="0">
                  <c:v>-100</c:v>
                </c:pt>
                <c:pt idx="1">
                  <c:v>0.62</c:v>
                </c:pt>
                <c:pt idx="2">
                  <c:v>-100</c:v>
                </c:pt>
                <c:pt idx="3">
                  <c:v>-100</c:v>
                </c:pt>
                <c:pt idx="4">
                  <c:v>8.73</c:v>
                </c:pt>
                <c:pt idx="5">
                  <c:v>-100</c:v>
                </c:pt>
                <c:pt idx="6">
                  <c:v>-100</c:v>
                </c:pt>
                <c:pt idx="7">
                  <c:v>-100</c:v>
                </c:pt>
                <c:pt idx="8">
                  <c:v>1.08</c:v>
                </c:pt>
                <c:pt idx="9">
                  <c:v>-100</c:v>
                </c:pt>
                <c:pt idx="10">
                  <c:v>-100</c:v>
                </c:pt>
                <c:pt idx="11">
                  <c:v>-100</c:v>
                </c:pt>
                <c:pt idx="12">
                  <c:v>-100</c:v>
                </c:pt>
                <c:pt idx="13">
                  <c:v>-100</c:v>
                </c:pt>
                <c:pt idx="14">
                  <c:v>-100</c:v>
                </c:pt>
                <c:pt idx="15">
                  <c:v>-100</c:v>
                </c:pt>
              </c:numCache>
            </c:numRef>
          </c:xVal>
          <c:yVal>
            <c:numRef>
              <c:f>'Fig 4.4'!$D$61:$D$76</c:f>
              <c:numCache>
                <c:formatCode>_-* #,##0.0_-;\-* #,##0.0_-;_-* "-"??_-;_-@_-</c:formatCode>
                <c:ptCount val="16"/>
                <c:pt idx="0">
                  <c:v>-10000</c:v>
                </c:pt>
                <c:pt idx="1">
                  <c:v>2124.901882490803</c:v>
                </c:pt>
                <c:pt idx="2">
                  <c:v>1076.1822556574857</c:v>
                </c:pt>
                <c:pt idx="3">
                  <c:v>619.44807822393943</c:v>
                </c:pt>
                <c:pt idx="4">
                  <c:v>1653.0206932511862</c:v>
                </c:pt>
                <c:pt idx="5">
                  <c:v>-10000</c:v>
                </c:pt>
                <c:pt idx="6">
                  <c:v>-10000</c:v>
                </c:pt>
                <c:pt idx="7">
                  <c:v>3038.8741072244998</c:v>
                </c:pt>
                <c:pt idx="8">
                  <c:v>574.0774445898727</c:v>
                </c:pt>
                <c:pt idx="9">
                  <c:v>1224.4891729834003</c:v>
                </c:pt>
                <c:pt idx="10">
                  <c:v>674.86088016875385</c:v>
                </c:pt>
                <c:pt idx="11">
                  <c:v>-10000</c:v>
                </c:pt>
                <c:pt idx="12">
                  <c:v>941.67897753657178</c:v>
                </c:pt>
                <c:pt idx="13">
                  <c:v>2523.0236242543251</c:v>
                </c:pt>
                <c:pt idx="14">
                  <c:v>476.12157496935299</c:v>
                </c:pt>
                <c:pt idx="15">
                  <c:v>-10000</c:v>
                </c:pt>
              </c:numCache>
            </c:numRef>
          </c:yVal>
          <c:bubbleSize>
            <c:numRef>
              <c:f>'Fig 4.4'!$F$61:$F$76</c:f>
              <c:numCache>
                <c:formatCode>_-* #,##0.0_-;\-* #,##0.0_-;_-* "-"??_-;_-@_-</c:formatCode>
                <c:ptCount val="16"/>
                <c:pt idx="0">
                  <c:v>0</c:v>
                </c:pt>
                <c:pt idx="1">
                  <c:v>0</c:v>
                </c:pt>
                <c:pt idx="2">
                  <c:v>0</c:v>
                </c:pt>
                <c:pt idx="3">
                  <c:v>0</c:v>
                </c:pt>
                <c:pt idx="4">
                  <c:v>0.27821778254865304</c:v>
                </c:pt>
                <c:pt idx="5">
                  <c:v>0</c:v>
                </c:pt>
                <c:pt idx="6">
                  <c:v>0</c:v>
                </c:pt>
                <c:pt idx="7">
                  <c:v>3.7367986364660898E-2</c:v>
                </c:pt>
                <c:pt idx="8">
                  <c:v>0</c:v>
                </c:pt>
                <c:pt idx="9">
                  <c:v>0.25801071038379098</c:v>
                </c:pt>
                <c:pt idx="10">
                  <c:v>0.23286165197093001</c:v>
                </c:pt>
                <c:pt idx="11">
                  <c:v>0</c:v>
                </c:pt>
                <c:pt idx="12">
                  <c:v>0</c:v>
                </c:pt>
                <c:pt idx="13">
                  <c:v>0</c:v>
                </c:pt>
                <c:pt idx="14">
                  <c:v>6.7741006969356796E-2</c:v>
                </c:pt>
                <c:pt idx="15">
                  <c:v>0</c:v>
                </c:pt>
              </c:numCache>
            </c:numRef>
          </c:bubbleSize>
        </c:ser>
        <c:ser>
          <c:idx val="1"/>
          <c:order val="4"/>
          <c:tx>
            <c:strRef>
              <c:f>'Fig 4.4'!$C$56</c:f>
              <c:strCache>
                <c:ptCount val="1"/>
                <c:pt idx="0">
                  <c:v>North of Sahara</c:v>
                </c:pt>
              </c:strCache>
            </c:strRef>
          </c:tx>
          <c:spPr>
            <a:solidFill>
              <a:srgbClr val="B7BF10"/>
            </a:solidFill>
            <a:ln w="12700">
              <a:solidFill>
                <a:schemeClr val="bg1"/>
              </a:solidFill>
            </a:ln>
          </c:spPr>
          <c:xVal>
            <c:numRef>
              <c:f>'Fig 4.4'!$E$56:$E$60</c:f>
              <c:numCache>
                <c:formatCode>_-* #,##0.0_-;\-* #,##0.0_-;_-* "-"??_-;_-@_-</c:formatCode>
                <c:ptCount val="5"/>
                <c:pt idx="0">
                  <c:v>0.24</c:v>
                </c:pt>
                <c:pt idx="1">
                  <c:v>0.37</c:v>
                </c:pt>
                <c:pt idx="2">
                  <c:v>-100</c:v>
                </c:pt>
                <c:pt idx="3">
                  <c:v>0.4</c:v>
                </c:pt>
                <c:pt idx="4">
                  <c:v>0.19</c:v>
                </c:pt>
              </c:numCache>
            </c:numRef>
          </c:xVal>
          <c:yVal>
            <c:numRef>
              <c:f>'Fig 4.4'!$D$56:$D$60</c:f>
              <c:numCache>
                <c:formatCode>_-* #,##0.0_-;\-* #,##0.0_-;_-* "-"??_-;_-@_-</c:formatCode>
                <c:ptCount val="5"/>
                <c:pt idx="0">
                  <c:v>4938.7431045340018</c:v>
                </c:pt>
                <c:pt idx="1">
                  <c:v>2317.1927090350036</c:v>
                </c:pt>
                <c:pt idx="2">
                  <c:v>-10000</c:v>
                </c:pt>
                <c:pt idx="3">
                  <c:v>2034.6433632076503</c:v>
                </c:pt>
                <c:pt idx="4">
                  <c:v>2457.6720645721753</c:v>
                </c:pt>
              </c:numCache>
            </c:numRef>
          </c:yVal>
          <c:bubbleSize>
            <c:numRef>
              <c:f>'Fig 4.4'!$F$56:$F$60</c:f>
              <c:numCache>
                <c:formatCode>_-* #,##0.0_-;\-* #,##0.0_-;_-* "-"??_-;_-@_-</c:formatCode>
                <c:ptCount val="5"/>
                <c:pt idx="0">
                  <c:v>0.107114913482506</c:v>
                </c:pt>
                <c:pt idx="1">
                  <c:v>6.686066176439228</c:v>
                </c:pt>
                <c:pt idx="2">
                  <c:v>9.1578695662867453</c:v>
                </c:pt>
                <c:pt idx="3">
                  <c:v>1.40189421319671E-2</c:v>
                </c:pt>
                <c:pt idx="4">
                  <c:v>5.4119798056892421</c:v>
                </c:pt>
              </c:numCache>
            </c:numRef>
          </c:bubbleSize>
        </c:ser>
        <c:ser>
          <c:idx val="0"/>
          <c:order val="5"/>
          <c:tx>
            <c:strRef>
              <c:f>'Fig 4.4'!$C$8</c:f>
              <c:strCache>
                <c:ptCount val="1"/>
                <c:pt idx="0">
                  <c:v>Europe</c:v>
                </c:pt>
              </c:strCache>
            </c:strRef>
          </c:tx>
          <c:spPr>
            <a:solidFill>
              <a:srgbClr val="1B365D"/>
            </a:solidFill>
            <a:ln w="12700">
              <a:solidFill>
                <a:schemeClr val="bg1"/>
              </a:solidFill>
            </a:ln>
          </c:spPr>
          <c:xVal>
            <c:numRef>
              <c:f>'Fig 4.4'!$E$8:$E$17</c:f>
              <c:numCache>
                <c:formatCode>_-* #,##0.0_-;\-* #,##0.0_-;_-* "-"??_-;_-@_-</c:formatCode>
                <c:ptCount val="10"/>
                <c:pt idx="0">
                  <c:v>0.06</c:v>
                </c:pt>
                <c:pt idx="1">
                  <c:v>0</c:v>
                </c:pt>
                <c:pt idx="2">
                  <c:v>0.01</c:v>
                </c:pt>
                <c:pt idx="3">
                  <c:v>-100</c:v>
                </c:pt>
                <c:pt idx="4">
                  <c:v>0.03</c:v>
                </c:pt>
                <c:pt idx="5">
                  <c:v>0.03</c:v>
                </c:pt>
                <c:pt idx="6">
                  <c:v>0.08</c:v>
                </c:pt>
                <c:pt idx="7">
                  <c:v>0</c:v>
                </c:pt>
                <c:pt idx="8">
                  <c:v>0</c:v>
                </c:pt>
                <c:pt idx="9">
                  <c:v>0</c:v>
                </c:pt>
              </c:numCache>
            </c:numRef>
          </c:xVal>
          <c:yVal>
            <c:numRef>
              <c:f>'Fig 4.4'!$D$8:$D$17</c:f>
              <c:numCache>
                <c:formatCode>_-* #,##0.0_-;\-* #,##0.0_-;_-* "-"??_-;_-@_-</c:formatCode>
                <c:ptCount val="10"/>
                <c:pt idx="0">
                  <c:v>2525.8617668130692</c:v>
                </c:pt>
                <c:pt idx="1">
                  <c:v>6338.2583927862379</c:v>
                </c:pt>
                <c:pt idx="2">
                  <c:v>4126.4594101751845</c:v>
                </c:pt>
                <c:pt idx="3">
                  <c:v>2217.6654853064701</c:v>
                </c:pt>
                <c:pt idx="4">
                  <c:v>3323.1708943703297</c:v>
                </c:pt>
                <c:pt idx="5">
                  <c:v>1561.099674681391</c:v>
                </c:pt>
                <c:pt idx="6">
                  <c:v>5901.3565737143417</c:v>
                </c:pt>
                <c:pt idx="7">
                  <c:v>4795.9446208480967</c:v>
                </c:pt>
                <c:pt idx="8">
                  <c:v>4280.0720456025329</c:v>
                </c:pt>
                <c:pt idx="9">
                  <c:v>3797.3315207159899</c:v>
                </c:pt>
              </c:numCache>
            </c:numRef>
          </c:yVal>
          <c:bubbleSize>
            <c:numRef>
              <c:f>'Fig 4.4'!$F$8:$F$17</c:f>
              <c:numCache>
                <c:formatCode>_-* #,##0.0_-;\-* #,##0.0_-;_-* "-"??_-;_-@_-</c:formatCode>
                <c:ptCount val="10"/>
                <c:pt idx="0">
                  <c:v>0.99778028510705974</c:v>
                </c:pt>
                <c:pt idx="1">
                  <c:v>1.0542942476545636</c:v>
                </c:pt>
                <c:pt idx="2">
                  <c:v>3.192308862981323</c:v>
                </c:pt>
                <c:pt idx="3">
                  <c:v>16.032767155747642</c:v>
                </c:pt>
                <c:pt idx="4">
                  <c:v>1.2393424550944099E-2</c:v>
                </c:pt>
                <c:pt idx="5">
                  <c:v>6.1100745767113018</c:v>
                </c:pt>
                <c:pt idx="6">
                  <c:v>2.6709891201983895</c:v>
                </c:pt>
                <c:pt idx="7">
                  <c:v>4.4881963805162002</c:v>
                </c:pt>
                <c:pt idx="8">
                  <c:v>2.1546689240405201E-3</c:v>
                </c:pt>
                <c:pt idx="9">
                  <c:v>6.1644148152886356</c:v>
                </c:pt>
              </c:numCache>
            </c:numRef>
          </c:bubbleSize>
        </c:ser>
        <c:ser>
          <c:idx val="5"/>
          <c:order val="6"/>
          <c:tx>
            <c:strRef>
              <c:f>'Fig 4.4'!$C$29</c:f>
              <c:strCache>
                <c:ptCount val="1"/>
                <c:pt idx="0">
                  <c:v>Middle East</c:v>
                </c:pt>
              </c:strCache>
            </c:strRef>
          </c:tx>
          <c:spPr>
            <a:solidFill>
              <a:srgbClr val="333333"/>
            </a:solidFill>
            <a:ln w="12700">
              <a:solidFill>
                <a:schemeClr val="bg1"/>
              </a:solidFill>
            </a:ln>
          </c:spPr>
          <c:xVal>
            <c:numRef>
              <c:f>'Fig 4.4'!$E$29:$E$35</c:f>
              <c:numCache>
                <c:formatCode>_-* #,##0.0_-;\-* #,##0.0_-;_-* "-"??_-;_-@_-</c:formatCode>
                <c:ptCount val="7"/>
                <c:pt idx="0">
                  <c:v>0.21</c:v>
                </c:pt>
                <c:pt idx="1">
                  <c:v>0.61</c:v>
                </c:pt>
                <c:pt idx="2">
                  <c:v>0.02</c:v>
                </c:pt>
                <c:pt idx="3">
                  <c:v>-100</c:v>
                </c:pt>
                <c:pt idx="4">
                  <c:v>0.05</c:v>
                </c:pt>
                <c:pt idx="5">
                  <c:v>0</c:v>
                </c:pt>
                <c:pt idx="6">
                  <c:v>0.91</c:v>
                </c:pt>
              </c:numCache>
            </c:numRef>
          </c:xVal>
          <c:yVal>
            <c:numRef>
              <c:f>'Fig 4.4'!$D$29:$D$35</c:f>
              <c:numCache>
                <c:formatCode>_-* #,##0.0_-;\-* #,##0.0_-;_-* "-"??_-;_-@_-</c:formatCode>
                <c:ptCount val="7"/>
                <c:pt idx="0">
                  <c:v>1451.9583282618291</c:v>
                </c:pt>
                <c:pt idx="1">
                  <c:v>7055.8181604135034</c:v>
                </c:pt>
                <c:pt idx="2">
                  <c:v>2371.2785750418925</c:v>
                </c:pt>
                <c:pt idx="3">
                  <c:v>3297.730853930299</c:v>
                </c:pt>
                <c:pt idx="4">
                  <c:v>-10000</c:v>
                </c:pt>
                <c:pt idx="5">
                  <c:v>-10000</c:v>
                </c:pt>
                <c:pt idx="6">
                  <c:v>806.97067984003593</c:v>
                </c:pt>
              </c:numCache>
            </c:numRef>
          </c:yVal>
          <c:bubbleSize>
            <c:numRef>
              <c:f>'Fig 4.4'!$F$29:$F$35</c:f>
              <c:numCache>
                <c:formatCode>_-* #,##0.0_-;\-* #,##0.0_-;_-* "-"??_-;_-@_-</c:formatCode>
                <c:ptCount val="7"/>
                <c:pt idx="0">
                  <c:v>7.676008041894361E-2</c:v>
                </c:pt>
                <c:pt idx="1">
                  <c:v>5.7537985377306349</c:v>
                </c:pt>
                <c:pt idx="2">
                  <c:v>18.447889634133592</c:v>
                </c:pt>
                <c:pt idx="3">
                  <c:v>9.5769077372877938</c:v>
                </c:pt>
                <c:pt idx="4">
                  <c:v>250.55405878734598</c:v>
                </c:pt>
                <c:pt idx="5">
                  <c:v>137.707752411684</c:v>
                </c:pt>
                <c:pt idx="6">
                  <c:v>160.73361356753978</c:v>
                </c:pt>
              </c:numCache>
            </c:numRef>
          </c:bubbleSize>
        </c:ser>
        <c:ser>
          <c:idx val="4"/>
          <c:order val="7"/>
          <c:tx>
            <c:strRef>
              <c:f>'Fig 4.4'!$C$77</c:f>
              <c:strCache>
                <c:ptCount val="1"/>
                <c:pt idx="0">
                  <c:v>South &amp; Central Asia</c:v>
                </c:pt>
              </c:strCache>
            </c:strRef>
          </c:tx>
          <c:spPr>
            <a:solidFill>
              <a:srgbClr val="99CCFF"/>
            </a:solidFill>
            <a:ln w="12700">
              <a:solidFill>
                <a:schemeClr val="bg1"/>
              </a:solidFill>
            </a:ln>
          </c:spPr>
          <c:xVal>
            <c:numRef>
              <c:f>'Fig 4.4'!$E$77:$E$93</c:f>
              <c:numCache>
                <c:formatCode>_-* #,##0.0_-;\-* #,##0.0_-;_-* "-"??_-;_-@_-</c:formatCode>
                <c:ptCount val="17"/>
                <c:pt idx="0">
                  <c:v>-100</c:v>
                </c:pt>
                <c:pt idx="1">
                  <c:v>0.4</c:v>
                </c:pt>
                <c:pt idx="2">
                  <c:v>0.11</c:v>
                </c:pt>
                <c:pt idx="3">
                  <c:v>9.7200000000000006</c:v>
                </c:pt>
                <c:pt idx="4">
                  <c:v>0.45</c:v>
                </c:pt>
                <c:pt idx="5">
                  <c:v>5.61</c:v>
                </c:pt>
                <c:pt idx="6">
                  <c:v>5.13</c:v>
                </c:pt>
                <c:pt idx="7">
                  <c:v>0.01</c:v>
                </c:pt>
                <c:pt idx="8">
                  <c:v>1.18</c:v>
                </c:pt>
                <c:pt idx="9">
                  <c:v>0</c:v>
                </c:pt>
                <c:pt idx="10">
                  <c:v>-100</c:v>
                </c:pt>
                <c:pt idx="11">
                  <c:v>5.58</c:v>
                </c:pt>
                <c:pt idx="12">
                  <c:v>1.94</c:v>
                </c:pt>
                <c:pt idx="13">
                  <c:v>0.45</c:v>
                </c:pt>
                <c:pt idx="14">
                  <c:v>1.06</c:v>
                </c:pt>
                <c:pt idx="15">
                  <c:v>0.99</c:v>
                </c:pt>
                <c:pt idx="16">
                  <c:v>-100</c:v>
                </c:pt>
              </c:numCache>
            </c:numRef>
          </c:xVal>
          <c:yVal>
            <c:numRef>
              <c:f>'Fig 4.4'!$D$77:$D$93</c:f>
              <c:numCache>
                <c:formatCode>_-* #,##0.0_-;\-* #,##0.0_-;_-* "-"??_-;_-@_-</c:formatCode>
                <c:ptCount val="17"/>
                <c:pt idx="0">
                  <c:v>181.32145225853159</c:v>
                </c:pt>
                <c:pt idx="1">
                  <c:v>1626.7677848408453</c:v>
                </c:pt>
                <c:pt idx="2">
                  <c:v>6659.8301096367186</c:v>
                </c:pt>
                <c:pt idx="3">
                  <c:v>307.86381498275381</c:v>
                </c:pt>
                <c:pt idx="4">
                  <c:v>1365.6796654108632</c:v>
                </c:pt>
                <c:pt idx="5">
                  <c:v>1932.9157699336733</c:v>
                </c:pt>
                <c:pt idx="6">
                  <c:v>1013.7700442735998</c:v>
                </c:pt>
                <c:pt idx="7">
                  <c:v>5307.7991971154424</c:v>
                </c:pt>
                <c:pt idx="8">
                  <c:v>967.29360902365158</c:v>
                </c:pt>
                <c:pt idx="9">
                  <c:v>3732.9003883321802</c:v>
                </c:pt>
                <c:pt idx="10">
                  <c:v>851.08568692844744</c:v>
                </c:pt>
                <c:pt idx="11">
                  <c:v>379.47885890585138</c:v>
                </c:pt>
                <c:pt idx="12">
                  <c:v>584.57677835751997</c:v>
                </c:pt>
                <c:pt idx="13">
                  <c:v>1113.5853154750234</c:v>
                </c:pt>
                <c:pt idx="14">
                  <c:v>553.1469766588333</c:v>
                </c:pt>
                <c:pt idx="15">
                  <c:v>-10000</c:v>
                </c:pt>
                <c:pt idx="16">
                  <c:v>1413.0284746171758</c:v>
                </c:pt>
              </c:numCache>
            </c:numRef>
          </c:yVal>
          <c:bubbleSize>
            <c:numRef>
              <c:f>'Fig 4.4'!$F$77:$F$93</c:f>
              <c:numCache>
                <c:formatCode>_-* #,##0.0_-;\-* #,##0.0_-;_-* "-"??_-;_-@_-</c:formatCode>
                <c:ptCount val="17"/>
                <c:pt idx="0">
                  <c:v>317.62409412811604</c:v>
                </c:pt>
                <c:pt idx="1">
                  <c:v>2.7291362850914171</c:v>
                </c:pt>
                <c:pt idx="2">
                  <c:v>2.8194529418517217E-2</c:v>
                </c:pt>
                <c:pt idx="3">
                  <c:v>448.29814146566918</c:v>
                </c:pt>
                <c:pt idx="4">
                  <c:v>9.6819608535706223</c:v>
                </c:pt>
                <c:pt idx="5">
                  <c:v>4.3787926213694126</c:v>
                </c:pt>
                <c:pt idx="6">
                  <c:v>289.68777485160456</c:v>
                </c:pt>
                <c:pt idx="7">
                  <c:v>0</c:v>
                </c:pt>
                <c:pt idx="8">
                  <c:v>7.7643362875054143</c:v>
                </c:pt>
                <c:pt idx="9">
                  <c:v>0</c:v>
                </c:pt>
                <c:pt idx="10">
                  <c:v>183.20979766545275</c:v>
                </c:pt>
                <c:pt idx="11">
                  <c:v>169.10968523522456</c:v>
                </c:pt>
                <c:pt idx="12">
                  <c:v>502.24231366850648</c:v>
                </c:pt>
                <c:pt idx="13">
                  <c:v>2.6016563574052536</c:v>
                </c:pt>
                <c:pt idx="14">
                  <c:v>11.847908190207658</c:v>
                </c:pt>
                <c:pt idx="15">
                  <c:v>0</c:v>
                </c:pt>
                <c:pt idx="16">
                  <c:v>0.24336806204175598</c:v>
                </c:pt>
              </c:numCache>
            </c:numRef>
          </c:bubbleSize>
        </c:ser>
        <c:ser>
          <c:idx val="9"/>
          <c:order val="8"/>
          <c:tx>
            <c:strRef>
              <c:f>'Fig 4.4'!$C$18</c:f>
              <c:strCache>
                <c:ptCount val="1"/>
                <c:pt idx="0">
                  <c:v>Far East Asia</c:v>
                </c:pt>
              </c:strCache>
            </c:strRef>
          </c:tx>
          <c:spPr>
            <a:solidFill>
              <a:srgbClr val="EA7600"/>
            </a:solidFill>
            <a:ln w="12700">
              <a:solidFill>
                <a:schemeClr val="bg1"/>
              </a:solidFill>
            </a:ln>
          </c:spPr>
          <c:xVal>
            <c:numRef>
              <c:f>'Fig 4.4'!$E$18:$E$28</c:f>
              <c:numCache>
                <c:formatCode>_-* #,##0.0_-;\-* #,##0.0_-;_-* "-"??_-;_-@_-</c:formatCode>
                <c:ptCount val="11"/>
                <c:pt idx="0">
                  <c:v>1.43</c:v>
                </c:pt>
                <c:pt idx="1">
                  <c:v>1.32</c:v>
                </c:pt>
                <c:pt idx="2">
                  <c:v>2.68</c:v>
                </c:pt>
                <c:pt idx="3">
                  <c:v>-100</c:v>
                </c:pt>
                <c:pt idx="4">
                  <c:v>7.93</c:v>
                </c:pt>
                <c:pt idx="5">
                  <c:v>0</c:v>
                </c:pt>
                <c:pt idx="6">
                  <c:v>-100</c:v>
                </c:pt>
                <c:pt idx="7">
                  <c:v>3.86</c:v>
                </c:pt>
                <c:pt idx="8">
                  <c:v>0.03</c:v>
                </c:pt>
                <c:pt idx="9">
                  <c:v>7.55</c:v>
                </c:pt>
                <c:pt idx="10">
                  <c:v>0.85</c:v>
                </c:pt>
              </c:numCache>
            </c:numRef>
          </c:xVal>
          <c:yVal>
            <c:numRef>
              <c:f>'Fig 4.4'!$D$18:$D$28</c:f>
              <c:numCache>
                <c:formatCode>_-* #,##0.0_-;\-* #,##0.0_-;_-* "-"??_-;_-@_-</c:formatCode>
                <c:ptCount val="11"/>
                <c:pt idx="0">
                  <c:v>423.21652209710032</c:v>
                </c:pt>
                <c:pt idx="1">
                  <c:v>2508.5445037815898</c:v>
                </c:pt>
                <c:pt idx="2">
                  <c:v>1650.3126185574645</c:v>
                </c:pt>
                <c:pt idx="3">
                  <c:v>-10000</c:v>
                </c:pt>
                <c:pt idx="4">
                  <c:v>759.1046479695334</c:v>
                </c:pt>
                <c:pt idx="5">
                  <c:v>4880.3904037388747</c:v>
                </c:pt>
                <c:pt idx="6">
                  <c:v>3360.907350451555</c:v>
                </c:pt>
                <c:pt idx="7">
                  <c:v>1196.9202488108563</c:v>
                </c:pt>
                <c:pt idx="8">
                  <c:v>3335.3306950118117</c:v>
                </c:pt>
                <c:pt idx="9">
                  <c:v>3717.7600877669715</c:v>
                </c:pt>
                <c:pt idx="10">
                  <c:v>1150.7727923541538</c:v>
                </c:pt>
              </c:numCache>
            </c:numRef>
          </c:yVal>
          <c:bubbleSize>
            <c:numRef>
              <c:f>'Fig 4.4'!$F$18:$F$28</c:f>
              <c:numCache>
                <c:formatCode>_-* #,##0.0_-;\-* #,##0.0_-;_-* "-"??_-;_-@_-</c:formatCode>
                <c:ptCount val="11"/>
                <c:pt idx="0">
                  <c:v>17.881994993880237</c:v>
                </c:pt>
                <c:pt idx="1">
                  <c:v>22.666272089383035</c:v>
                </c:pt>
                <c:pt idx="2">
                  <c:v>36.863849679974066</c:v>
                </c:pt>
                <c:pt idx="3">
                  <c:v>0.49053105019943954</c:v>
                </c:pt>
                <c:pt idx="4">
                  <c:v>17.934553655934803</c:v>
                </c:pt>
                <c:pt idx="5">
                  <c:v>0</c:v>
                </c:pt>
                <c:pt idx="6">
                  <c:v>6.2175488471017442</c:v>
                </c:pt>
                <c:pt idx="7">
                  <c:v>57.826977567339569</c:v>
                </c:pt>
                <c:pt idx="8">
                  <c:v>0.36702998399093062</c:v>
                </c:pt>
                <c:pt idx="9">
                  <c:v>0.15768506110036601</c:v>
                </c:pt>
                <c:pt idx="10">
                  <c:v>82.825792488534134</c:v>
                </c:pt>
              </c:numCache>
            </c:numRef>
          </c:bubbleSize>
        </c:ser>
        <c:ser>
          <c:idx val="2"/>
          <c:order val="9"/>
          <c:tx>
            <c:strRef>
              <c:f>'Fig 4.4'!$C$36</c:f>
              <c:strCache>
                <c:ptCount val="1"/>
                <c:pt idx="0">
                  <c:v>North &amp; Central America</c:v>
                </c:pt>
              </c:strCache>
            </c:strRef>
          </c:tx>
          <c:spPr>
            <a:solidFill>
              <a:srgbClr val="0095C8"/>
            </a:solidFill>
            <a:ln w="12700">
              <a:solidFill>
                <a:schemeClr val="bg1"/>
              </a:solidFill>
            </a:ln>
          </c:spPr>
          <c:dPt>
            <c:idx val="19"/>
            <c:spPr>
              <a:blipFill>
                <a:blip xmlns:r="http://schemas.openxmlformats.org/officeDocument/2006/relationships" r:embed="rId1"/>
                <a:stretch>
                  <a:fillRect/>
                </a:stretch>
              </a:blipFill>
              <a:ln w="12700">
                <a:solidFill>
                  <a:schemeClr val="bg1"/>
                </a:solidFill>
              </a:ln>
            </c:spPr>
          </c:dPt>
          <c:xVal>
            <c:numRef>
              <c:f>'Fig 4.4'!$E$36:$E$55</c:f>
              <c:numCache>
                <c:formatCode>_-* #,##0.0_-;\-* #,##0.0_-;_-* "-"??_-;_-@_-</c:formatCode>
                <c:ptCount val="20"/>
                <c:pt idx="0">
                  <c:v>-100</c:v>
                </c:pt>
                <c:pt idx="1">
                  <c:v>-100</c:v>
                </c:pt>
                <c:pt idx="2">
                  <c:v>5.08</c:v>
                </c:pt>
                <c:pt idx="3">
                  <c:v>0.56000000000000005</c:v>
                </c:pt>
                <c:pt idx="4">
                  <c:v>-100</c:v>
                </c:pt>
                <c:pt idx="5">
                  <c:v>-100</c:v>
                </c:pt>
                <c:pt idx="6">
                  <c:v>0.63</c:v>
                </c:pt>
                <c:pt idx="7">
                  <c:v>0.59</c:v>
                </c:pt>
                <c:pt idx="8">
                  <c:v>-100</c:v>
                </c:pt>
                <c:pt idx="9">
                  <c:v>4.78</c:v>
                </c:pt>
                <c:pt idx="10">
                  <c:v>25.21</c:v>
                </c:pt>
                <c:pt idx="11">
                  <c:v>7.21</c:v>
                </c:pt>
                <c:pt idx="12">
                  <c:v>0</c:v>
                </c:pt>
                <c:pt idx="13">
                  <c:v>0.26</c:v>
                </c:pt>
                <c:pt idx="14">
                  <c:v>-100</c:v>
                </c:pt>
                <c:pt idx="15">
                  <c:v>2.1800000000000002</c:v>
                </c:pt>
                <c:pt idx="16">
                  <c:v>1.1399999999999999</c:v>
                </c:pt>
                <c:pt idx="17">
                  <c:v>-100</c:v>
                </c:pt>
                <c:pt idx="18">
                  <c:v>-100</c:v>
                </c:pt>
                <c:pt idx="19">
                  <c:v>-100</c:v>
                </c:pt>
              </c:numCache>
            </c:numRef>
          </c:xVal>
          <c:yVal>
            <c:numRef>
              <c:f>'Fig 4.4'!$D$36:$D$55</c:f>
              <c:numCache>
                <c:formatCode>_-* #,##0.0_-;\-* #,##0.0_-;_-* "-"??_-;_-@_-</c:formatCode>
                <c:ptCount val="20"/>
                <c:pt idx="0">
                  <c:v>-10000</c:v>
                </c:pt>
                <c:pt idx="1">
                  <c:v>4201.9759084005427</c:v>
                </c:pt>
                <c:pt idx="2">
                  <c:v>1990.8234442569581</c:v>
                </c:pt>
                <c:pt idx="3">
                  <c:v>1886.3923242819969</c:v>
                </c:pt>
                <c:pt idx="4">
                  <c:v>-10000</c:v>
                </c:pt>
                <c:pt idx="5">
                  <c:v>2562.9238692965864</c:v>
                </c:pt>
                <c:pt idx="6">
                  <c:v>-10000</c:v>
                </c:pt>
                <c:pt idx="7">
                  <c:v>1474.6161880451868</c:v>
                </c:pt>
                <c:pt idx="8">
                  <c:v>2242.4100471252373</c:v>
                </c:pt>
                <c:pt idx="9">
                  <c:v>820.88332433831795</c:v>
                </c:pt>
                <c:pt idx="10">
                  <c:v>215.36161505448104</c:v>
                </c:pt>
                <c:pt idx="11">
                  <c:v>744.07468272371489</c:v>
                </c:pt>
                <c:pt idx="12">
                  <c:v>1904.5780950540839</c:v>
                </c:pt>
                <c:pt idx="13">
                  <c:v>4145.5298640231849</c:v>
                </c:pt>
                <c:pt idx="14">
                  <c:v>-10000</c:v>
                </c:pt>
                <c:pt idx="15">
                  <c:v>748.91225725356969</c:v>
                </c:pt>
                <c:pt idx="16">
                  <c:v>3023.9114066762054</c:v>
                </c:pt>
                <c:pt idx="17">
                  <c:v>7633.9502993943906</c:v>
                </c:pt>
                <c:pt idx="18">
                  <c:v>3104.9615350374461</c:v>
                </c:pt>
                <c:pt idx="19">
                  <c:v>2724.4458108504541</c:v>
                </c:pt>
              </c:numCache>
            </c:numRef>
          </c:yVal>
          <c:bubbleSize>
            <c:numRef>
              <c:f>'Fig 4.4'!$F$36:$F$55</c:f>
              <c:numCache>
                <c:formatCode>_-* #,##0.0_-;\-* #,##0.0_-;_-* "-"??_-;_-@_-</c:formatCode>
                <c:ptCount val="20"/>
                <c:pt idx="0">
                  <c:v>0</c:v>
                </c:pt>
                <c:pt idx="1">
                  <c:v>0</c:v>
                </c:pt>
                <c:pt idx="2">
                  <c:v>0</c:v>
                </c:pt>
                <c:pt idx="3">
                  <c:v>7.1345948447670199E-2</c:v>
                </c:pt>
                <c:pt idx="4">
                  <c:v>0.22430631607722998</c:v>
                </c:pt>
                <c:pt idx="5">
                  <c:v>0</c:v>
                </c:pt>
                <c:pt idx="6">
                  <c:v>0</c:v>
                </c:pt>
                <c:pt idx="7">
                  <c:v>9.18703889532825</c:v>
                </c:pt>
                <c:pt idx="8">
                  <c:v>0</c:v>
                </c:pt>
                <c:pt idx="9">
                  <c:v>0.3909816935420784</c:v>
                </c:pt>
                <c:pt idx="10">
                  <c:v>16.546332054406765</c:v>
                </c:pt>
                <c:pt idx="11">
                  <c:v>0.5667252193589245</c:v>
                </c:pt>
                <c:pt idx="12">
                  <c:v>14.334424360323153</c:v>
                </c:pt>
                <c:pt idx="13">
                  <c:v>0</c:v>
                </c:pt>
                <c:pt idx="14">
                  <c:v>47.549357978315093</c:v>
                </c:pt>
                <c:pt idx="15">
                  <c:v>15.598606541633748</c:v>
                </c:pt>
                <c:pt idx="16">
                  <c:v>2.3191922102603169E-2</c:v>
                </c:pt>
                <c:pt idx="17">
                  <c:v>0</c:v>
                </c:pt>
                <c:pt idx="18">
                  <c:v>0</c:v>
                </c:pt>
                <c:pt idx="19">
                  <c:v>0</c:v>
                </c:pt>
              </c:numCache>
            </c:numRef>
          </c:bubbleSize>
        </c:ser>
        <c:bubbleScale val="100"/>
        <c:axId val="94893568"/>
        <c:axId val="94895488"/>
      </c:bubbleChart>
      <c:valAx>
        <c:axId val="94893568"/>
        <c:scaling>
          <c:orientation val="minMax"/>
          <c:max val="50"/>
          <c:min val="-5"/>
        </c:scaling>
        <c:axPos val="b"/>
        <c:title>
          <c:tx>
            <c:rich>
              <a:bodyPr/>
              <a:lstStyle/>
              <a:p>
                <a:pPr>
                  <a:defRPr sz="1100" b="0"/>
                </a:pPr>
                <a:r>
                  <a:rPr lang="en-GB" sz="1100" b="0"/>
                  <a:t>Depth of poverty (%)</a:t>
                </a:r>
              </a:p>
            </c:rich>
          </c:tx>
          <c:layout>
            <c:manualLayout>
              <c:xMode val="edge"/>
              <c:yMode val="edge"/>
              <c:x val="0.42969325890484655"/>
              <c:y val="0.9596917649174489"/>
            </c:manualLayout>
          </c:layout>
        </c:title>
        <c:numFmt formatCode="General" sourceLinked="0"/>
        <c:majorTickMark val="in"/>
        <c:tickLblPos val="nextTo"/>
        <c:spPr>
          <a:ln>
            <a:solidFill>
              <a:schemeClr val="tx2"/>
            </a:solidFill>
          </a:ln>
        </c:spPr>
        <c:txPr>
          <a:bodyPr/>
          <a:lstStyle/>
          <a:p>
            <a:pPr>
              <a:defRPr sz="1100"/>
            </a:pPr>
            <a:endParaRPr lang="en-US"/>
          </a:p>
        </c:txPr>
        <c:crossAx val="94895488"/>
        <c:crossesAt val="1"/>
        <c:crossBetween val="midCat"/>
        <c:majorUnit val="5"/>
      </c:valAx>
      <c:valAx>
        <c:axId val="94895488"/>
        <c:scaling>
          <c:orientation val="minMax"/>
          <c:max val="5000"/>
          <c:min val="0"/>
        </c:scaling>
        <c:axPos val="l"/>
        <c:numFmt formatCode="[&gt;=1000000000]#,,,&quot; billion&quot;;[&gt;=1000000]#,,&quot; million&quot;;#,##0" sourceLinked="0"/>
        <c:majorTickMark val="none"/>
        <c:tickLblPos val="nextTo"/>
        <c:spPr>
          <a:ln>
            <a:solidFill>
              <a:sysClr val="windowText" lastClr="000000"/>
            </a:solidFill>
          </a:ln>
        </c:spPr>
        <c:crossAx val="94893568"/>
        <c:crossesAt val="-0.05"/>
        <c:crossBetween val="midCat"/>
        <c:majorUnit val="1000"/>
      </c:valAx>
      <c:spPr>
        <a:noFill/>
        <a:ln w="25400">
          <a:noFill/>
        </a:ln>
      </c:spPr>
    </c:plotArea>
    <c:legend>
      <c:legendPos val="r"/>
      <c:layout>
        <c:manualLayout>
          <c:xMode val="edge"/>
          <c:yMode val="edge"/>
          <c:x val="0.46954532603447641"/>
          <c:y val="0.19831384694105508"/>
          <c:w val="0.43680232491586907"/>
          <c:h val="0.18827837319863674"/>
        </c:manualLayout>
      </c:layout>
      <c:overlay val="1"/>
      <c:txPr>
        <a:bodyPr/>
        <a:lstStyle/>
        <a:p>
          <a:pPr>
            <a:defRPr sz="1100"/>
          </a:pPr>
          <a:endParaRPr lang="en-US"/>
        </a:p>
      </c:txPr>
    </c:legend>
    <c:plotVisOnly val="1"/>
  </c:chart>
  <c:spPr>
    <a:solidFill>
      <a:sysClr val="window" lastClr="FFFFFF"/>
    </a:solidFill>
    <a:ln>
      <a:solidFill>
        <a:schemeClr val="bg1"/>
      </a:solidFill>
    </a:ln>
  </c:spPr>
  <c:printSettings>
    <c:headerFooter/>
    <c:pageMargins b="0.75000000000001166" l="0.70000000000000062" r="0.70000000000000062" t="0.75000000000001166" header="0.30000000000000032" footer="0.30000000000000032"/>
    <c:pageSetup/>
  </c:printSettings>
  <c:userShapes r:id="rId2"/>
</c:chartSpace>
</file>

<file path=xl/charts/chart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sz="1000" b="0" i="0" u="none" strike="noStrike" baseline="0" smtClean="0">
                <a:latin typeface="Arial" pitchFamily="34" charset="0"/>
                <a:cs typeface="Arial" pitchFamily="34" charset="0"/>
              </a:rPr>
              <a:t>Government revenue (recipient countries) per capita, 2013 ($PPP)</a:t>
            </a:r>
            <a:endParaRPr lang="en-GB" sz="1000" b="0">
              <a:latin typeface="Arial" pitchFamily="34" charset="0"/>
              <a:cs typeface="Arial" pitchFamily="34" charset="0"/>
            </a:endParaRPr>
          </a:p>
        </c:rich>
      </c:tx>
      <c:layout>
        <c:manualLayout>
          <c:xMode val="edge"/>
          <c:yMode val="edge"/>
          <c:x val="6.8536354948192796E-2"/>
          <c:y val="9.8736636611305106E-2"/>
        </c:manualLayout>
      </c:layout>
      <c:overlay val="1"/>
    </c:title>
    <c:plotArea>
      <c:layout>
        <c:manualLayout>
          <c:layoutTarget val="inner"/>
          <c:xMode val="edge"/>
          <c:yMode val="edge"/>
          <c:x val="2.0840313206555546E-2"/>
          <c:y val="0.15756178003628168"/>
          <c:w val="0.89968112182430249"/>
          <c:h val="0.75124820747747312"/>
        </c:manualLayout>
      </c:layout>
      <c:bubbleChart>
        <c:ser>
          <c:idx val="8"/>
          <c:order val="0"/>
          <c:tx>
            <c:v/>
          </c:tx>
          <c:spPr>
            <a:noFill/>
            <a:ln w="25400">
              <a:noFill/>
            </a:ln>
          </c:spPr>
          <c:xVal>
            <c:numRef>
              <c:f>'Fig 4.4'!$E$7</c:f>
              <c:numCache>
                <c:formatCode>_-* #,##0.00_-;\-* #,##0.00_-;_-* "-"??_-;_-@_-</c:formatCode>
                <c:ptCount val="1"/>
                <c:pt idx="0">
                  <c:v>48.93</c:v>
                </c:pt>
              </c:numCache>
            </c:numRef>
          </c:xVal>
          <c:yVal>
            <c:numRef>
              <c:f>'Fig 4.4'!$D$7</c:f>
              <c:numCache>
                <c:formatCode>_-* #,##0.00_-;\-* #,##0.00_-;_-* "-"??_-;_-@_-</c:formatCode>
                <c:ptCount val="1"/>
                <c:pt idx="0">
                  <c:v>14236.67673497674</c:v>
                </c:pt>
              </c:numCache>
            </c:numRef>
          </c:yVal>
          <c:bubbleSize>
            <c:numRef>
              <c:f>'Fig 4.4'!$G$7</c:f>
              <c:numCache>
                <c:formatCode>General</c:formatCode>
                <c:ptCount val="1"/>
                <c:pt idx="0">
                  <c:v>5197.1420422518095</c:v>
                </c:pt>
              </c:numCache>
            </c:numRef>
          </c:bubbleSize>
        </c:ser>
        <c:ser>
          <c:idx val="7"/>
          <c:order val="1"/>
          <c:tx>
            <c:strRef>
              <c:f>'Fig 4.4'!$C$106</c:f>
              <c:strCache>
                <c:ptCount val="1"/>
                <c:pt idx="0">
                  <c:v>Sub-Saharan Africa</c:v>
                </c:pt>
              </c:strCache>
            </c:strRef>
          </c:tx>
          <c:spPr>
            <a:solidFill>
              <a:srgbClr val="BA0C2F"/>
            </a:solidFill>
            <a:ln w="12700">
              <a:solidFill>
                <a:schemeClr val="bg1"/>
              </a:solidFill>
            </a:ln>
          </c:spPr>
          <c:xVal>
            <c:numRef>
              <c:f>'Fig 4.4'!$E$106:$E$155</c:f>
              <c:numCache>
                <c:formatCode>_-* #,##0.0_-;\-* #,##0.0_-;_-* "-"??_-;_-@_-</c:formatCode>
                <c:ptCount val="50"/>
                <c:pt idx="0">
                  <c:v>16.239999999999998</c:v>
                </c:pt>
                <c:pt idx="1">
                  <c:v>18.82</c:v>
                </c:pt>
                <c:pt idx="2">
                  <c:v>2.93</c:v>
                </c:pt>
                <c:pt idx="3">
                  <c:v>12.86</c:v>
                </c:pt>
                <c:pt idx="4">
                  <c:v>34.700000000000003</c:v>
                </c:pt>
                <c:pt idx="5">
                  <c:v>6.18</c:v>
                </c:pt>
                <c:pt idx="6">
                  <c:v>2.64</c:v>
                </c:pt>
                <c:pt idx="7">
                  <c:v>26.86</c:v>
                </c:pt>
                <c:pt idx="8">
                  <c:v>14.18</c:v>
                </c:pt>
                <c:pt idx="9">
                  <c:v>22.12</c:v>
                </c:pt>
                <c:pt idx="10">
                  <c:v>47.6</c:v>
                </c:pt>
                <c:pt idx="11">
                  <c:v>11.47</c:v>
                </c:pt>
                <c:pt idx="12">
                  <c:v>13.79</c:v>
                </c:pt>
                <c:pt idx="13">
                  <c:v>2.54</c:v>
                </c:pt>
                <c:pt idx="14">
                  <c:v>-100</c:v>
                </c:pt>
                <c:pt idx="15">
                  <c:v>-100</c:v>
                </c:pt>
                <c:pt idx="16">
                  <c:v>10.39</c:v>
                </c:pt>
                <c:pt idx="17">
                  <c:v>1.0900000000000001</c:v>
                </c:pt>
                <c:pt idx="18">
                  <c:v>11.89</c:v>
                </c:pt>
                <c:pt idx="19">
                  <c:v>5.59</c:v>
                </c:pt>
                <c:pt idx="20">
                  <c:v>13.07</c:v>
                </c:pt>
                <c:pt idx="21">
                  <c:v>16.440000000000001</c:v>
                </c:pt>
                <c:pt idx="22">
                  <c:v>14.16</c:v>
                </c:pt>
                <c:pt idx="23">
                  <c:v>22.22</c:v>
                </c:pt>
                <c:pt idx="24">
                  <c:v>29.4</c:v>
                </c:pt>
                <c:pt idx="25">
                  <c:v>48.93</c:v>
                </c:pt>
                <c:pt idx="26">
                  <c:v>33.74</c:v>
                </c:pt>
                <c:pt idx="27">
                  <c:v>16.57</c:v>
                </c:pt>
                <c:pt idx="28">
                  <c:v>6.84</c:v>
                </c:pt>
                <c:pt idx="29">
                  <c:v>0.16</c:v>
                </c:pt>
                <c:pt idx="30">
                  <c:v>22.85</c:v>
                </c:pt>
                <c:pt idx="31">
                  <c:v>5.08</c:v>
                </c:pt>
                <c:pt idx="32">
                  <c:v>10.42</c:v>
                </c:pt>
                <c:pt idx="33">
                  <c:v>26.15</c:v>
                </c:pt>
                <c:pt idx="34">
                  <c:v>26.53</c:v>
                </c:pt>
                <c:pt idx="35">
                  <c:v>13.33</c:v>
                </c:pt>
                <c:pt idx="36">
                  <c:v>11.08</c:v>
                </c:pt>
                <c:pt idx="37">
                  <c:v>0.06</c:v>
                </c:pt>
                <c:pt idx="38">
                  <c:v>19.239999999999998</c:v>
                </c:pt>
                <c:pt idx="39">
                  <c:v>-100</c:v>
                </c:pt>
                <c:pt idx="40">
                  <c:v>1.19</c:v>
                </c:pt>
                <c:pt idx="41">
                  <c:v>-100</c:v>
                </c:pt>
                <c:pt idx="42">
                  <c:v>-100</c:v>
                </c:pt>
                <c:pt idx="43">
                  <c:v>4.59</c:v>
                </c:pt>
                <c:pt idx="44">
                  <c:v>15.53</c:v>
                </c:pt>
                <c:pt idx="45">
                  <c:v>12.98</c:v>
                </c:pt>
                <c:pt idx="46">
                  <c:v>22.52</c:v>
                </c:pt>
                <c:pt idx="47">
                  <c:v>11.65</c:v>
                </c:pt>
                <c:pt idx="48">
                  <c:v>40.64</c:v>
                </c:pt>
                <c:pt idx="49">
                  <c:v>-100</c:v>
                </c:pt>
              </c:numCache>
            </c:numRef>
          </c:xVal>
          <c:yVal>
            <c:numRef>
              <c:f>'Fig 4.4'!$D$106:$D$155</c:f>
              <c:numCache>
                <c:formatCode>_-* #,##0.0_-;\-* #,##0.0_-;_-* "-"??_-;_-@_-</c:formatCode>
                <c:ptCount val="50"/>
                <c:pt idx="0">
                  <c:v>2826.5749574122906</c:v>
                </c:pt>
                <c:pt idx="1">
                  <c:v>344.49842536512813</c:v>
                </c:pt>
                <c:pt idx="2">
                  <c:v>4930.4252425613568</c:v>
                </c:pt>
                <c:pt idx="3">
                  <c:v>306.62791236594336</c:v>
                </c:pt>
                <c:pt idx="4">
                  <c:v>104.28968177678128</c:v>
                </c:pt>
                <c:pt idx="5">
                  <c:v>493.45362526378108</c:v>
                </c:pt>
                <c:pt idx="6">
                  <c:v>1330.3955964850304</c:v>
                </c:pt>
                <c:pt idx="7">
                  <c:v>31.745334009304628</c:v>
                </c:pt>
                <c:pt idx="8">
                  <c:v>476.90258849020046</c:v>
                </c:pt>
                <c:pt idx="9">
                  <c:v>223.39441703834441</c:v>
                </c:pt>
                <c:pt idx="10">
                  <c:v>76.045056734887325</c:v>
                </c:pt>
                <c:pt idx="11">
                  <c:v>3140.0614361000025</c:v>
                </c:pt>
                <c:pt idx="12">
                  <c:v>533.85127718022375</c:v>
                </c:pt>
                <c:pt idx="13">
                  <c:v>-10000</c:v>
                </c:pt>
                <c:pt idx="14">
                  <c:v>14236.67673497674</c:v>
                </c:pt>
                <c:pt idx="15">
                  <c:v>-10000</c:v>
                </c:pt>
                <c:pt idx="16">
                  <c:v>183.1129148254642</c:v>
                </c:pt>
                <c:pt idx="17">
                  <c:v>6973.7205590214598</c:v>
                </c:pt>
                <c:pt idx="18">
                  <c:v>250.27859730644346</c:v>
                </c:pt>
                <c:pt idx="19">
                  <c:v>545.85514470109365</c:v>
                </c:pt>
                <c:pt idx="20">
                  <c:v>228.2975873034527</c:v>
                </c:pt>
                <c:pt idx="21">
                  <c:v>130.25375293971771</c:v>
                </c:pt>
                <c:pt idx="22">
                  <c:v>508.25979855946122</c:v>
                </c:pt>
                <c:pt idx="23">
                  <c:v>1299.7791561575893</c:v>
                </c:pt>
                <c:pt idx="24">
                  <c:v>222.50125567051094</c:v>
                </c:pt>
                <c:pt idx="25">
                  <c:v>129.47943094595456</c:v>
                </c:pt>
                <c:pt idx="26">
                  <c:v>146.11294949037861</c:v>
                </c:pt>
                <c:pt idx="27">
                  <c:v>283.98379974852963</c:v>
                </c:pt>
                <c:pt idx="28">
                  <c:v>1098.4341839398485</c:v>
                </c:pt>
                <c:pt idx="29">
                  <c:v>3638.9731371620042</c:v>
                </c:pt>
                <c:pt idx="30">
                  <c:v>288.11580073294215</c:v>
                </c:pt>
                <c:pt idx="31">
                  <c:v>2669.6559194843335</c:v>
                </c:pt>
                <c:pt idx="32">
                  <c:v>163.02721363826771</c:v>
                </c:pt>
                <c:pt idx="33">
                  <c:v>599.50859748911955</c:v>
                </c:pt>
                <c:pt idx="34">
                  <c:v>237.84979537035144</c:v>
                </c:pt>
                <c:pt idx="35">
                  <c:v>534.65457022449903</c:v>
                </c:pt>
                <c:pt idx="36">
                  <c:v>458.10603928630633</c:v>
                </c:pt>
                <c:pt idx="37">
                  <c:v>7686.7402216109995</c:v>
                </c:pt>
                <c:pt idx="38">
                  <c:v>191.42734461603288</c:v>
                </c:pt>
                <c:pt idx="39">
                  <c:v>-10000</c:v>
                </c:pt>
                <c:pt idx="40">
                  <c:v>2893.9310833549416</c:v>
                </c:pt>
                <c:pt idx="41">
                  <c:v>80.821578513280357</c:v>
                </c:pt>
                <c:pt idx="42">
                  <c:v>-10000</c:v>
                </c:pt>
                <c:pt idx="43">
                  <c:v>284.81737279081977</c:v>
                </c:pt>
                <c:pt idx="44">
                  <c:v>2412.3658488134311</c:v>
                </c:pt>
                <c:pt idx="45">
                  <c:v>291.51387904450286</c:v>
                </c:pt>
                <c:pt idx="46">
                  <c:v>264.09056225231791</c:v>
                </c:pt>
                <c:pt idx="47">
                  <c:v>209.78367524226186</c:v>
                </c:pt>
                <c:pt idx="48">
                  <c:v>627.91303269087177</c:v>
                </c:pt>
                <c:pt idx="49">
                  <c:v>529.8244049013673</c:v>
                </c:pt>
              </c:numCache>
            </c:numRef>
          </c:yVal>
          <c:bubbleSize>
            <c:numRef>
              <c:f>'Fig 4.4'!$G$106:$G$155</c:f>
              <c:numCache>
                <c:formatCode>_-* #,##0.0_-;\-* #,##0.0_-;_-* "-"??_-;_-@_-</c:formatCode>
                <c:ptCount val="50"/>
                <c:pt idx="0">
                  <c:v>150.80000323559653</c:v>
                </c:pt>
                <c:pt idx="1">
                  <c:v>299.27714405808183</c:v>
                </c:pt>
                <c:pt idx="2">
                  <c:v>52.97685420655931</c:v>
                </c:pt>
                <c:pt idx="3">
                  <c:v>654.29838028231381</c:v>
                </c:pt>
                <c:pt idx="4">
                  <c:v>267.53129465565308</c:v>
                </c:pt>
                <c:pt idx="5">
                  <c:v>395.1107548259252</c:v>
                </c:pt>
                <c:pt idx="6">
                  <c:v>39.567430503798903</c:v>
                </c:pt>
                <c:pt idx="7">
                  <c:v>99.697670978205281</c:v>
                </c:pt>
                <c:pt idx="8">
                  <c:v>267.00225325677212</c:v>
                </c:pt>
                <c:pt idx="9">
                  <c:v>128.12916081205788</c:v>
                </c:pt>
                <c:pt idx="10">
                  <c:v>1249.0937489007702</c:v>
                </c:pt>
                <c:pt idx="11">
                  <c:v>96.289642674341792</c:v>
                </c:pt>
                <c:pt idx="12">
                  <c:v>564.98539882877276</c:v>
                </c:pt>
                <c:pt idx="13">
                  <c:v>55.718254415355275</c:v>
                </c:pt>
                <c:pt idx="14">
                  <c:v>4.8763736972061533</c:v>
                </c:pt>
                <c:pt idx="15">
                  <c:v>19.429297012798258</c:v>
                </c:pt>
                <c:pt idx="16">
                  <c:v>1848.1511525514802</c:v>
                </c:pt>
                <c:pt idx="17">
                  <c:v>56.965524970591503</c:v>
                </c:pt>
                <c:pt idx="18">
                  <c:v>32.741509399524247</c:v>
                </c:pt>
                <c:pt idx="19">
                  <c:v>568.43534679693698</c:v>
                </c:pt>
                <c:pt idx="20">
                  <c:v>148.10296713770791</c:v>
                </c:pt>
                <c:pt idx="21">
                  <c:v>33.221543061025599</c:v>
                </c:pt>
                <c:pt idx="22">
                  <c:v>1614.742095797262</c:v>
                </c:pt>
                <c:pt idx="23">
                  <c:v>253.72349675018307</c:v>
                </c:pt>
                <c:pt idx="24">
                  <c:v>290.52364713359583</c:v>
                </c:pt>
                <c:pt idx="25">
                  <c:v>279.38482748802801</c:v>
                </c:pt>
                <c:pt idx="26">
                  <c:v>531.43420244894537</c:v>
                </c:pt>
                <c:pt idx="27">
                  <c:v>792.91113309201819</c:v>
                </c:pt>
                <c:pt idx="28">
                  <c:v>143.95445444174976</c:v>
                </c:pt>
                <c:pt idx="29">
                  <c:v>102.44625955026126</c:v>
                </c:pt>
                <c:pt idx="30">
                  <c:v>1245.5889916160575</c:v>
                </c:pt>
                <c:pt idx="31">
                  <c:v>172.16209508847956</c:v>
                </c:pt>
                <c:pt idx="32">
                  <c:v>456.67543018202599</c:v>
                </c:pt>
                <c:pt idx="33">
                  <c:v>1240.4755752993965</c:v>
                </c:pt>
                <c:pt idx="34">
                  <c:v>475.40329004557714</c:v>
                </c:pt>
                <c:pt idx="35">
                  <c:v>16.710845184969099</c:v>
                </c:pt>
                <c:pt idx="36">
                  <c:v>526.22066849124906</c:v>
                </c:pt>
                <c:pt idx="37">
                  <c:v>7.864838964001005</c:v>
                </c:pt>
                <c:pt idx="38">
                  <c:v>150.18615250803416</c:v>
                </c:pt>
                <c:pt idx="39">
                  <c:v>440.4286887948432</c:v>
                </c:pt>
                <c:pt idx="40">
                  <c:v>850.0734173129166</c:v>
                </c:pt>
                <c:pt idx="41">
                  <c:v>746.05943818477749</c:v>
                </c:pt>
                <c:pt idx="42">
                  <c:v>7.3436084071630203</c:v>
                </c:pt>
                <c:pt idx="43">
                  <c:v>313.60597638953283</c:v>
                </c:pt>
                <c:pt idx="44">
                  <c:v>60.737850774709521</c:v>
                </c:pt>
                <c:pt idx="45">
                  <c:v>1634.0473028794122</c:v>
                </c:pt>
                <c:pt idx="46">
                  <c:v>86.951332103155323</c:v>
                </c:pt>
                <c:pt idx="47">
                  <c:v>859.387273155662</c:v>
                </c:pt>
                <c:pt idx="48">
                  <c:v>498.82703354163635</c:v>
                </c:pt>
                <c:pt idx="49">
                  <c:v>340.93740700632054</c:v>
                </c:pt>
              </c:numCache>
            </c:numRef>
          </c:bubbleSize>
        </c:ser>
        <c:ser>
          <c:idx val="6"/>
          <c:order val="2"/>
          <c:tx>
            <c:strRef>
              <c:f>'Fig 4.4'!$C$94</c:f>
              <c:strCache>
                <c:ptCount val="1"/>
                <c:pt idx="0">
                  <c:v>South America</c:v>
                </c:pt>
              </c:strCache>
            </c:strRef>
          </c:tx>
          <c:spPr>
            <a:solidFill>
              <a:srgbClr val="93328E"/>
            </a:solidFill>
            <a:ln w="12700">
              <a:solidFill>
                <a:schemeClr val="bg1"/>
              </a:solidFill>
            </a:ln>
          </c:spPr>
          <c:xVal>
            <c:numRef>
              <c:f>'Fig 4.4'!$E$94:$E$105</c:f>
              <c:numCache>
                <c:formatCode>_-* #,##0.0_-;\-* #,##0.0_-;_-* "-"??_-;_-@_-</c:formatCode>
                <c:ptCount val="12"/>
                <c:pt idx="0">
                  <c:v>0.78</c:v>
                </c:pt>
                <c:pt idx="1">
                  <c:v>3.12</c:v>
                </c:pt>
                <c:pt idx="2">
                  <c:v>2.5099999999999998</c:v>
                </c:pt>
                <c:pt idx="3">
                  <c:v>0.38</c:v>
                </c:pt>
                <c:pt idx="4">
                  <c:v>2.02</c:v>
                </c:pt>
                <c:pt idx="5">
                  <c:v>1.95</c:v>
                </c:pt>
                <c:pt idx="6">
                  <c:v>1.43</c:v>
                </c:pt>
                <c:pt idx="7">
                  <c:v>1.7</c:v>
                </c:pt>
                <c:pt idx="8">
                  <c:v>0.77</c:v>
                </c:pt>
                <c:pt idx="9">
                  <c:v>3.61</c:v>
                </c:pt>
                <c:pt idx="10">
                  <c:v>0.08</c:v>
                </c:pt>
                <c:pt idx="11">
                  <c:v>3.44</c:v>
                </c:pt>
              </c:numCache>
            </c:numRef>
          </c:xVal>
          <c:yVal>
            <c:numRef>
              <c:f>'Fig 4.4'!$D$94:$D$105</c:f>
              <c:numCache>
                <c:formatCode>_-* #,##0.0_-;\-* #,##0.0_-;_-* "-"??_-;_-@_-</c:formatCode>
                <c:ptCount val="12"/>
                <c:pt idx="0">
                  <c:v>-10000</c:v>
                </c:pt>
                <c:pt idx="1">
                  <c:v>2138.6284279827323</c:v>
                </c:pt>
                <c:pt idx="2">
                  <c:v>5324.4694366093499</c:v>
                </c:pt>
                <c:pt idx="3">
                  <c:v>4618.5572112071804</c:v>
                </c:pt>
                <c:pt idx="4">
                  <c:v>3546.1373366164257</c:v>
                </c:pt>
                <c:pt idx="5">
                  <c:v>-10000</c:v>
                </c:pt>
                <c:pt idx="6">
                  <c:v>1535.4034302702421</c:v>
                </c:pt>
                <c:pt idx="7">
                  <c:v>1381.1445035588908</c:v>
                </c:pt>
                <c:pt idx="8">
                  <c:v>2522.6271606376758</c:v>
                </c:pt>
                <c:pt idx="9">
                  <c:v>3819.07716134257</c:v>
                </c:pt>
                <c:pt idx="10">
                  <c:v>5888.9817949944136</c:v>
                </c:pt>
                <c:pt idx="11">
                  <c:v>-10000</c:v>
                </c:pt>
              </c:numCache>
            </c:numRef>
          </c:yVal>
          <c:bubbleSize>
            <c:numRef>
              <c:f>'Fig 4.4'!$G$94:$G$105</c:f>
              <c:numCache>
                <c:formatCode>_-* #,##0.0_-;\-* #,##0.0_-;_-* "-"??_-;_-@_-</c:formatCode>
                <c:ptCount val="12"/>
                <c:pt idx="0">
                  <c:v>21.454585787820555</c:v>
                </c:pt>
                <c:pt idx="1">
                  <c:v>516.09690715028</c:v>
                </c:pt>
                <c:pt idx="2">
                  <c:v>142.29200968385018</c:v>
                </c:pt>
                <c:pt idx="3">
                  <c:v>17.496451507667626</c:v>
                </c:pt>
                <c:pt idx="4">
                  <c:v>482.68833242747428</c:v>
                </c:pt>
                <c:pt idx="5">
                  <c:v>65.965742515964465</c:v>
                </c:pt>
                <c:pt idx="6">
                  <c:v>84.580413301911435</c:v>
                </c:pt>
                <c:pt idx="7">
                  <c:v>119.62816281038927</c:v>
                </c:pt>
                <c:pt idx="8">
                  <c:v>145.93120815154913</c:v>
                </c:pt>
                <c:pt idx="9">
                  <c:v>24.161303401282392</c:v>
                </c:pt>
                <c:pt idx="10">
                  <c:v>13.298713407658155</c:v>
                </c:pt>
                <c:pt idx="11">
                  <c:v>14.995298054327169</c:v>
                </c:pt>
              </c:numCache>
            </c:numRef>
          </c:bubbleSize>
        </c:ser>
        <c:ser>
          <c:idx val="3"/>
          <c:order val="3"/>
          <c:tx>
            <c:strRef>
              <c:f>'Fig 4.4'!$C$61</c:f>
              <c:strCache>
                <c:ptCount val="1"/>
                <c:pt idx="0">
                  <c:v>Oceania</c:v>
                </c:pt>
              </c:strCache>
            </c:strRef>
          </c:tx>
          <c:spPr>
            <a:solidFill>
              <a:sysClr val="window" lastClr="FFFFFF"/>
            </a:solidFill>
            <a:ln w="12700">
              <a:solidFill>
                <a:schemeClr val="tx1"/>
              </a:solidFill>
            </a:ln>
          </c:spPr>
          <c:xVal>
            <c:numRef>
              <c:f>'Fig 4.4'!$E$61:$E$76</c:f>
              <c:numCache>
                <c:formatCode>_-* #,##0.0_-;\-* #,##0.0_-;_-* "-"??_-;_-@_-</c:formatCode>
                <c:ptCount val="16"/>
                <c:pt idx="0">
                  <c:v>-100</c:v>
                </c:pt>
                <c:pt idx="1">
                  <c:v>0.62</c:v>
                </c:pt>
                <c:pt idx="2">
                  <c:v>-100</c:v>
                </c:pt>
                <c:pt idx="3">
                  <c:v>-100</c:v>
                </c:pt>
                <c:pt idx="4">
                  <c:v>8.73</c:v>
                </c:pt>
                <c:pt idx="5">
                  <c:v>-100</c:v>
                </c:pt>
                <c:pt idx="6">
                  <c:v>-100</c:v>
                </c:pt>
                <c:pt idx="7">
                  <c:v>-100</c:v>
                </c:pt>
                <c:pt idx="8">
                  <c:v>1.08</c:v>
                </c:pt>
                <c:pt idx="9">
                  <c:v>-100</c:v>
                </c:pt>
                <c:pt idx="10">
                  <c:v>-100</c:v>
                </c:pt>
                <c:pt idx="11">
                  <c:v>-100</c:v>
                </c:pt>
                <c:pt idx="12">
                  <c:v>-100</c:v>
                </c:pt>
                <c:pt idx="13">
                  <c:v>-100</c:v>
                </c:pt>
                <c:pt idx="14">
                  <c:v>-100</c:v>
                </c:pt>
                <c:pt idx="15">
                  <c:v>-100</c:v>
                </c:pt>
              </c:numCache>
            </c:numRef>
          </c:xVal>
          <c:yVal>
            <c:numRef>
              <c:f>'Fig 4.4'!$D$61:$D$76</c:f>
              <c:numCache>
                <c:formatCode>_-* #,##0.0_-;\-* #,##0.0_-;_-* "-"??_-;_-@_-</c:formatCode>
                <c:ptCount val="16"/>
                <c:pt idx="0">
                  <c:v>-10000</c:v>
                </c:pt>
                <c:pt idx="1">
                  <c:v>2124.901882490803</c:v>
                </c:pt>
                <c:pt idx="2">
                  <c:v>1076.1822556574857</c:v>
                </c:pt>
                <c:pt idx="3">
                  <c:v>619.44807822393943</c:v>
                </c:pt>
                <c:pt idx="4">
                  <c:v>1653.0206932511862</c:v>
                </c:pt>
                <c:pt idx="5">
                  <c:v>-10000</c:v>
                </c:pt>
                <c:pt idx="6">
                  <c:v>-10000</c:v>
                </c:pt>
                <c:pt idx="7">
                  <c:v>3038.8741072244998</c:v>
                </c:pt>
                <c:pt idx="8">
                  <c:v>574.0774445898727</c:v>
                </c:pt>
                <c:pt idx="9">
                  <c:v>1224.4891729834003</c:v>
                </c:pt>
                <c:pt idx="10">
                  <c:v>674.86088016875385</c:v>
                </c:pt>
                <c:pt idx="11">
                  <c:v>-10000</c:v>
                </c:pt>
                <c:pt idx="12">
                  <c:v>941.67897753657178</c:v>
                </c:pt>
                <c:pt idx="13">
                  <c:v>2523.0236242543251</c:v>
                </c:pt>
                <c:pt idx="14">
                  <c:v>476.12157496935299</c:v>
                </c:pt>
                <c:pt idx="15">
                  <c:v>-10000</c:v>
                </c:pt>
              </c:numCache>
            </c:numRef>
          </c:yVal>
          <c:bubbleSize>
            <c:numRef>
              <c:f>'Fig 4.4'!$G$61:$G$76</c:f>
              <c:numCache>
                <c:formatCode>_-* #,##0.0_-;\-* #,##0.0_-;_-* "-"??_-;_-@_-</c:formatCode>
                <c:ptCount val="16"/>
                <c:pt idx="0">
                  <c:v>18.130244536533677</c:v>
                </c:pt>
                <c:pt idx="1">
                  <c:v>67.272138874444806</c:v>
                </c:pt>
                <c:pt idx="2">
                  <c:v>52.363785779995418</c:v>
                </c:pt>
                <c:pt idx="3">
                  <c:v>16.037102827046027</c:v>
                </c:pt>
                <c:pt idx="4">
                  <c:v>7.8368995246999447</c:v>
                </c:pt>
                <c:pt idx="5">
                  <c:v>28.211054942077837</c:v>
                </c:pt>
                <c:pt idx="6">
                  <c:v>17.76133427955941</c:v>
                </c:pt>
                <c:pt idx="7">
                  <c:v>4.8911139463364162</c:v>
                </c:pt>
                <c:pt idx="8">
                  <c:v>623.74368863571283</c:v>
                </c:pt>
                <c:pt idx="9">
                  <c:v>96.299166662624742</c:v>
                </c:pt>
                <c:pt idx="10">
                  <c:v>198.44717886389665</c:v>
                </c:pt>
                <c:pt idx="11">
                  <c:v>23.189906985191715</c:v>
                </c:pt>
                <c:pt idx="12">
                  <c:v>73.364929753401157</c:v>
                </c:pt>
                <c:pt idx="13">
                  <c:v>18.552371743761423</c:v>
                </c:pt>
                <c:pt idx="14">
                  <c:v>75.600322463017605</c:v>
                </c:pt>
                <c:pt idx="15">
                  <c:v>3.2677808841033498</c:v>
                </c:pt>
              </c:numCache>
            </c:numRef>
          </c:bubbleSize>
        </c:ser>
        <c:ser>
          <c:idx val="1"/>
          <c:order val="4"/>
          <c:tx>
            <c:strRef>
              <c:f>'Fig 4.4'!$C$56</c:f>
              <c:strCache>
                <c:ptCount val="1"/>
                <c:pt idx="0">
                  <c:v>North of Sahara</c:v>
                </c:pt>
              </c:strCache>
            </c:strRef>
          </c:tx>
          <c:spPr>
            <a:solidFill>
              <a:srgbClr val="B7BF10"/>
            </a:solidFill>
            <a:ln w="12700">
              <a:solidFill>
                <a:schemeClr val="bg1"/>
              </a:solidFill>
            </a:ln>
          </c:spPr>
          <c:xVal>
            <c:numRef>
              <c:f>'Fig 4.4'!$E$56:$E$60</c:f>
              <c:numCache>
                <c:formatCode>_-* #,##0.0_-;\-* #,##0.0_-;_-* "-"??_-;_-@_-</c:formatCode>
                <c:ptCount val="5"/>
                <c:pt idx="0">
                  <c:v>0.24</c:v>
                </c:pt>
                <c:pt idx="1">
                  <c:v>0.37</c:v>
                </c:pt>
                <c:pt idx="2">
                  <c:v>-100</c:v>
                </c:pt>
                <c:pt idx="3">
                  <c:v>0.4</c:v>
                </c:pt>
                <c:pt idx="4">
                  <c:v>0.19</c:v>
                </c:pt>
              </c:numCache>
            </c:numRef>
          </c:xVal>
          <c:yVal>
            <c:numRef>
              <c:f>'Fig 4.4'!$D$56:$D$60</c:f>
              <c:numCache>
                <c:formatCode>_-* #,##0.0_-;\-* #,##0.0_-;_-* "-"??_-;_-@_-</c:formatCode>
                <c:ptCount val="5"/>
                <c:pt idx="0">
                  <c:v>4938.7431045340018</c:v>
                </c:pt>
                <c:pt idx="1">
                  <c:v>2317.1927090350036</c:v>
                </c:pt>
                <c:pt idx="2">
                  <c:v>-10000</c:v>
                </c:pt>
                <c:pt idx="3">
                  <c:v>2034.6433632076503</c:v>
                </c:pt>
                <c:pt idx="4">
                  <c:v>2457.6720645721753</c:v>
                </c:pt>
              </c:numCache>
            </c:numRef>
          </c:yVal>
          <c:bubbleSize>
            <c:numRef>
              <c:f>'Fig 4.4'!$G$56:$G$60</c:f>
              <c:numCache>
                <c:formatCode>_-* #,##0.0_-;\-* #,##0.0_-;_-* "-"??_-;_-@_-</c:formatCode>
                <c:ptCount val="5"/>
                <c:pt idx="0">
                  <c:v>94.622572002684976</c:v>
                </c:pt>
                <c:pt idx="1">
                  <c:v>401.92947161720201</c:v>
                </c:pt>
                <c:pt idx="2">
                  <c:v>79.150024331859129</c:v>
                </c:pt>
                <c:pt idx="3">
                  <c:v>935.11630319461563</c:v>
                </c:pt>
                <c:pt idx="4">
                  <c:v>225.42774087310789</c:v>
                </c:pt>
              </c:numCache>
            </c:numRef>
          </c:bubbleSize>
        </c:ser>
        <c:ser>
          <c:idx val="0"/>
          <c:order val="5"/>
          <c:tx>
            <c:strRef>
              <c:f>'Fig 4.4'!$C$8</c:f>
              <c:strCache>
                <c:ptCount val="1"/>
                <c:pt idx="0">
                  <c:v>Europe</c:v>
                </c:pt>
              </c:strCache>
            </c:strRef>
          </c:tx>
          <c:spPr>
            <a:solidFill>
              <a:srgbClr val="1B365D"/>
            </a:solidFill>
            <a:ln w="12700">
              <a:solidFill>
                <a:schemeClr val="bg1"/>
              </a:solidFill>
            </a:ln>
          </c:spPr>
          <c:xVal>
            <c:numRef>
              <c:f>'Fig 4.4'!$E$8:$E$17</c:f>
              <c:numCache>
                <c:formatCode>_-* #,##0.0_-;\-* #,##0.0_-;_-* "-"??_-;_-@_-</c:formatCode>
                <c:ptCount val="10"/>
                <c:pt idx="0">
                  <c:v>0.06</c:v>
                </c:pt>
                <c:pt idx="1">
                  <c:v>0</c:v>
                </c:pt>
                <c:pt idx="2">
                  <c:v>0.01</c:v>
                </c:pt>
                <c:pt idx="3">
                  <c:v>-100</c:v>
                </c:pt>
                <c:pt idx="4">
                  <c:v>0.03</c:v>
                </c:pt>
                <c:pt idx="5">
                  <c:v>0.03</c:v>
                </c:pt>
                <c:pt idx="6">
                  <c:v>0.08</c:v>
                </c:pt>
                <c:pt idx="7">
                  <c:v>0</c:v>
                </c:pt>
                <c:pt idx="8">
                  <c:v>0</c:v>
                </c:pt>
                <c:pt idx="9">
                  <c:v>0</c:v>
                </c:pt>
              </c:numCache>
            </c:numRef>
          </c:xVal>
          <c:yVal>
            <c:numRef>
              <c:f>'Fig 4.4'!$D$8:$D$17</c:f>
              <c:numCache>
                <c:formatCode>_-* #,##0.0_-;\-* #,##0.0_-;_-* "-"??_-;_-@_-</c:formatCode>
                <c:ptCount val="10"/>
                <c:pt idx="0">
                  <c:v>2525.8617668130692</c:v>
                </c:pt>
                <c:pt idx="1">
                  <c:v>6338.2583927862379</c:v>
                </c:pt>
                <c:pt idx="2">
                  <c:v>4126.4594101751845</c:v>
                </c:pt>
                <c:pt idx="3">
                  <c:v>2217.6654853064701</c:v>
                </c:pt>
                <c:pt idx="4">
                  <c:v>3323.1708943703297</c:v>
                </c:pt>
                <c:pt idx="5">
                  <c:v>1561.099674681391</c:v>
                </c:pt>
                <c:pt idx="6">
                  <c:v>5901.3565737143417</c:v>
                </c:pt>
                <c:pt idx="7">
                  <c:v>4795.9446208480967</c:v>
                </c:pt>
                <c:pt idx="8">
                  <c:v>4280.0720456025329</c:v>
                </c:pt>
                <c:pt idx="9">
                  <c:v>3797.3315207159899</c:v>
                </c:pt>
              </c:numCache>
            </c:numRef>
          </c:yVal>
          <c:bubbleSize>
            <c:numRef>
              <c:f>'Fig 4.4'!$G$8:$G$17</c:f>
              <c:numCache>
                <c:formatCode>_-* #,##0.0_-;\-* #,##0.0_-;_-* "-"??_-;_-@_-</c:formatCode>
                <c:ptCount val="10"/>
                <c:pt idx="0">
                  <c:v>112.98394211840584</c:v>
                </c:pt>
                <c:pt idx="1">
                  <c:v>29.585655648650349</c:v>
                </c:pt>
                <c:pt idx="2">
                  <c:v>214.22561643088727</c:v>
                </c:pt>
                <c:pt idx="3">
                  <c:v>326.08604115262972</c:v>
                </c:pt>
                <c:pt idx="4">
                  <c:v>62.187939270577445</c:v>
                </c:pt>
                <c:pt idx="5">
                  <c:v>220.96177933330438</c:v>
                </c:pt>
                <c:pt idx="6">
                  <c:v>31.740024370439748</c:v>
                </c:pt>
                <c:pt idx="7">
                  <c:v>223.75593181122343</c:v>
                </c:pt>
                <c:pt idx="8">
                  <c:v>567.14445891675086</c:v>
                </c:pt>
                <c:pt idx="9">
                  <c:v>319.12913160664874</c:v>
                </c:pt>
              </c:numCache>
            </c:numRef>
          </c:bubbleSize>
        </c:ser>
        <c:ser>
          <c:idx val="5"/>
          <c:order val="6"/>
          <c:tx>
            <c:strRef>
              <c:f>'Fig 4.4'!$C$29</c:f>
              <c:strCache>
                <c:ptCount val="1"/>
                <c:pt idx="0">
                  <c:v>Middle East</c:v>
                </c:pt>
              </c:strCache>
            </c:strRef>
          </c:tx>
          <c:spPr>
            <a:solidFill>
              <a:srgbClr val="333333"/>
            </a:solidFill>
            <a:ln w="12700">
              <a:solidFill>
                <a:schemeClr val="bg1"/>
              </a:solidFill>
            </a:ln>
          </c:spPr>
          <c:xVal>
            <c:numRef>
              <c:f>'Fig 4.4'!$E$29:$E$35</c:f>
              <c:numCache>
                <c:formatCode>_-* #,##0.0_-;\-* #,##0.0_-;_-* "-"??_-;_-@_-</c:formatCode>
                <c:ptCount val="7"/>
                <c:pt idx="0">
                  <c:v>0.21</c:v>
                </c:pt>
                <c:pt idx="1">
                  <c:v>0.61</c:v>
                </c:pt>
                <c:pt idx="2">
                  <c:v>0.02</c:v>
                </c:pt>
                <c:pt idx="3">
                  <c:v>-100</c:v>
                </c:pt>
                <c:pt idx="4">
                  <c:v>0.05</c:v>
                </c:pt>
                <c:pt idx="5">
                  <c:v>0</c:v>
                </c:pt>
                <c:pt idx="6">
                  <c:v>0.91</c:v>
                </c:pt>
              </c:numCache>
            </c:numRef>
          </c:xVal>
          <c:yVal>
            <c:numRef>
              <c:f>'Fig 4.4'!$D$29:$D$35</c:f>
              <c:numCache>
                <c:formatCode>_-* #,##0.0_-;\-* #,##0.0_-;_-* "-"??_-;_-@_-</c:formatCode>
                <c:ptCount val="7"/>
                <c:pt idx="0">
                  <c:v>1451.9583282618291</c:v>
                </c:pt>
                <c:pt idx="1">
                  <c:v>7055.8181604135034</c:v>
                </c:pt>
                <c:pt idx="2">
                  <c:v>2371.2785750418925</c:v>
                </c:pt>
                <c:pt idx="3">
                  <c:v>3297.730853930299</c:v>
                </c:pt>
                <c:pt idx="4">
                  <c:v>-10000</c:v>
                </c:pt>
                <c:pt idx="5">
                  <c:v>-10000</c:v>
                </c:pt>
                <c:pt idx="6">
                  <c:v>806.97067984003593</c:v>
                </c:pt>
              </c:numCache>
            </c:numRef>
          </c:yVal>
          <c:bubbleSize>
            <c:numRef>
              <c:f>'Fig 4.4'!$G$29:$G$35</c:f>
              <c:numCache>
                <c:formatCode>_-* #,##0.0_-;\-* #,##0.0_-;_-* "-"??_-;_-@_-</c:formatCode>
                <c:ptCount val="7"/>
                <c:pt idx="0">
                  <c:v>8.9790694545085792</c:v>
                </c:pt>
                <c:pt idx="1">
                  <c:v>391.21027512727278</c:v>
                </c:pt>
                <c:pt idx="2">
                  <c:v>810.11500620719448</c:v>
                </c:pt>
                <c:pt idx="3">
                  <c:v>326.6368057958868</c:v>
                </c:pt>
                <c:pt idx="4">
                  <c:v>677.54802834441091</c:v>
                </c:pt>
                <c:pt idx="5">
                  <c:v>1103.4003593849432</c:v>
                </c:pt>
                <c:pt idx="6">
                  <c:v>514.51993419554208</c:v>
                </c:pt>
              </c:numCache>
            </c:numRef>
          </c:bubbleSize>
        </c:ser>
        <c:ser>
          <c:idx val="4"/>
          <c:order val="7"/>
          <c:tx>
            <c:strRef>
              <c:f>'Fig 4.4'!$C$77</c:f>
              <c:strCache>
                <c:ptCount val="1"/>
                <c:pt idx="0">
                  <c:v>South &amp; Central Asia</c:v>
                </c:pt>
              </c:strCache>
            </c:strRef>
          </c:tx>
          <c:spPr>
            <a:solidFill>
              <a:srgbClr val="99CCFF"/>
            </a:solidFill>
            <a:ln w="12700">
              <a:solidFill>
                <a:schemeClr val="bg1"/>
              </a:solidFill>
            </a:ln>
          </c:spPr>
          <c:xVal>
            <c:numRef>
              <c:f>'Fig 4.4'!$E$77:$E$93</c:f>
              <c:numCache>
                <c:formatCode>_-* #,##0.0_-;\-* #,##0.0_-;_-* "-"??_-;_-@_-</c:formatCode>
                <c:ptCount val="17"/>
                <c:pt idx="0">
                  <c:v>-100</c:v>
                </c:pt>
                <c:pt idx="1">
                  <c:v>0.4</c:v>
                </c:pt>
                <c:pt idx="2">
                  <c:v>0.11</c:v>
                </c:pt>
                <c:pt idx="3">
                  <c:v>9.7200000000000006</c:v>
                </c:pt>
                <c:pt idx="4">
                  <c:v>0.45</c:v>
                </c:pt>
                <c:pt idx="5">
                  <c:v>5.61</c:v>
                </c:pt>
                <c:pt idx="6">
                  <c:v>5.13</c:v>
                </c:pt>
                <c:pt idx="7">
                  <c:v>0.01</c:v>
                </c:pt>
                <c:pt idx="8">
                  <c:v>1.18</c:v>
                </c:pt>
                <c:pt idx="9">
                  <c:v>0</c:v>
                </c:pt>
                <c:pt idx="10">
                  <c:v>-100</c:v>
                </c:pt>
                <c:pt idx="11">
                  <c:v>5.58</c:v>
                </c:pt>
                <c:pt idx="12">
                  <c:v>1.94</c:v>
                </c:pt>
                <c:pt idx="13">
                  <c:v>0.45</c:v>
                </c:pt>
                <c:pt idx="14">
                  <c:v>1.06</c:v>
                </c:pt>
                <c:pt idx="15">
                  <c:v>0.99</c:v>
                </c:pt>
                <c:pt idx="16">
                  <c:v>-100</c:v>
                </c:pt>
              </c:numCache>
            </c:numRef>
          </c:xVal>
          <c:yVal>
            <c:numRef>
              <c:f>'Fig 4.4'!$D$77:$D$93</c:f>
              <c:numCache>
                <c:formatCode>_-* #,##0.0_-;\-* #,##0.0_-;_-* "-"??_-;_-@_-</c:formatCode>
                <c:ptCount val="17"/>
                <c:pt idx="0">
                  <c:v>181.32145225853159</c:v>
                </c:pt>
                <c:pt idx="1">
                  <c:v>1626.7677848408453</c:v>
                </c:pt>
                <c:pt idx="2">
                  <c:v>6659.8301096367186</c:v>
                </c:pt>
                <c:pt idx="3">
                  <c:v>307.86381498275381</c:v>
                </c:pt>
                <c:pt idx="4">
                  <c:v>1365.6796654108632</c:v>
                </c:pt>
                <c:pt idx="5">
                  <c:v>1932.9157699336733</c:v>
                </c:pt>
                <c:pt idx="6">
                  <c:v>1013.7700442735998</c:v>
                </c:pt>
                <c:pt idx="7">
                  <c:v>5307.7991971154424</c:v>
                </c:pt>
                <c:pt idx="8">
                  <c:v>967.29360902365158</c:v>
                </c:pt>
                <c:pt idx="9">
                  <c:v>3732.9003883321802</c:v>
                </c:pt>
                <c:pt idx="10">
                  <c:v>851.08568692844744</c:v>
                </c:pt>
                <c:pt idx="11">
                  <c:v>379.47885890585138</c:v>
                </c:pt>
                <c:pt idx="12">
                  <c:v>584.57677835751997</c:v>
                </c:pt>
                <c:pt idx="13">
                  <c:v>1113.5853154750234</c:v>
                </c:pt>
                <c:pt idx="14">
                  <c:v>553.1469766588333</c:v>
                </c:pt>
                <c:pt idx="15">
                  <c:v>-10000</c:v>
                </c:pt>
                <c:pt idx="16">
                  <c:v>1413.0284746171758</c:v>
                </c:pt>
              </c:numCache>
            </c:numRef>
          </c:yVal>
          <c:bubbleSize>
            <c:numRef>
              <c:f>'Fig 4.4'!$G$77:$G$93</c:f>
              <c:numCache>
                <c:formatCode>_-* #,##0.0_-;\-* #,##0.0_-;_-* "-"??_-;_-@_-</c:formatCode>
                <c:ptCount val="17"/>
                <c:pt idx="0">
                  <c:v>2067.846109875682</c:v>
                </c:pt>
                <c:pt idx="1">
                  <c:v>163.43346550721384</c:v>
                </c:pt>
                <c:pt idx="2">
                  <c:v>140.27209758782072</c:v>
                </c:pt>
                <c:pt idx="3">
                  <c:v>1557.2560551418023</c:v>
                </c:pt>
                <c:pt idx="4">
                  <c:v>86.32418815806605</c:v>
                </c:pt>
                <c:pt idx="5">
                  <c:v>372.93426401191289</c:v>
                </c:pt>
                <c:pt idx="6">
                  <c:v>1288.3662737570528</c:v>
                </c:pt>
                <c:pt idx="7">
                  <c:v>25.961106079935469</c:v>
                </c:pt>
                <c:pt idx="8">
                  <c:v>222.79777393529503</c:v>
                </c:pt>
                <c:pt idx="9">
                  <c:v>20.639373074462529</c:v>
                </c:pt>
                <c:pt idx="10">
                  <c:v>1203.8178646657132</c:v>
                </c:pt>
                <c:pt idx="11">
                  <c:v>621.35724596669365</c:v>
                </c:pt>
                <c:pt idx="12">
                  <c:v>1413.0357536048984</c:v>
                </c:pt>
                <c:pt idx="13">
                  <c:v>370.94054754985609</c:v>
                </c:pt>
                <c:pt idx="14">
                  <c:v>209.83788541285554</c:v>
                </c:pt>
                <c:pt idx="15">
                  <c:v>9.4724812788332091</c:v>
                </c:pt>
                <c:pt idx="16">
                  <c:v>179.03542603264918</c:v>
                </c:pt>
              </c:numCache>
            </c:numRef>
          </c:bubbleSize>
        </c:ser>
        <c:ser>
          <c:idx val="9"/>
          <c:order val="8"/>
          <c:tx>
            <c:strRef>
              <c:f>'Fig 4.4'!$C$18</c:f>
              <c:strCache>
                <c:ptCount val="1"/>
                <c:pt idx="0">
                  <c:v>Far East Asia</c:v>
                </c:pt>
              </c:strCache>
            </c:strRef>
          </c:tx>
          <c:spPr>
            <a:solidFill>
              <a:srgbClr val="EA7600"/>
            </a:solidFill>
            <a:ln w="12700">
              <a:solidFill>
                <a:schemeClr val="bg1"/>
              </a:solidFill>
            </a:ln>
          </c:spPr>
          <c:xVal>
            <c:numRef>
              <c:f>'Fig 4.4'!$E$18:$E$28</c:f>
              <c:numCache>
                <c:formatCode>_-* #,##0.0_-;\-* #,##0.0_-;_-* "-"??_-;_-@_-</c:formatCode>
                <c:ptCount val="11"/>
                <c:pt idx="0">
                  <c:v>1.43</c:v>
                </c:pt>
                <c:pt idx="1">
                  <c:v>1.32</c:v>
                </c:pt>
                <c:pt idx="2">
                  <c:v>2.68</c:v>
                </c:pt>
                <c:pt idx="3">
                  <c:v>-100</c:v>
                </c:pt>
                <c:pt idx="4">
                  <c:v>7.93</c:v>
                </c:pt>
                <c:pt idx="5">
                  <c:v>0</c:v>
                </c:pt>
                <c:pt idx="6">
                  <c:v>-100</c:v>
                </c:pt>
                <c:pt idx="7">
                  <c:v>3.86</c:v>
                </c:pt>
                <c:pt idx="8">
                  <c:v>0.03</c:v>
                </c:pt>
                <c:pt idx="9">
                  <c:v>7.55</c:v>
                </c:pt>
                <c:pt idx="10">
                  <c:v>0.85</c:v>
                </c:pt>
              </c:numCache>
            </c:numRef>
          </c:xVal>
          <c:yVal>
            <c:numRef>
              <c:f>'Fig 4.4'!$D$18:$D$28</c:f>
              <c:numCache>
                <c:formatCode>_-* #,##0.0_-;\-* #,##0.0_-;_-* "-"??_-;_-@_-</c:formatCode>
                <c:ptCount val="11"/>
                <c:pt idx="0">
                  <c:v>423.21652209710032</c:v>
                </c:pt>
                <c:pt idx="1">
                  <c:v>2508.5445037815898</c:v>
                </c:pt>
                <c:pt idx="2">
                  <c:v>1650.3126185574645</c:v>
                </c:pt>
                <c:pt idx="3">
                  <c:v>-10000</c:v>
                </c:pt>
                <c:pt idx="4">
                  <c:v>759.1046479695334</c:v>
                </c:pt>
                <c:pt idx="5">
                  <c:v>4880.3904037388747</c:v>
                </c:pt>
                <c:pt idx="6">
                  <c:v>3360.907350451555</c:v>
                </c:pt>
                <c:pt idx="7">
                  <c:v>1196.9202488108563</c:v>
                </c:pt>
                <c:pt idx="8">
                  <c:v>3335.3306950118117</c:v>
                </c:pt>
                <c:pt idx="9">
                  <c:v>3717.7600877669715</c:v>
                </c:pt>
                <c:pt idx="10">
                  <c:v>1150.7727923541538</c:v>
                </c:pt>
              </c:numCache>
            </c:numRef>
          </c:yVal>
          <c:bubbleSize>
            <c:numRef>
              <c:f>'Fig 4.4'!$G$18:$G$28</c:f>
              <c:numCache>
                <c:formatCode>_-* #,##0.0_-;\-* #,##0.0_-;_-* "-"??_-;_-@_-</c:formatCode>
                <c:ptCount val="11"/>
                <c:pt idx="0">
                  <c:v>446.3169583143432</c:v>
                </c:pt>
                <c:pt idx="1">
                  <c:v>186.7053969896273</c:v>
                </c:pt>
                <c:pt idx="2">
                  <c:v>940.46913912031891</c:v>
                </c:pt>
                <c:pt idx="3">
                  <c:v>33.813830469026357</c:v>
                </c:pt>
                <c:pt idx="4">
                  <c:v>248.3771222472318</c:v>
                </c:pt>
                <c:pt idx="5">
                  <c:v>7.7356721939657156</c:v>
                </c:pt>
                <c:pt idx="6">
                  <c:v>189.32733198686776</c:v>
                </c:pt>
                <c:pt idx="7">
                  <c:v>418.38368412754278</c:v>
                </c:pt>
                <c:pt idx="8">
                  <c:v>49.869260010756506</c:v>
                </c:pt>
                <c:pt idx="9">
                  <c:v>164.06047157085385</c:v>
                </c:pt>
                <c:pt idx="10">
                  <c:v>2118.4679495242381</c:v>
                </c:pt>
              </c:numCache>
            </c:numRef>
          </c:bubbleSize>
        </c:ser>
        <c:ser>
          <c:idx val="2"/>
          <c:order val="9"/>
          <c:tx>
            <c:strRef>
              <c:f>'Fig 4.4'!$C$36</c:f>
              <c:strCache>
                <c:ptCount val="1"/>
                <c:pt idx="0">
                  <c:v>North &amp; Central America</c:v>
                </c:pt>
              </c:strCache>
            </c:strRef>
          </c:tx>
          <c:spPr>
            <a:solidFill>
              <a:srgbClr val="0095C8"/>
            </a:solidFill>
            <a:ln w="12700">
              <a:solidFill>
                <a:schemeClr val="bg1"/>
              </a:solidFill>
            </a:ln>
          </c:spPr>
          <c:dPt>
            <c:idx val="19"/>
            <c:spPr>
              <a:blipFill>
                <a:blip xmlns:r="http://schemas.openxmlformats.org/officeDocument/2006/relationships" r:embed="rId1"/>
                <a:stretch>
                  <a:fillRect/>
                </a:stretch>
              </a:blipFill>
              <a:ln w="12700">
                <a:solidFill>
                  <a:schemeClr val="bg1"/>
                </a:solidFill>
              </a:ln>
            </c:spPr>
          </c:dPt>
          <c:xVal>
            <c:numRef>
              <c:f>'Fig 4.4'!$E$36:$E$55</c:f>
              <c:numCache>
                <c:formatCode>_-* #,##0.0_-;\-* #,##0.0_-;_-* "-"??_-;_-@_-</c:formatCode>
                <c:ptCount val="20"/>
                <c:pt idx="0">
                  <c:v>-100</c:v>
                </c:pt>
                <c:pt idx="1">
                  <c:v>-100</c:v>
                </c:pt>
                <c:pt idx="2">
                  <c:v>5.08</c:v>
                </c:pt>
                <c:pt idx="3">
                  <c:v>0.56000000000000005</c:v>
                </c:pt>
                <c:pt idx="4">
                  <c:v>-100</c:v>
                </c:pt>
                <c:pt idx="5">
                  <c:v>-100</c:v>
                </c:pt>
                <c:pt idx="6">
                  <c:v>0.63</c:v>
                </c:pt>
                <c:pt idx="7">
                  <c:v>0.59</c:v>
                </c:pt>
                <c:pt idx="8">
                  <c:v>-100</c:v>
                </c:pt>
                <c:pt idx="9">
                  <c:v>4.78</c:v>
                </c:pt>
                <c:pt idx="10">
                  <c:v>25.21</c:v>
                </c:pt>
                <c:pt idx="11">
                  <c:v>7.21</c:v>
                </c:pt>
                <c:pt idx="12">
                  <c:v>0</c:v>
                </c:pt>
                <c:pt idx="13">
                  <c:v>0.26</c:v>
                </c:pt>
                <c:pt idx="14">
                  <c:v>-100</c:v>
                </c:pt>
                <c:pt idx="15">
                  <c:v>2.1800000000000002</c:v>
                </c:pt>
                <c:pt idx="16">
                  <c:v>1.1399999999999999</c:v>
                </c:pt>
                <c:pt idx="17">
                  <c:v>-100</c:v>
                </c:pt>
                <c:pt idx="18">
                  <c:v>-100</c:v>
                </c:pt>
                <c:pt idx="19">
                  <c:v>-100</c:v>
                </c:pt>
              </c:numCache>
            </c:numRef>
          </c:xVal>
          <c:yVal>
            <c:numRef>
              <c:f>'Fig 4.4'!$D$36:$D$55</c:f>
              <c:numCache>
                <c:formatCode>_-* #,##0.0_-;\-* #,##0.0_-;_-* "-"??_-;_-@_-</c:formatCode>
                <c:ptCount val="20"/>
                <c:pt idx="0">
                  <c:v>-10000</c:v>
                </c:pt>
                <c:pt idx="1">
                  <c:v>4201.9759084005427</c:v>
                </c:pt>
                <c:pt idx="2">
                  <c:v>1990.8234442569581</c:v>
                </c:pt>
                <c:pt idx="3">
                  <c:v>1886.3923242819969</c:v>
                </c:pt>
                <c:pt idx="4">
                  <c:v>-10000</c:v>
                </c:pt>
                <c:pt idx="5">
                  <c:v>2562.9238692965864</c:v>
                </c:pt>
                <c:pt idx="6">
                  <c:v>-10000</c:v>
                </c:pt>
                <c:pt idx="7">
                  <c:v>1474.6161880451868</c:v>
                </c:pt>
                <c:pt idx="8">
                  <c:v>2242.4100471252373</c:v>
                </c:pt>
                <c:pt idx="9">
                  <c:v>820.88332433831795</c:v>
                </c:pt>
                <c:pt idx="10">
                  <c:v>215.36161505448104</c:v>
                </c:pt>
                <c:pt idx="11">
                  <c:v>744.07468272371489</c:v>
                </c:pt>
                <c:pt idx="12">
                  <c:v>1904.5780950540839</c:v>
                </c:pt>
                <c:pt idx="13">
                  <c:v>4145.5298640231849</c:v>
                </c:pt>
                <c:pt idx="14">
                  <c:v>-10000</c:v>
                </c:pt>
                <c:pt idx="15">
                  <c:v>748.91225725356969</c:v>
                </c:pt>
                <c:pt idx="16">
                  <c:v>3023.9114066762054</c:v>
                </c:pt>
                <c:pt idx="17">
                  <c:v>7633.9502993943906</c:v>
                </c:pt>
                <c:pt idx="18">
                  <c:v>3104.9615350374461</c:v>
                </c:pt>
                <c:pt idx="19">
                  <c:v>2724.4458108504541</c:v>
                </c:pt>
              </c:numCache>
            </c:numRef>
          </c:yVal>
          <c:bubbleSize>
            <c:numRef>
              <c:f>'Fig 4.4'!$G$36:$G$55</c:f>
              <c:numCache>
                <c:formatCode>_-* #,##0.0_-;\-* #,##0.0_-;_-* "-"??_-;_-@_-</c:formatCode>
                <c:ptCount val="20"/>
                <c:pt idx="0">
                  <c:v>4.8239910398777726</c:v>
                </c:pt>
                <c:pt idx="1">
                  <c:v>1.172160936183509</c:v>
                </c:pt>
                <c:pt idx="2">
                  <c:v>17.447342197096631</c:v>
                </c:pt>
                <c:pt idx="3">
                  <c:v>23.615846017524373</c:v>
                </c:pt>
                <c:pt idx="4">
                  <c:v>35.955805271116056</c:v>
                </c:pt>
                <c:pt idx="5">
                  <c:v>21.343566947585078</c:v>
                </c:pt>
                <c:pt idx="6">
                  <c:v>96.054191504894817</c:v>
                </c:pt>
                <c:pt idx="7">
                  <c:v>104.40077821437002</c:v>
                </c:pt>
                <c:pt idx="8">
                  <c:v>7.6126151857040218</c:v>
                </c:pt>
                <c:pt idx="9">
                  <c:v>327.11551457286237</c:v>
                </c:pt>
                <c:pt idx="10">
                  <c:v>541.93408696945028</c:v>
                </c:pt>
                <c:pt idx="11">
                  <c:v>425.88964674414353</c:v>
                </c:pt>
                <c:pt idx="12">
                  <c:v>81.087240542468976</c:v>
                </c:pt>
                <c:pt idx="13">
                  <c:v>311.55199324500001</c:v>
                </c:pt>
                <c:pt idx="14">
                  <c:v>5.9540204370145</c:v>
                </c:pt>
                <c:pt idx="15">
                  <c:v>352.38039904097616</c:v>
                </c:pt>
                <c:pt idx="16">
                  <c:v>8.9789212056963663</c:v>
                </c:pt>
                <c:pt idx="17">
                  <c:v>14.06738249221004</c:v>
                </c:pt>
                <c:pt idx="18">
                  <c:v>23.504724577348398</c:v>
                </c:pt>
                <c:pt idx="19">
                  <c:v>10.407165458986293</c:v>
                </c:pt>
              </c:numCache>
            </c:numRef>
          </c:bubbleSize>
        </c:ser>
        <c:bubbleScale val="100"/>
        <c:axId val="102080512"/>
        <c:axId val="102082432"/>
      </c:bubbleChart>
      <c:valAx>
        <c:axId val="102080512"/>
        <c:scaling>
          <c:orientation val="minMax"/>
          <c:max val="50"/>
          <c:min val="-5"/>
        </c:scaling>
        <c:axPos val="b"/>
        <c:title>
          <c:tx>
            <c:rich>
              <a:bodyPr/>
              <a:lstStyle/>
              <a:p>
                <a:pPr>
                  <a:defRPr sz="1100" b="0"/>
                </a:pPr>
                <a:r>
                  <a:rPr lang="en-GB" sz="1100" b="0"/>
                  <a:t>Depth of poverty (%)</a:t>
                </a:r>
              </a:p>
            </c:rich>
          </c:tx>
          <c:layout>
            <c:manualLayout>
              <c:xMode val="edge"/>
              <c:yMode val="edge"/>
              <c:x val="0.42969325890484666"/>
              <c:y val="0.9596917649174489"/>
            </c:manualLayout>
          </c:layout>
        </c:title>
        <c:numFmt formatCode="General" sourceLinked="0"/>
        <c:majorTickMark val="in"/>
        <c:tickLblPos val="nextTo"/>
        <c:spPr>
          <a:ln>
            <a:solidFill>
              <a:schemeClr val="tx2"/>
            </a:solidFill>
          </a:ln>
        </c:spPr>
        <c:txPr>
          <a:bodyPr/>
          <a:lstStyle/>
          <a:p>
            <a:pPr>
              <a:defRPr sz="1100"/>
            </a:pPr>
            <a:endParaRPr lang="en-US"/>
          </a:p>
        </c:txPr>
        <c:crossAx val="102082432"/>
        <c:crossesAt val="1"/>
        <c:crossBetween val="midCat"/>
        <c:majorUnit val="5"/>
      </c:valAx>
      <c:valAx>
        <c:axId val="102082432"/>
        <c:scaling>
          <c:orientation val="minMax"/>
          <c:max val="5000"/>
          <c:min val="0"/>
        </c:scaling>
        <c:axPos val="l"/>
        <c:numFmt formatCode="[&gt;=1000000000]#,,,&quot; billion&quot;;[&gt;=1000000]#,,&quot; million&quot;;#,##0" sourceLinked="0"/>
        <c:majorTickMark val="none"/>
        <c:tickLblPos val="nextTo"/>
        <c:spPr>
          <a:ln>
            <a:solidFill>
              <a:sysClr val="windowText" lastClr="000000"/>
            </a:solidFill>
          </a:ln>
        </c:spPr>
        <c:crossAx val="102080512"/>
        <c:crossesAt val="-0.05"/>
        <c:crossBetween val="midCat"/>
        <c:majorUnit val="1000"/>
      </c:valAx>
      <c:spPr>
        <a:noFill/>
        <a:ln w="25400">
          <a:noFill/>
        </a:ln>
      </c:spPr>
    </c:plotArea>
    <c:legend>
      <c:legendPos val="r"/>
      <c:layout>
        <c:manualLayout>
          <c:xMode val="edge"/>
          <c:yMode val="edge"/>
          <c:x val="0.46954532603447641"/>
          <c:y val="0.19831384694105508"/>
          <c:w val="0.43680232491586929"/>
          <c:h val="0.18827837319863674"/>
        </c:manualLayout>
      </c:layout>
      <c:overlay val="1"/>
      <c:txPr>
        <a:bodyPr/>
        <a:lstStyle/>
        <a:p>
          <a:pPr>
            <a:defRPr sz="1100"/>
          </a:pPr>
          <a:endParaRPr lang="en-US"/>
        </a:p>
      </c:txPr>
    </c:legend>
    <c:plotVisOnly val="1"/>
  </c:chart>
  <c:spPr>
    <a:solidFill>
      <a:sysClr val="window" lastClr="FFFFFF"/>
    </a:solidFill>
    <a:ln>
      <a:solidFill>
        <a:schemeClr val="bg1"/>
      </a:solidFill>
    </a:ln>
  </c:spPr>
  <c:printSettings>
    <c:headerFooter/>
    <c:pageMargins b="0.75000000000001188" l="0.70000000000000062" r="0.70000000000000062" t="0.75000000000001188" header="0.30000000000000032" footer="0.30000000000000032"/>
    <c:pageSetup/>
  </c:printSettings>
  <c:userShapes r:id="rId2"/>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32.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533401</xdr:colOff>
      <xdr:row>14</xdr:row>
      <xdr:rowOff>95250</xdr:rowOff>
    </xdr:from>
    <xdr:to>
      <xdr:col>11</xdr:col>
      <xdr:colOff>238125</xdr:colOff>
      <xdr:row>30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0.39204</cdr:x>
      <cdr:y>0.02055</cdr:y>
    </cdr:from>
    <cdr:to>
      <cdr:x>0.78725</cdr:x>
      <cdr:y>0.10443</cdr:y>
    </cdr:to>
    <cdr:sp macro="" textlink="">
      <cdr:nvSpPr>
        <cdr:cNvPr id="2" name="TextBox 1"/>
        <cdr:cNvSpPr txBox="1"/>
      </cdr:nvSpPr>
      <cdr:spPr>
        <a:xfrm xmlns:a="http://schemas.openxmlformats.org/drawingml/2006/main">
          <a:off x="3354351" y="110872"/>
          <a:ext cx="3381375" cy="452438"/>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800" b="1">
              <a:latin typeface="Arial" pitchFamily="34" charset="0"/>
              <a:cs typeface="Arial" pitchFamily="34" charset="0"/>
            </a:rPr>
            <a:t>Legal Mandate</a:t>
          </a:r>
        </a:p>
      </cdr:txBody>
    </cdr:sp>
  </cdr:relSizeAnchor>
</c:userShapes>
</file>

<file path=xl/drawings/drawing11.xml><?xml version="1.0" encoding="utf-8"?>
<c:userShapes xmlns:c="http://schemas.openxmlformats.org/drawingml/2006/chart">
  <cdr:relSizeAnchor xmlns:cdr="http://schemas.openxmlformats.org/drawingml/2006/chartDrawing">
    <cdr:from>
      <cdr:x>0.39204</cdr:x>
      <cdr:y>0.02055</cdr:y>
    </cdr:from>
    <cdr:to>
      <cdr:x>0.78725</cdr:x>
      <cdr:y>0.10443</cdr:y>
    </cdr:to>
    <cdr:sp macro="" textlink="">
      <cdr:nvSpPr>
        <cdr:cNvPr id="2" name="TextBox 1"/>
        <cdr:cNvSpPr txBox="1"/>
      </cdr:nvSpPr>
      <cdr:spPr>
        <a:xfrm xmlns:a="http://schemas.openxmlformats.org/drawingml/2006/main">
          <a:off x="3354351" y="110872"/>
          <a:ext cx="3381375" cy="452438"/>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800" b="1">
              <a:latin typeface="Arial" pitchFamily="34" charset="0"/>
              <a:cs typeface="Arial" pitchFamily="34" charset="0"/>
            </a:rPr>
            <a:t>Primary goal</a:t>
          </a:r>
        </a:p>
      </cdr:txBody>
    </cdr:sp>
  </cdr:relSizeAnchor>
  <cdr:relSizeAnchor xmlns:cdr="http://schemas.openxmlformats.org/drawingml/2006/chartDrawing">
    <cdr:from>
      <cdr:x>0.1071</cdr:x>
      <cdr:y>0.6005</cdr:y>
    </cdr:from>
    <cdr:to>
      <cdr:x>0.89424</cdr:x>
      <cdr:y>0.6005</cdr:y>
    </cdr:to>
    <cdr:cxnSp macro="">
      <cdr:nvCxnSpPr>
        <cdr:cNvPr id="3" name="Straight Connector 2"/>
        <cdr:cNvCxnSpPr/>
      </cdr:nvCxnSpPr>
      <cdr:spPr>
        <a:xfrm xmlns:a="http://schemas.openxmlformats.org/drawingml/2006/main">
          <a:off x="916381" y="3337843"/>
          <a:ext cx="6734787" cy="0"/>
        </a:xfrm>
        <a:prstGeom xmlns:a="http://schemas.openxmlformats.org/drawingml/2006/main" prst="line">
          <a:avLst/>
        </a:prstGeom>
        <a:solidFill xmlns:a="http://schemas.openxmlformats.org/drawingml/2006/main">
          <a:sysClr val="window" lastClr="FFFFFF"/>
        </a:solidFill>
        <a:ln xmlns:a="http://schemas.openxmlformats.org/drawingml/2006/main" w="9525" cap="flat" cmpd="sng" algn="ctr">
          <a:solidFill>
            <a:sysClr val="windowText" lastClr="000000"/>
          </a:solidFill>
          <a:prstDash val="dash"/>
        </a:ln>
        <a:effectLst xmlns:a="http://schemas.openxmlformats.org/drawingml/2006/mai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0.26585</cdr:x>
      <cdr:y>0.16344</cdr:y>
    </cdr:from>
    <cdr:to>
      <cdr:x>0.26585</cdr:x>
      <cdr:y>0.9046</cdr:y>
    </cdr:to>
    <cdr:cxnSp macro="">
      <cdr:nvCxnSpPr>
        <cdr:cNvPr id="7" name="Straight Connector 6"/>
        <cdr:cNvCxnSpPr/>
      </cdr:nvCxnSpPr>
      <cdr:spPr>
        <a:xfrm xmlns:a="http://schemas.openxmlformats.org/drawingml/2006/main" flipV="1">
          <a:off x="2226247" y="919771"/>
          <a:ext cx="0" cy="4171103"/>
        </a:xfrm>
        <a:prstGeom xmlns:a="http://schemas.openxmlformats.org/drawingml/2006/main" prst="line">
          <a:avLst/>
        </a:prstGeom>
        <a:solidFill xmlns:a="http://schemas.openxmlformats.org/drawingml/2006/main">
          <a:sysClr val="window" lastClr="FFFFFF"/>
        </a:solidFill>
        <a:ln xmlns:a="http://schemas.openxmlformats.org/drawingml/2006/main" w="9525" cap="flat" cmpd="sng" algn="ctr">
          <a:solidFill>
            <a:sysClr val="windowText" lastClr="000000"/>
          </a:solidFill>
          <a:prstDash val="dash"/>
        </a:ln>
        <a:effectLst xmlns:a="http://schemas.openxmlformats.org/drawingml/2006/mai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cdr:x>
      <cdr:y>0.86965</cdr:y>
    </cdr:from>
    <cdr:to>
      <cdr:x>0.09463</cdr:x>
      <cdr:y>0.95962</cdr:y>
    </cdr:to>
    <cdr:sp macro="" textlink="">
      <cdr:nvSpPr>
        <cdr:cNvPr id="8" name="Rectangle 7"/>
        <cdr:cNvSpPr/>
      </cdr:nvSpPr>
      <cdr:spPr>
        <a:xfrm xmlns:a="http://schemas.openxmlformats.org/drawingml/2006/main">
          <a:off x="0" y="4833937"/>
          <a:ext cx="797007" cy="500063"/>
        </a:xfrm>
        <a:prstGeom xmlns:a="http://schemas.openxmlformats.org/drawingml/2006/main" prst="rect">
          <a:avLst/>
        </a:prstGeom>
        <a:solidFill xmlns:a="http://schemas.openxmlformats.org/drawingml/2006/main">
          <a:sysClr val="window" lastClr="FFFFFF"/>
        </a:solidFill>
        <a:ln xmlns:a="http://schemas.openxmlformats.org/drawingml/2006/main" w="25400" cap="flat" cmpd="sng" algn="ctr">
          <a:noFill/>
          <a:prstDash val="solid"/>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lvl1pPr marL="0" indent="0">
            <a:defRPr sz="1100">
              <a:solidFill>
                <a:sysClr val="window" lastClr="FFFFFF"/>
              </a:solidFill>
              <a:latin typeface="Calibri"/>
            </a:defRPr>
          </a:lvl1pPr>
          <a:lvl2pPr marL="457200" indent="0">
            <a:defRPr sz="1100">
              <a:solidFill>
                <a:sysClr val="window" lastClr="FFFFFF"/>
              </a:solidFill>
              <a:latin typeface="Calibri"/>
            </a:defRPr>
          </a:lvl2pPr>
          <a:lvl3pPr marL="914400" indent="0">
            <a:defRPr sz="1100">
              <a:solidFill>
                <a:sysClr val="window" lastClr="FFFFFF"/>
              </a:solidFill>
              <a:latin typeface="Calibri"/>
            </a:defRPr>
          </a:lvl3pPr>
          <a:lvl4pPr marL="1371600" indent="0">
            <a:defRPr sz="1100">
              <a:solidFill>
                <a:sysClr val="window" lastClr="FFFFFF"/>
              </a:solidFill>
              <a:latin typeface="Calibri"/>
            </a:defRPr>
          </a:lvl4pPr>
          <a:lvl5pPr marL="1828800" indent="0">
            <a:defRPr sz="1100">
              <a:solidFill>
                <a:sysClr val="window" lastClr="FFFFFF"/>
              </a:solidFill>
              <a:latin typeface="Calibri"/>
            </a:defRPr>
          </a:lvl5pPr>
          <a:lvl6pPr marL="2286000" indent="0">
            <a:defRPr sz="1100">
              <a:solidFill>
                <a:sysClr val="window" lastClr="FFFFFF"/>
              </a:solidFill>
              <a:latin typeface="Calibri"/>
            </a:defRPr>
          </a:lvl6pPr>
          <a:lvl7pPr marL="2743200" indent="0">
            <a:defRPr sz="1100">
              <a:solidFill>
                <a:sysClr val="window" lastClr="FFFFFF"/>
              </a:solidFill>
              <a:latin typeface="Calibri"/>
            </a:defRPr>
          </a:lvl7pPr>
          <a:lvl8pPr marL="3200400" indent="0">
            <a:defRPr sz="1100">
              <a:solidFill>
                <a:sysClr val="window" lastClr="FFFFFF"/>
              </a:solidFill>
              <a:latin typeface="Calibri"/>
            </a:defRPr>
          </a:lvl8pPr>
          <a:lvl9pPr marL="3657600" indent="0">
            <a:defRPr sz="1100">
              <a:solidFill>
                <a:sysClr val="window" lastClr="FFFFFF"/>
              </a:solidFill>
              <a:latin typeface="Calibri"/>
            </a:defRPr>
          </a:lvl9pPr>
        </a:lstStyle>
        <a:p xmlns:a="http://schemas.openxmlformats.org/drawingml/2006/main">
          <a:pPr algn="ctr"/>
          <a:endParaRPr lang="en-GB" sz="1100"/>
        </a:p>
      </cdr:txBody>
    </cdr:sp>
  </cdr:relSizeAnchor>
</c:userShapes>
</file>

<file path=xl/drawings/drawing12.xml><?xml version="1.0" encoding="utf-8"?>
<c:userShapes xmlns:c="http://schemas.openxmlformats.org/drawingml/2006/chart">
  <cdr:relSizeAnchor xmlns:cdr="http://schemas.openxmlformats.org/drawingml/2006/chartDrawing">
    <cdr:from>
      <cdr:x>0.40317</cdr:x>
      <cdr:y>0.01627</cdr:y>
    </cdr:from>
    <cdr:to>
      <cdr:x>0.79838</cdr:x>
      <cdr:y>0.10015</cdr:y>
    </cdr:to>
    <cdr:sp macro="" textlink="">
      <cdr:nvSpPr>
        <cdr:cNvPr id="2" name="TextBox 1"/>
        <cdr:cNvSpPr txBox="1"/>
      </cdr:nvSpPr>
      <cdr:spPr>
        <a:xfrm xmlns:a="http://schemas.openxmlformats.org/drawingml/2006/main">
          <a:off x="3449561" y="90413"/>
          <a:ext cx="3381434" cy="466244"/>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800" b="1">
              <a:latin typeface="Arial" pitchFamily="34" charset="0"/>
              <a:cs typeface="Arial" pitchFamily="34" charset="0"/>
            </a:rPr>
            <a:t>Joint</a:t>
          </a:r>
          <a:r>
            <a:rPr lang="en-GB" sz="1800" b="1" baseline="0">
              <a:latin typeface="Arial" pitchFamily="34" charset="0"/>
              <a:cs typeface="Arial" pitchFamily="34" charset="0"/>
            </a:rPr>
            <a:t> goal</a:t>
          </a:r>
          <a:endParaRPr lang="en-GB" sz="1800" b="1">
            <a:latin typeface="Arial" pitchFamily="34" charset="0"/>
            <a:cs typeface="Arial" pitchFamily="34" charset="0"/>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0.40317</cdr:x>
      <cdr:y>0.01627</cdr:y>
    </cdr:from>
    <cdr:to>
      <cdr:x>0.79838</cdr:x>
      <cdr:y>0.10015</cdr:y>
    </cdr:to>
    <cdr:sp macro="" textlink="">
      <cdr:nvSpPr>
        <cdr:cNvPr id="2" name="TextBox 1"/>
        <cdr:cNvSpPr txBox="1"/>
      </cdr:nvSpPr>
      <cdr:spPr>
        <a:xfrm xmlns:a="http://schemas.openxmlformats.org/drawingml/2006/main">
          <a:off x="3449561" y="90413"/>
          <a:ext cx="3381434" cy="466244"/>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800" b="1">
              <a:latin typeface="Arial" pitchFamily="34" charset="0"/>
              <a:cs typeface="Arial" pitchFamily="34" charset="0"/>
            </a:rPr>
            <a:t>Not</a:t>
          </a:r>
          <a:r>
            <a:rPr lang="en-GB" sz="1800" b="1" baseline="0">
              <a:latin typeface="Arial" pitchFamily="34" charset="0"/>
              <a:cs typeface="Arial" pitchFamily="34" charset="0"/>
            </a:rPr>
            <a:t> a specific goal</a:t>
          </a:r>
          <a:endParaRPr lang="en-GB" sz="1800" b="1">
            <a:latin typeface="Arial" pitchFamily="34" charset="0"/>
            <a:cs typeface="Arial" pitchFamily="34" charset="0"/>
          </a:endParaRPr>
        </a:p>
      </cdr:txBody>
    </cdr:sp>
  </cdr:relSizeAnchor>
</c:userShapes>
</file>

<file path=xl/drawings/drawing14.xml><?xml version="1.0" encoding="utf-8"?>
<xdr:wsDr xmlns:xdr="http://schemas.openxmlformats.org/drawingml/2006/spreadsheetDrawing" xmlns:a="http://schemas.openxmlformats.org/drawingml/2006/main">
  <xdr:twoCellAnchor>
    <xdr:from>
      <xdr:col>7</xdr:col>
      <xdr:colOff>0</xdr:colOff>
      <xdr:row>7</xdr:row>
      <xdr:rowOff>0</xdr:rowOff>
    </xdr:from>
    <xdr:to>
      <xdr:col>14</xdr:col>
      <xdr:colOff>339090</xdr:colOff>
      <xdr:row>32</xdr:row>
      <xdr:rowOff>8890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394607</xdr:colOff>
      <xdr:row>31</xdr:row>
      <xdr:rowOff>27214</xdr:rowOff>
    </xdr:from>
    <xdr:to>
      <xdr:col>14</xdr:col>
      <xdr:colOff>323850</xdr:colOff>
      <xdr:row>32</xdr:row>
      <xdr:rowOff>76199</xdr:rowOff>
    </xdr:to>
    <xdr:sp macro="" textlink="">
      <xdr:nvSpPr>
        <xdr:cNvPr id="3" name="TextBox 2"/>
        <xdr:cNvSpPr txBox="1"/>
      </xdr:nvSpPr>
      <xdr:spPr>
        <a:xfrm>
          <a:off x="11834132" y="5370739"/>
          <a:ext cx="1148443" cy="21091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000" baseline="0">
              <a:latin typeface="Arial" pitchFamily="34" charset="0"/>
              <a:cs typeface="Arial" pitchFamily="34" charset="0"/>
            </a:rPr>
            <a:t>more severe</a:t>
          </a:r>
          <a:endParaRPr lang="en-GB" sz="1000">
            <a:latin typeface="Arial" pitchFamily="34" charset="0"/>
            <a:cs typeface="Arial" pitchFamily="34" charset="0"/>
          </a:endParaRPr>
        </a:p>
      </xdr:txBody>
    </xdr:sp>
    <xdr:clientData/>
  </xdr:twoCellAnchor>
  <xdr:twoCellAnchor>
    <xdr:from>
      <xdr:col>11</xdr:col>
      <xdr:colOff>323850</xdr:colOff>
      <xdr:row>20</xdr:row>
      <xdr:rowOff>76200</xdr:rowOff>
    </xdr:from>
    <xdr:to>
      <xdr:col>13</xdr:col>
      <xdr:colOff>123826</xdr:colOff>
      <xdr:row>27</xdr:row>
      <xdr:rowOff>57150</xdr:rowOff>
    </xdr:to>
    <xdr:sp macro="" textlink="">
      <xdr:nvSpPr>
        <xdr:cNvPr id="4" name="TextBox 3"/>
        <xdr:cNvSpPr txBox="1"/>
      </xdr:nvSpPr>
      <xdr:spPr>
        <a:xfrm>
          <a:off x="11153775" y="3638550"/>
          <a:ext cx="1019176" cy="1114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GB" sz="1000">
              <a:latin typeface="Arial" pitchFamily="34" charset="0"/>
              <a:cs typeface="Arial" pitchFamily="34" charset="0"/>
            </a:rPr>
            <a:t>Adaptation ODA</a:t>
          </a:r>
        </a:p>
        <a:p>
          <a:pPr algn="ctr"/>
          <a:r>
            <a:rPr lang="en-GB" sz="1000">
              <a:latin typeface="Arial" pitchFamily="34" charset="0"/>
              <a:cs typeface="Arial" pitchFamily="34" charset="0"/>
            </a:rPr>
            <a:t>commitments, US$, 2013</a:t>
          </a:r>
        </a:p>
      </xdr:txBody>
    </xdr:sp>
    <xdr:clientData/>
  </xdr:twoCellAnchor>
  <xdr:twoCellAnchor>
    <xdr:from>
      <xdr:col>9</xdr:col>
      <xdr:colOff>231321</xdr:colOff>
      <xdr:row>32</xdr:row>
      <xdr:rowOff>1361</xdr:rowOff>
    </xdr:from>
    <xdr:to>
      <xdr:col>12</xdr:col>
      <xdr:colOff>206829</xdr:colOff>
      <xdr:row>32</xdr:row>
      <xdr:rowOff>1361</xdr:rowOff>
    </xdr:to>
    <xdr:cxnSp macro="">
      <xdr:nvCxnSpPr>
        <xdr:cNvPr id="5" name="Straight Arrow Connector 4"/>
        <xdr:cNvCxnSpPr/>
      </xdr:nvCxnSpPr>
      <xdr:spPr>
        <a:xfrm>
          <a:off x="9842046" y="5506811"/>
          <a:ext cx="1804308"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c:userShapes xmlns:c="http://schemas.openxmlformats.org/drawingml/2006/chart">
  <cdr:relSizeAnchor xmlns:cdr="http://schemas.openxmlformats.org/drawingml/2006/chartDrawing">
    <cdr:from>
      <cdr:x>0.0307</cdr:x>
      <cdr:y>0.8788</cdr:y>
    </cdr:from>
    <cdr:to>
      <cdr:x>0.08864</cdr:x>
      <cdr:y>0.93409</cdr:y>
    </cdr:to>
    <cdr:sp macro="" textlink="">
      <cdr:nvSpPr>
        <cdr:cNvPr id="11" name="Rectangle 10"/>
        <cdr:cNvSpPr/>
      </cdr:nvSpPr>
      <cdr:spPr>
        <a:xfrm xmlns:a="http://schemas.openxmlformats.org/drawingml/2006/main">
          <a:off x="126485" y="2912406"/>
          <a:ext cx="238774" cy="183219"/>
        </a:xfrm>
        <a:prstGeom xmlns:a="http://schemas.openxmlformats.org/drawingml/2006/main" prst="rect">
          <a:avLst/>
        </a:prstGeom>
        <a:solidFill xmlns:a="http://schemas.openxmlformats.org/drawingml/2006/main">
          <a:sysClr val="window" lastClr="FFFFFF"/>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cdr:x>
      <cdr:y>0.10565</cdr:y>
    </cdr:from>
    <cdr:to>
      <cdr:x>0.17163</cdr:x>
      <cdr:y>0.33573</cdr:y>
    </cdr:to>
    <cdr:sp macro="" textlink="">
      <cdr:nvSpPr>
        <cdr:cNvPr id="14" name="TextBox 13"/>
        <cdr:cNvSpPr txBox="1"/>
      </cdr:nvSpPr>
      <cdr:spPr>
        <a:xfrm xmlns:a="http://schemas.openxmlformats.org/drawingml/2006/main">
          <a:off x="0" y="428625"/>
          <a:ext cx="790576" cy="9334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000">
              <a:latin typeface="Arial" pitchFamily="34" charset="0"/>
              <a:cs typeface="Arial" pitchFamily="34" charset="0"/>
            </a:rPr>
            <a:t>More vulnerable to climate change</a:t>
          </a:r>
        </a:p>
      </cdr:txBody>
    </cdr:sp>
  </cdr:relSizeAnchor>
  <cdr:relSizeAnchor xmlns:cdr="http://schemas.openxmlformats.org/drawingml/2006/chartDrawing">
    <cdr:from>
      <cdr:x>0.14682</cdr:x>
      <cdr:y>0.40382</cdr:y>
    </cdr:from>
    <cdr:to>
      <cdr:x>0.15674</cdr:x>
      <cdr:y>0.53764</cdr:y>
    </cdr:to>
    <cdr:sp macro="" textlink="">
      <cdr:nvSpPr>
        <cdr:cNvPr id="15" name="TextBox 14"/>
        <cdr:cNvSpPr txBox="1"/>
      </cdr:nvSpPr>
      <cdr:spPr>
        <a:xfrm xmlns:a="http://schemas.openxmlformats.org/drawingml/2006/main">
          <a:off x="676275" y="1638300"/>
          <a:ext cx="45719" cy="542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0.14658</cdr:x>
      <cdr:y>0.28643</cdr:y>
    </cdr:from>
    <cdr:to>
      <cdr:x>0.14658</cdr:x>
      <cdr:y>0.7419</cdr:y>
    </cdr:to>
    <cdr:sp macro="" textlink="">
      <cdr:nvSpPr>
        <cdr:cNvPr id="17" name="Straight Arrow Connector 16"/>
        <cdr:cNvSpPr/>
      </cdr:nvSpPr>
      <cdr:spPr>
        <a:xfrm xmlns:a="http://schemas.openxmlformats.org/drawingml/2006/main" flipV="1">
          <a:off x="677987" y="1171799"/>
          <a:ext cx="0" cy="1863344"/>
        </a:xfrm>
        <a:prstGeom xmlns:a="http://schemas.openxmlformats.org/drawingml/2006/main" prst="straightConnector1">
          <a:avLst/>
        </a:prstGeom>
        <a:ln xmlns:a="http://schemas.openxmlformats.org/drawingml/2006/main">
          <a:solidFill>
            <a:schemeClr val="tx1"/>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0.11768</cdr:x>
      <cdr:y>0.87144</cdr:y>
    </cdr:from>
    <cdr:to>
      <cdr:x>0.18534</cdr:x>
      <cdr:y>0.93131</cdr:y>
    </cdr:to>
    <cdr:sp macro="" textlink="">
      <cdr:nvSpPr>
        <cdr:cNvPr id="18" name="Rectangle 17"/>
        <cdr:cNvSpPr/>
      </cdr:nvSpPr>
      <cdr:spPr>
        <a:xfrm xmlns:a="http://schemas.openxmlformats.org/drawingml/2006/main">
          <a:off x="544287" y="3565072"/>
          <a:ext cx="312964" cy="244929"/>
        </a:xfrm>
        <a:prstGeom xmlns:a="http://schemas.openxmlformats.org/drawingml/2006/main" prst="rect">
          <a:avLst/>
        </a:prstGeom>
        <a:solidFill xmlns:a="http://schemas.openxmlformats.org/drawingml/2006/main">
          <a:sysClr val="window" lastClr="FFFFFF"/>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16.xml><?xml version="1.0" encoding="utf-8"?>
<xdr:wsDr xmlns:xdr="http://schemas.openxmlformats.org/drawingml/2006/spreadsheetDrawing" xmlns:a="http://schemas.openxmlformats.org/drawingml/2006/main">
  <xdr:twoCellAnchor>
    <xdr:from>
      <xdr:col>5</xdr:col>
      <xdr:colOff>149431</xdr:colOff>
      <xdr:row>4</xdr:row>
      <xdr:rowOff>48366</xdr:rowOff>
    </xdr:from>
    <xdr:to>
      <xdr:col>8</xdr:col>
      <xdr:colOff>461654</xdr:colOff>
      <xdr:row>21</xdr:row>
      <xdr:rowOff>132730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300594</xdr:colOff>
      <xdr:row>22</xdr:row>
      <xdr:rowOff>152153</xdr:rowOff>
    </xdr:from>
    <xdr:to>
      <xdr:col>10</xdr:col>
      <xdr:colOff>368629</xdr:colOff>
      <xdr:row>45</xdr:row>
      <xdr:rowOff>48244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4</xdr:col>
      <xdr:colOff>171450</xdr:colOff>
      <xdr:row>4</xdr:row>
      <xdr:rowOff>57150</xdr:rowOff>
    </xdr:from>
    <xdr:to>
      <xdr:col>9</xdr:col>
      <xdr:colOff>504825</xdr:colOff>
      <xdr:row>36</xdr:row>
      <xdr:rowOff>152401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403411</xdr:colOff>
      <xdr:row>4</xdr:row>
      <xdr:rowOff>78441</xdr:rowOff>
    </xdr:from>
    <xdr:to>
      <xdr:col>25</xdr:col>
      <xdr:colOff>81242</xdr:colOff>
      <xdr:row>34</xdr:row>
      <xdr:rowOff>54908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0.62716</cdr:x>
      <cdr:y>0.04299</cdr:y>
    </cdr:from>
    <cdr:to>
      <cdr:x>0.62716</cdr:x>
      <cdr:y>0.95029</cdr:y>
    </cdr:to>
    <cdr:sp macro="" textlink="">
      <cdr:nvSpPr>
        <cdr:cNvPr id="3" name="Straight Connector 2"/>
        <cdr:cNvSpPr/>
      </cdr:nvSpPr>
      <cdr:spPr>
        <a:xfrm xmlns:a="http://schemas.openxmlformats.org/drawingml/2006/main" flipV="1">
          <a:off x="3972493" y="251435"/>
          <a:ext cx="0" cy="5306208"/>
        </a:xfrm>
        <a:prstGeom xmlns:a="http://schemas.openxmlformats.org/drawingml/2006/main" prst="line">
          <a:avLst/>
        </a:prstGeom>
        <a:ln xmlns:a="http://schemas.openxmlformats.org/drawingml/2006/main" w="38100">
          <a:solidFill>
            <a:srgbClr val="333333"/>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0.59654</cdr:x>
      <cdr:y>0.59955</cdr:y>
    </cdr:from>
    <cdr:to>
      <cdr:x>0.73301</cdr:x>
      <cdr:y>0.66267</cdr:y>
    </cdr:to>
    <cdr:sp macro="" textlink="">
      <cdr:nvSpPr>
        <cdr:cNvPr id="4" name="TextBox 3"/>
        <cdr:cNvSpPr txBox="1"/>
      </cdr:nvSpPr>
      <cdr:spPr>
        <a:xfrm xmlns:a="http://schemas.openxmlformats.org/drawingml/2006/main">
          <a:off x="3778528" y="3506355"/>
          <a:ext cx="864418" cy="369148"/>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wrap="square" rtlCol="0"/>
        <a:lstStyle xmlns:a="http://schemas.openxmlformats.org/drawingml/2006/main"/>
        <a:p xmlns:a="http://schemas.openxmlformats.org/drawingml/2006/main">
          <a:r>
            <a:rPr lang="en-GB" sz="1100" b="1">
              <a:latin typeface="Arial" pitchFamily="34" charset="0"/>
              <a:cs typeface="Arial" pitchFamily="34" charset="0"/>
            </a:rPr>
            <a:t>0.7%</a:t>
          </a:r>
        </a:p>
      </cdr:txBody>
    </cdr:sp>
  </cdr:relSizeAnchor>
</c:userShapes>
</file>

<file path=xl/drawings/drawing19.xml><?xml version="1.0" encoding="utf-8"?>
<xdr:wsDr xmlns:xdr="http://schemas.openxmlformats.org/drawingml/2006/spreadsheetDrawing" xmlns:a="http://schemas.openxmlformats.org/drawingml/2006/main">
  <xdr:twoCellAnchor>
    <xdr:from>
      <xdr:col>6</xdr:col>
      <xdr:colOff>466725</xdr:colOff>
      <xdr:row>8</xdr:row>
      <xdr:rowOff>123824</xdr:rowOff>
    </xdr:from>
    <xdr:to>
      <xdr:col>15</xdr:col>
      <xdr:colOff>219075</xdr:colOff>
      <xdr:row>44</xdr:row>
      <xdr:rowOff>76199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38101</xdr:colOff>
      <xdr:row>5</xdr:row>
      <xdr:rowOff>20410</xdr:rowOff>
    </xdr:from>
    <xdr:to>
      <xdr:col>9</xdr:col>
      <xdr:colOff>108858</xdr:colOff>
      <xdr:row>22</xdr:row>
      <xdr:rowOff>176892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244929</xdr:colOff>
      <xdr:row>5</xdr:row>
      <xdr:rowOff>0</xdr:rowOff>
    </xdr:from>
    <xdr:to>
      <xdr:col>19</xdr:col>
      <xdr:colOff>315000</xdr:colOff>
      <xdr:row>22</xdr:row>
      <xdr:rowOff>156300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17319</xdr:colOff>
      <xdr:row>24</xdr:row>
      <xdr:rowOff>190499</xdr:rowOff>
    </xdr:from>
    <xdr:to>
      <xdr:col>9</xdr:col>
      <xdr:colOff>87391</xdr:colOff>
      <xdr:row>42</xdr:row>
      <xdr:rowOff>156299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0.48441</cdr:x>
      <cdr:y>0.04895</cdr:y>
    </cdr:from>
    <cdr:to>
      <cdr:x>0.57636</cdr:x>
      <cdr:y>0.92028</cdr:y>
    </cdr:to>
    <cdr:sp macro="" textlink="">
      <cdr:nvSpPr>
        <cdr:cNvPr id="2" name="Rectangle 1"/>
        <cdr:cNvSpPr/>
      </cdr:nvSpPr>
      <cdr:spPr>
        <a:xfrm xmlns:a="http://schemas.openxmlformats.org/drawingml/2006/main">
          <a:off x="2537717" y="333376"/>
          <a:ext cx="481708" cy="5934075"/>
        </a:xfrm>
        <a:prstGeom xmlns:a="http://schemas.openxmlformats.org/drawingml/2006/main" prst="rect">
          <a:avLst/>
        </a:prstGeom>
        <a:solidFill xmlns:a="http://schemas.openxmlformats.org/drawingml/2006/main">
          <a:srgbClr val="BA0C2F">
            <a:alpha val="35000"/>
          </a:srgb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21.xml><?xml version="1.0" encoding="utf-8"?>
<xdr:wsDr xmlns:xdr="http://schemas.openxmlformats.org/drawingml/2006/spreadsheetDrawing" xmlns:a="http://schemas.openxmlformats.org/drawingml/2006/main">
  <xdr:twoCellAnchor>
    <xdr:from>
      <xdr:col>3</xdr:col>
      <xdr:colOff>190499</xdr:colOff>
      <xdr:row>3</xdr:row>
      <xdr:rowOff>142874</xdr:rowOff>
    </xdr:from>
    <xdr:to>
      <xdr:col>10</xdr:col>
      <xdr:colOff>466724</xdr:colOff>
      <xdr:row>22</xdr:row>
      <xdr:rowOff>19049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5</xdr:col>
      <xdr:colOff>521493</xdr:colOff>
      <xdr:row>3</xdr:row>
      <xdr:rowOff>190499</xdr:rowOff>
    </xdr:from>
    <xdr:to>
      <xdr:col>10</xdr:col>
      <xdr:colOff>154781</xdr:colOff>
      <xdr:row>24</xdr:row>
      <xdr:rowOff>69056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10</xdr:col>
      <xdr:colOff>591913</xdr:colOff>
      <xdr:row>6</xdr:row>
      <xdr:rowOff>104774</xdr:rowOff>
    </xdr:from>
    <xdr:to>
      <xdr:col>18</xdr:col>
      <xdr:colOff>323852</xdr:colOff>
      <xdr:row>27</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0.10589</cdr:x>
      <cdr:y>0</cdr:y>
    </cdr:from>
    <cdr:to>
      <cdr:x>0.76768</cdr:x>
      <cdr:y>0.06515</cdr:y>
    </cdr:to>
    <cdr:sp macro="" textlink="">
      <cdr:nvSpPr>
        <cdr:cNvPr id="2" name="TextBox 1"/>
        <cdr:cNvSpPr txBox="1"/>
      </cdr:nvSpPr>
      <cdr:spPr>
        <a:xfrm xmlns:a="http://schemas.openxmlformats.org/drawingml/2006/main">
          <a:off x="553702" y="0"/>
          <a:ext cx="3460657" cy="26125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000" baseline="0" smtClean="0">
              <a:latin typeface="Arial" pitchFamily="34" charset="0"/>
              <a:ea typeface="+mn-ea"/>
              <a:cs typeface="Arial" pitchFamily="34" charset="0"/>
            </a:rPr>
            <a:t>% of total gross ODA disbursements, 2013</a:t>
          </a:r>
          <a:endParaRPr lang="en-GB" sz="1000" b="0">
            <a:latin typeface="Arial" pitchFamily="34" charset="0"/>
            <a:cs typeface="Arial" pitchFamily="34" charset="0"/>
          </a:endParaRPr>
        </a:p>
      </cdr:txBody>
    </cdr:sp>
  </cdr:relSizeAnchor>
</c:userShapes>
</file>

<file path=xl/drawings/drawing25.xml><?xml version="1.0" encoding="utf-8"?>
<xdr:wsDr xmlns:xdr="http://schemas.openxmlformats.org/drawingml/2006/spreadsheetDrawing" xmlns:a="http://schemas.openxmlformats.org/drawingml/2006/main">
  <xdr:twoCellAnchor>
    <xdr:from>
      <xdr:col>1</xdr:col>
      <xdr:colOff>116399</xdr:colOff>
      <xdr:row>17</xdr:row>
      <xdr:rowOff>119483</xdr:rowOff>
    </xdr:from>
    <xdr:to>
      <xdr:col>11</xdr:col>
      <xdr:colOff>630749</xdr:colOff>
      <xdr:row>34</xdr:row>
      <xdr:rowOff>138533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6</xdr:col>
      <xdr:colOff>361950</xdr:colOff>
      <xdr:row>7</xdr:row>
      <xdr:rowOff>95250</xdr:rowOff>
    </xdr:from>
    <xdr:to>
      <xdr:col>15</xdr:col>
      <xdr:colOff>19050</xdr:colOff>
      <xdr:row>33</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0.03985</cdr:x>
      <cdr:y>0.82783</cdr:y>
    </cdr:from>
    <cdr:to>
      <cdr:x>0.19074</cdr:x>
      <cdr:y>0.96651</cdr:y>
    </cdr:to>
    <cdr:sp macro="" textlink="">
      <cdr:nvSpPr>
        <cdr:cNvPr id="2" name="Rectangle 1"/>
        <cdr:cNvSpPr/>
      </cdr:nvSpPr>
      <cdr:spPr>
        <a:xfrm xmlns:a="http://schemas.openxmlformats.org/drawingml/2006/main">
          <a:off x="204968" y="3343275"/>
          <a:ext cx="776107" cy="560071"/>
        </a:xfrm>
        <a:prstGeom xmlns:a="http://schemas.openxmlformats.org/drawingml/2006/main" prst="rect">
          <a:avLst/>
        </a:prstGeom>
        <a:solidFill xmlns:a="http://schemas.openxmlformats.org/drawingml/2006/main">
          <a:sysClr val="window" lastClr="FFFFFF"/>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cdr:x>
      <cdr:y>0.70519</cdr:y>
    </cdr:from>
    <cdr:to>
      <cdr:x>0.12963</cdr:x>
      <cdr:y>0.84387</cdr:y>
    </cdr:to>
    <cdr:sp macro="" textlink="">
      <cdr:nvSpPr>
        <cdr:cNvPr id="3" name="Rectangle 2"/>
        <cdr:cNvSpPr/>
      </cdr:nvSpPr>
      <cdr:spPr>
        <a:xfrm xmlns:a="http://schemas.openxmlformats.org/drawingml/2006/main">
          <a:off x="0" y="2847975"/>
          <a:ext cx="666749" cy="560071"/>
        </a:xfrm>
        <a:prstGeom xmlns:a="http://schemas.openxmlformats.org/drawingml/2006/main" prst="rect">
          <a:avLst/>
        </a:prstGeom>
        <a:solidFill xmlns:a="http://schemas.openxmlformats.org/drawingml/2006/main">
          <a:sysClr val="window" lastClr="FFFFFF"/>
        </a:solidFill>
        <a:ln xmlns:a="http://schemas.openxmlformats.org/drawingml/2006/main" w="25400" cap="flat" cmpd="sng" algn="ctr">
          <a:noFill/>
          <a:prstDash val="solid"/>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ysClr val="window" lastClr="FFFFFF"/>
              </a:solidFill>
              <a:latin typeface="Calibri"/>
            </a:defRPr>
          </a:lvl1pPr>
          <a:lvl2pPr marL="457200" indent="0">
            <a:defRPr sz="1100">
              <a:solidFill>
                <a:sysClr val="window" lastClr="FFFFFF"/>
              </a:solidFill>
              <a:latin typeface="Calibri"/>
            </a:defRPr>
          </a:lvl2pPr>
          <a:lvl3pPr marL="914400" indent="0">
            <a:defRPr sz="1100">
              <a:solidFill>
                <a:sysClr val="window" lastClr="FFFFFF"/>
              </a:solidFill>
              <a:latin typeface="Calibri"/>
            </a:defRPr>
          </a:lvl3pPr>
          <a:lvl4pPr marL="1371600" indent="0">
            <a:defRPr sz="1100">
              <a:solidFill>
                <a:sysClr val="window" lastClr="FFFFFF"/>
              </a:solidFill>
              <a:latin typeface="Calibri"/>
            </a:defRPr>
          </a:lvl4pPr>
          <a:lvl5pPr marL="1828800" indent="0">
            <a:defRPr sz="1100">
              <a:solidFill>
                <a:sysClr val="window" lastClr="FFFFFF"/>
              </a:solidFill>
              <a:latin typeface="Calibri"/>
            </a:defRPr>
          </a:lvl5pPr>
          <a:lvl6pPr marL="2286000" indent="0">
            <a:defRPr sz="1100">
              <a:solidFill>
                <a:sysClr val="window" lastClr="FFFFFF"/>
              </a:solidFill>
              <a:latin typeface="Calibri"/>
            </a:defRPr>
          </a:lvl6pPr>
          <a:lvl7pPr marL="2743200" indent="0">
            <a:defRPr sz="1100">
              <a:solidFill>
                <a:sysClr val="window" lastClr="FFFFFF"/>
              </a:solidFill>
              <a:latin typeface="Calibri"/>
            </a:defRPr>
          </a:lvl7pPr>
          <a:lvl8pPr marL="3200400" indent="0">
            <a:defRPr sz="1100">
              <a:solidFill>
                <a:sysClr val="window" lastClr="FFFFFF"/>
              </a:solidFill>
              <a:latin typeface="Calibri"/>
            </a:defRPr>
          </a:lvl8pPr>
          <a:lvl9pPr marL="3657600" indent="0">
            <a:defRPr sz="1100">
              <a:solidFill>
                <a:sysClr val="window" lastClr="FFFFFF"/>
              </a:solidFill>
              <a:latin typeface="Calibri"/>
            </a:defRPr>
          </a:lvl9pPr>
        </a:lstStyle>
        <a:p xmlns:a="http://schemas.openxmlformats.org/drawingml/2006/main">
          <a:endParaRPr lang="en-US"/>
        </a:p>
      </cdr:txBody>
    </cdr:sp>
  </cdr:relSizeAnchor>
</c:userShapes>
</file>

<file path=xl/drawings/drawing28.xml><?xml version="1.0" encoding="utf-8"?>
<xdr:wsDr xmlns:xdr="http://schemas.openxmlformats.org/drawingml/2006/spreadsheetDrawing" xmlns:a="http://schemas.openxmlformats.org/drawingml/2006/main">
  <xdr:twoCellAnchor>
    <xdr:from>
      <xdr:col>2</xdr:col>
      <xdr:colOff>252130</xdr:colOff>
      <xdr:row>5</xdr:row>
      <xdr:rowOff>145677</xdr:rowOff>
    </xdr:from>
    <xdr:to>
      <xdr:col>12</xdr:col>
      <xdr:colOff>627707</xdr:colOff>
      <xdr:row>13</xdr:row>
      <xdr:rowOff>78440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2</xdr:col>
      <xdr:colOff>400049</xdr:colOff>
      <xdr:row>4</xdr:row>
      <xdr:rowOff>204107</xdr:rowOff>
    </xdr:from>
    <xdr:to>
      <xdr:col>12</xdr:col>
      <xdr:colOff>349564</xdr:colOff>
      <xdr:row>14</xdr:row>
      <xdr:rowOff>13607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0.50154</cdr:x>
      <cdr:y>0.33268</cdr:y>
    </cdr:from>
    <cdr:to>
      <cdr:x>0.54152</cdr:x>
      <cdr:y>0.40884</cdr:y>
    </cdr:to>
    <cdr:sp macro="" textlink="">
      <cdr:nvSpPr>
        <cdr:cNvPr id="2" name="Straight Connector 1"/>
        <cdr:cNvSpPr/>
      </cdr:nvSpPr>
      <cdr:spPr>
        <a:xfrm xmlns:a="http://schemas.openxmlformats.org/drawingml/2006/main" flipH="1" flipV="1">
          <a:off x="1877784" y="1129392"/>
          <a:ext cx="149679" cy="258535"/>
        </a:xfrm>
        <a:prstGeom xmlns:a="http://schemas.openxmlformats.org/drawingml/2006/main" prst="line">
          <a:avLst/>
        </a:prstGeom>
        <a:noFill xmlns:a="http://schemas.openxmlformats.org/drawingml/2006/main"/>
        <a:ln xmlns:a="http://schemas.openxmlformats.org/drawingml/2006/main" w="9525" cap="flat" cmpd="sng" algn="ctr">
          <a:solidFill>
            <a:srgbClr val="4F81BD">
              <a:shade val="95000"/>
              <a:satMod val="105000"/>
            </a:srgbClr>
          </a:solidFill>
          <a:prstDash val="solid"/>
        </a:ln>
        <a:effectLst xmlns:a="http://schemas.openxmlformats.org/drawingml/2006/mai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endParaRPr lang="en-US"/>
        </a:p>
      </cdr:txBody>
    </cdr:sp>
  </cdr:relSizeAnchor>
</c:userShapes>
</file>

<file path=xl/drawings/drawing30.xml><?xml version="1.0" encoding="utf-8"?>
<xdr:wsDr xmlns:xdr="http://schemas.openxmlformats.org/drawingml/2006/spreadsheetDrawing" xmlns:a="http://schemas.openxmlformats.org/drawingml/2006/main">
  <xdr:twoCellAnchor>
    <xdr:from>
      <xdr:col>3</xdr:col>
      <xdr:colOff>371475</xdr:colOff>
      <xdr:row>4</xdr:row>
      <xdr:rowOff>285749</xdr:rowOff>
    </xdr:from>
    <xdr:to>
      <xdr:col>9</xdr:col>
      <xdr:colOff>390525</xdr:colOff>
      <xdr:row>13</xdr:row>
      <xdr:rowOff>123824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6</xdr:col>
      <xdr:colOff>293892</xdr:colOff>
      <xdr:row>8</xdr:row>
      <xdr:rowOff>133539</xdr:rowOff>
    </xdr:from>
    <xdr:to>
      <xdr:col>17</xdr:col>
      <xdr:colOff>131968</xdr:colOff>
      <xdr:row>40</xdr:row>
      <xdr:rowOff>45809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342900</xdr:colOff>
      <xdr:row>34</xdr:row>
      <xdr:rowOff>28575</xdr:rowOff>
    </xdr:from>
    <xdr:to>
      <xdr:col>7</xdr:col>
      <xdr:colOff>247650</xdr:colOff>
      <xdr:row>38</xdr:row>
      <xdr:rowOff>123825</xdr:rowOff>
    </xdr:to>
    <xdr:sp macro="" textlink="">
      <xdr:nvSpPr>
        <xdr:cNvPr id="3" name="Rectangle 2"/>
        <xdr:cNvSpPr/>
      </xdr:nvSpPr>
      <xdr:spPr>
        <a:xfrm>
          <a:off x="7048500" y="4962525"/>
          <a:ext cx="514350" cy="62865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428625</xdr:colOff>
      <xdr:row>6</xdr:row>
      <xdr:rowOff>47625</xdr:rowOff>
    </xdr:from>
    <xdr:to>
      <xdr:col>10</xdr:col>
      <xdr:colOff>228600</xdr:colOff>
      <xdr:row>23</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171449</xdr:colOff>
      <xdr:row>9</xdr:row>
      <xdr:rowOff>57150</xdr:rowOff>
    </xdr:from>
    <xdr:to>
      <xdr:col>14</xdr:col>
      <xdr:colOff>276224</xdr:colOff>
      <xdr:row>22</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66675</xdr:colOff>
      <xdr:row>16</xdr:row>
      <xdr:rowOff>133350</xdr:rowOff>
    </xdr:from>
    <xdr:to>
      <xdr:col>11</xdr:col>
      <xdr:colOff>209550</xdr:colOff>
      <xdr:row>20</xdr:row>
      <xdr:rowOff>66675</xdr:rowOff>
    </xdr:to>
    <xdr:cxnSp macro="">
      <xdr:nvCxnSpPr>
        <xdr:cNvPr id="4" name="Straight Connector 3"/>
        <xdr:cNvCxnSpPr/>
      </xdr:nvCxnSpPr>
      <xdr:spPr>
        <a:xfrm>
          <a:off x="9277350" y="3371850"/>
          <a:ext cx="1362075" cy="69532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57150</xdr:colOff>
      <xdr:row>10</xdr:row>
      <xdr:rowOff>123825</xdr:rowOff>
    </xdr:from>
    <xdr:to>
      <xdr:col>11</xdr:col>
      <xdr:colOff>600075</xdr:colOff>
      <xdr:row>12</xdr:row>
      <xdr:rowOff>19050</xdr:rowOff>
    </xdr:to>
    <xdr:cxnSp macro="">
      <xdr:nvCxnSpPr>
        <xdr:cNvPr id="5" name="Straight Connector 4"/>
        <xdr:cNvCxnSpPr/>
      </xdr:nvCxnSpPr>
      <xdr:spPr>
        <a:xfrm>
          <a:off x="9267825" y="2219325"/>
          <a:ext cx="1762125" cy="276225"/>
        </a:xfrm>
        <a:prstGeom prst="line">
          <a:avLst/>
        </a:prstGeom>
        <a:ln>
          <a:prstDash val="dash"/>
        </a:ln>
      </xdr:spPr>
      <xdr:style>
        <a:lnRef idx="1">
          <a:schemeClr val="dk1"/>
        </a:lnRef>
        <a:fillRef idx="0">
          <a:schemeClr val="dk1"/>
        </a:fillRef>
        <a:effectRef idx="0">
          <a:schemeClr val="dk1"/>
        </a:effectRef>
        <a:fontRef idx="minor">
          <a:schemeClr val="tx1"/>
        </a:fontRef>
      </xdr:style>
    </xdr:cxnSp>
    <xdr:clientData/>
  </xdr:twoCellAnchor>
  <xdr:oneCellAnchor>
    <xdr:from>
      <xdr:col>10</xdr:col>
      <xdr:colOff>381001</xdr:colOff>
      <xdr:row>9</xdr:row>
      <xdr:rowOff>47625</xdr:rowOff>
    </xdr:from>
    <xdr:ext cx="1847850" cy="464585"/>
    <xdr:sp macro="" textlink="">
      <xdr:nvSpPr>
        <xdr:cNvPr id="6" name="TextBox 5"/>
        <xdr:cNvSpPr txBox="1"/>
      </xdr:nvSpPr>
      <xdr:spPr>
        <a:xfrm>
          <a:off x="10201276" y="1952625"/>
          <a:ext cx="1847850" cy="4645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ctr"/>
          <a:r>
            <a:rPr lang="en-GB" sz="1000" b="0">
              <a:latin typeface="Arial" pitchFamily="34" charset="0"/>
              <a:cs typeface="Arial" pitchFamily="34" charset="0"/>
            </a:rPr>
            <a:t>Origin</a:t>
          </a:r>
          <a:r>
            <a:rPr lang="en-GB" sz="1000" b="0" baseline="0">
              <a:latin typeface="Arial" pitchFamily="34" charset="0"/>
              <a:cs typeface="Arial" pitchFamily="34" charset="0"/>
            </a:rPr>
            <a:t> of climate finance to developing countries</a:t>
          </a:r>
          <a:endParaRPr lang="en-GB" sz="1000" b="0">
            <a:latin typeface="Arial" pitchFamily="34" charset="0"/>
            <a:cs typeface="Arial" pitchFamily="34" charset="0"/>
          </a:endParaRPr>
        </a:p>
      </xdr:txBody>
    </xdr:sp>
    <xdr:clientData/>
  </xdr:oneCellAnchor>
</xdr:wsDr>
</file>

<file path=xl/drawings/drawing33.xml><?xml version="1.0" encoding="utf-8"?>
<c:userShapes xmlns:c="http://schemas.openxmlformats.org/drawingml/2006/chart">
  <cdr:relSizeAnchor xmlns:cdr="http://schemas.openxmlformats.org/drawingml/2006/chartDrawing">
    <cdr:from>
      <cdr:x>0</cdr:x>
      <cdr:y>0</cdr:y>
    </cdr:from>
    <cdr:to>
      <cdr:x>0.71064</cdr:x>
      <cdr:y>0.06287</cdr:y>
    </cdr:to>
    <cdr:sp macro="" textlink="">
      <cdr:nvSpPr>
        <cdr:cNvPr id="2" name="TextBox 1"/>
        <cdr:cNvSpPr txBox="1"/>
      </cdr:nvSpPr>
      <cdr:spPr>
        <a:xfrm xmlns:a="http://schemas.openxmlformats.org/drawingml/2006/main">
          <a:off x="0" y="0"/>
          <a:ext cx="1590675" cy="200025"/>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t>US$ billions,</a:t>
          </a:r>
          <a:r>
            <a:rPr lang="en-GB" sz="1100" baseline="0"/>
            <a:t> 2013</a:t>
          </a:r>
          <a:endParaRPr lang="en-GB" sz="1100"/>
        </a:p>
      </cdr:txBody>
    </cdr:sp>
  </cdr:relSizeAnchor>
</c:userShapes>
</file>

<file path=xl/drawings/drawing34.xml><?xml version="1.0" encoding="utf-8"?>
<xdr:wsDr xmlns:xdr="http://schemas.openxmlformats.org/drawingml/2006/spreadsheetDrawing" xmlns:a="http://schemas.openxmlformats.org/drawingml/2006/main">
  <xdr:twoCellAnchor>
    <xdr:from>
      <xdr:col>5</xdr:col>
      <xdr:colOff>600075</xdr:colOff>
      <xdr:row>5</xdr:row>
      <xdr:rowOff>76200</xdr:rowOff>
    </xdr:from>
    <xdr:to>
      <xdr:col>13</xdr:col>
      <xdr:colOff>447675</xdr:colOff>
      <xdr:row>24</xdr:row>
      <xdr:rowOff>19049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95250</xdr:colOff>
      <xdr:row>25</xdr:row>
      <xdr:rowOff>104775</xdr:rowOff>
    </xdr:from>
    <xdr:to>
      <xdr:col>6</xdr:col>
      <xdr:colOff>361950</xdr:colOff>
      <xdr:row>25</xdr:row>
      <xdr:rowOff>114300</xdr:rowOff>
    </xdr:to>
    <xdr:cxnSp macro="">
      <xdr:nvCxnSpPr>
        <xdr:cNvPr id="3" name="Straight Connector 2"/>
        <xdr:cNvCxnSpPr/>
      </xdr:nvCxnSpPr>
      <xdr:spPr>
        <a:xfrm>
          <a:off x="3752850" y="5057775"/>
          <a:ext cx="266700" cy="952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466725</xdr:colOff>
      <xdr:row>28</xdr:row>
      <xdr:rowOff>19052</xdr:rowOff>
    </xdr:from>
    <xdr:to>
      <xdr:col>6</xdr:col>
      <xdr:colOff>381000</xdr:colOff>
      <xdr:row>28</xdr:row>
      <xdr:rowOff>28575</xdr:rowOff>
    </xdr:to>
    <xdr:cxnSp macro="">
      <xdr:nvCxnSpPr>
        <xdr:cNvPr id="4" name="Straight Connector 3"/>
        <xdr:cNvCxnSpPr/>
      </xdr:nvCxnSpPr>
      <xdr:spPr>
        <a:xfrm>
          <a:off x="3514725" y="5543552"/>
          <a:ext cx="523875" cy="952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552450</xdr:colOff>
      <xdr:row>30</xdr:row>
      <xdr:rowOff>28575</xdr:rowOff>
    </xdr:from>
    <xdr:to>
      <xdr:col>6</xdr:col>
      <xdr:colOff>371475</xdr:colOff>
      <xdr:row>30</xdr:row>
      <xdr:rowOff>47625</xdr:rowOff>
    </xdr:to>
    <xdr:cxnSp macro="">
      <xdr:nvCxnSpPr>
        <xdr:cNvPr id="5" name="Straight Connector 4"/>
        <xdr:cNvCxnSpPr/>
      </xdr:nvCxnSpPr>
      <xdr:spPr>
        <a:xfrm>
          <a:off x="3600450" y="5934075"/>
          <a:ext cx="428625" cy="1905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c:userShapes xmlns:c="http://schemas.openxmlformats.org/drawingml/2006/chart">
  <cdr:relSizeAnchor xmlns:cdr="http://schemas.openxmlformats.org/drawingml/2006/chartDrawing">
    <cdr:from>
      <cdr:x>0.15628</cdr:x>
      <cdr:y>0.89784</cdr:y>
    </cdr:from>
    <cdr:to>
      <cdr:x>0.28348</cdr:x>
      <cdr:y>0.94193</cdr:y>
    </cdr:to>
    <cdr:sp macro="" textlink="">
      <cdr:nvSpPr>
        <cdr:cNvPr id="3" name="Straight Connector 2"/>
        <cdr:cNvSpPr/>
      </cdr:nvSpPr>
      <cdr:spPr>
        <a:xfrm xmlns:a="http://schemas.openxmlformats.org/drawingml/2006/main" flipV="1">
          <a:off x="585107" y="3048000"/>
          <a:ext cx="476250" cy="149678"/>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0.18535</cdr:x>
      <cdr:y>0.20442</cdr:y>
    </cdr:from>
    <cdr:to>
      <cdr:x>0.28093</cdr:x>
      <cdr:y>0.23505</cdr:y>
    </cdr:to>
    <cdr:sp macro="" textlink="">
      <cdr:nvSpPr>
        <cdr:cNvPr id="6" name="Straight Connector 5"/>
        <cdr:cNvSpPr/>
      </cdr:nvSpPr>
      <cdr:spPr>
        <a:xfrm xmlns:a="http://schemas.openxmlformats.org/drawingml/2006/main" flipH="1" flipV="1">
          <a:off x="693964" y="693963"/>
          <a:ext cx="357844" cy="103971"/>
        </a:xfrm>
        <a:prstGeom xmlns:a="http://schemas.openxmlformats.org/drawingml/2006/main" prst="line">
          <a:avLst/>
        </a:prstGeom>
        <a:noFill xmlns:a="http://schemas.openxmlformats.org/drawingml/2006/main"/>
        <a:ln xmlns:a="http://schemas.openxmlformats.org/drawingml/2006/main" w="9525" cap="flat" cmpd="sng" algn="ctr">
          <a:solidFill>
            <a:srgbClr val="4F81BD">
              <a:shade val="95000"/>
              <a:satMod val="105000"/>
            </a:srgbClr>
          </a:solidFill>
          <a:prstDash val="solid"/>
        </a:ln>
        <a:effectLst xmlns:a="http://schemas.openxmlformats.org/drawingml/2006/mai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endParaRPr lang="en-US"/>
        </a:p>
      </cdr:txBody>
    </cdr:sp>
  </cdr:relSizeAnchor>
</c:userShapes>
</file>

<file path=xl/drawings/drawing5.xml><?xml version="1.0" encoding="utf-8"?>
<xdr:wsDr xmlns:xdr="http://schemas.openxmlformats.org/drawingml/2006/spreadsheetDrawing" xmlns:a="http://schemas.openxmlformats.org/drawingml/2006/main">
  <xdr:twoCellAnchor>
    <xdr:from>
      <xdr:col>9</xdr:col>
      <xdr:colOff>346981</xdr:colOff>
      <xdr:row>5</xdr:row>
      <xdr:rowOff>13606</xdr:rowOff>
    </xdr:from>
    <xdr:to>
      <xdr:col>19</xdr:col>
      <xdr:colOff>299357</xdr:colOff>
      <xdr:row>23</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227612</xdr:colOff>
      <xdr:row>20</xdr:row>
      <xdr:rowOff>54429</xdr:rowOff>
    </xdr:from>
    <xdr:to>
      <xdr:col>7</xdr:col>
      <xdr:colOff>526969</xdr:colOff>
      <xdr:row>21</xdr:row>
      <xdr:rowOff>68037</xdr:rowOff>
    </xdr:to>
    <xdr:sp macro="" textlink="">
      <xdr:nvSpPr>
        <xdr:cNvPr id="3" name="Rectangle 2"/>
        <xdr:cNvSpPr/>
      </xdr:nvSpPr>
      <xdr:spPr>
        <a:xfrm>
          <a:off x="8245930" y="4435929"/>
          <a:ext cx="299357" cy="20410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ln>
              <a:noFill/>
            </a:ln>
            <a:solidFill>
              <a:schemeClr val="bg1"/>
            </a:solidFill>
          </a:endParaRPr>
        </a:p>
      </xdr:txBody>
    </xdr:sp>
    <xdr:clientData/>
  </xdr:twoCellAnchor>
  <xdr:twoCellAnchor>
    <xdr:from>
      <xdr:col>9</xdr:col>
      <xdr:colOff>408214</xdr:colOff>
      <xdr:row>25</xdr:row>
      <xdr:rowOff>108857</xdr:rowOff>
    </xdr:from>
    <xdr:to>
      <xdr:col>19</xdr:col>
      <xdr:colOff>360590</xdr:colOff>
      <xdr:row>44</xdr:row>
      <xdr:rowOff>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381000</xdr:colOff>
      <xdr:row>46</xdr:row>
      <xdr:rowOff>69273</xdr:rowOff>
    </xdr:from>
    <xdr:to>
      <xdr:col>19</xdr:col>
      <xdr:colOff>333376</xdr:colOff>
      <xdr:row>64</xdr:row>
      <xdr:rowOff>150917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0.06374</cdr:x>
      <cdr:y>0.84836</cdr:y>
    </cdr:from>
    <cdr:to>
      <cdr:x>0.12218</cdr:x>
      <cdr:y>0.90984</cdr:y>
    </cdr:to>
    <cdr:sp macro="" textlink="">
      <cdr:nvSpPr>
        <cdr:cNvPr id="2" name="Rectangle 1"/>
        <cdr:cNvSpPr/>
      </cdr:nvSpPr>
      <cdr:spPr>
        <a:xfrm xmlns:a="http://schemas.openxmlformats.org/drawingml/2006/main">
          <a:off x="326571" y="2816679"/>
          <a:ext cx="299357" cy="204108"/>
        </a:xfrm>
        <a:prstGeom xmlns:a="http://schemas.openxmlformats.org/drawingml/2006/main" prst="rect">
          <a:avLst/>
        </a:prstGeom>
        <a:solidFill xmlns:a="http://schemas.openxmlformats.org/drawingml/2006/main">
          <a:sysClr val="window" lastClr="FFFFFF"/>
        </a:solidFill>
        <a:ln xmlns:a="http://schemas.openxmlformats.org/drawingml/2006/main" w="25400" cap="flat" cmpd="sng" algn="ctr">
          <a:noFill/>
          <a:prstDash val="solid"/>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lvl1pPr marL="0" indent="0">
            <a:defRPr sz="1100">
              <a:solidFill>
                <a:sysClr val="window" lastClr="FFFFFF"/>
              </a:solidFill>
              <a:latin typeface="Calibri"/>
            </a:defRPr>
          </a:lvl1pPr>
          <a:lvl2pPr marL="457200" indent="0">
            <a:defRPr sz="1100">
              <a:solidFill>
                <a:sysClr val="window" lastClr="FFFFFF"/>
              </a:solidFill>
              <a:latin typeface="Calibri"/>
            </a:defRPr>
          </a:lvl2pPr>
          <a:lvl3pPr marL="914400" indent="0">
            <a:defRPr sz="1100">
              <a:solidFill>
                <a:sysClr val="window" lastClr="FFFFFF"/>
              </a:solidFill>
              <a:latin typeface="Calibri"/>
            </a:defRPr>
          </a:lvl3pPr>
          <a:lvl4pPr marL="1371600" indent="0">
            <a:defRPr sz="1100">
              <a:solidFill>
                <a:sysClr val="window" lastClr="FFFFFF"/>
              </a:solidFill>
              <a:latin typeface="Calibri"/>
            </a:defRPr>
          </a:lvl4pPr>
          <a:lvl5pPr marL="1828800" indent="0">
            <a:defRPr sz="1100">
              <a:solidFill>
                <a:sysClr val="window" lastClr="FFFFFF"/>
              </a:solidFill>
              <a:latin typeface="Calibri"/>
            </a:defRPr>
          </a:lvl5pPr>
          <a:lvl6pPr marL="2286000" indent="0">
            <a:defRPr sz="1100">
              <a:solidFill>
                <a:sysClr val="window" lastClr="FFFFFF"/>
              </a:solidFill>
              <a:latin typeface="Calibri"/>
            </a:defRPr>
          </a:lvl6pPr>
          <a:lvl7pPr marL="2743200" indent="0">
            <a:defRPr sz="1100">
              <a:solidFill>
                <a:sysClr val="window" lastClr="FFFFFF"/>
              </a:solidFill>
              <a:latin typeface="Calibri"/>
            </a:defRPr>
          </a:lvl7pPr>
          <a:lvl8pPr marL="3200400" indent="0">
            <a:defRPr sz="1100">
              <a:solidFill>
                <a:sysClr val="window" lastClr="FFFFFF"/>
              </a:solidFill>
              <a:latin typeface="Calibri"/>
            </a:defRPr>
          </a:lvl8pPr>
          <a:lvl9pPr marL="3657600" indent="0">
            <a:defRPr sz="1100">
              <a:solidFill>
                <a:sysClr val="window" lastClr="FFFFFF"/>
              </a:solidFill>
              <a:latin typeface="Calibri"/>
            </a:defRPr>
          </a:lvl9pPr>
        </a:lstStyle>
        <a:p xmlns:a="http://schemas.openxmlformats.org/drawingml/2006/main">
          <a:pPr algn="ctr"/>
          <a:endParaRPr lang="en-GB" sz="1100">
            <a:ln>
              <a:noFill/>
            </a:ln>
            <a:solidFill>
              <a:sysClr val="window" lastClr="FFFFFF"/>
            </a:solidFill>
          </a:endParaRPr>
        </a:p>
      </cdr:txBody>
    </cdr:sp>
  </cdr:relSizeAnchor>
  <cdr:relSizeAnchor xmlns:cdr="http://schemas.openxmlformats.org/drawingml/2006/chartDrawing">
    <cdr:from>
      <cdr:x>0.01905</cdr:x>
      <cdr:y>0.7907</cdr:y>
    </cdr:from>
    <cdr:to>
      <cdr:x>0.07748</cdr:x>
      <cdr:y>0.85217</cdr:y>
    </cdr:to>
    <cdr:sp macro="" textlink="">
      <cdr:nvSpPr>
        <cdr:cNvPr id="3" name="Rectangle 2"/>
        <cdr:cNvSpPr/>
      </cdr:nvSpPr>
      <cdr:spPr>
        <a:xfrm xmlns:a="http://schemas.openxmlformats.org/drawingml/2006/main">
          <a:off x="122464" y="2775858"/>
          <a:ext cx="375687" cy="215819"/>
        </a:xfrm>
        <a:prstGeom xmlns:a="http://schemas.openxmlformats.org/drawingml/2006/main" prst="rect">
          <a:avLst/>
        </a:prstGeom>
        <a:solidFill xmlns:a="http://schemas.openxmlformats.org/drawingml/2006/main">
          <a:sysClr val="window" lastClr="FFFFFF"/>
        </a:solidFill>
        <a:ln xmlns:a="http://schemas.openxmlformats.org/drawingml/2006/main" w="25400" cap="flat" cmpd="sng" algn="ctr">
          <a:noFill/>
          <a:prstDash val="solid"/>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lvl1pPr marL="0" indent="0">
            <a:defRPr sz="1100">
              <a:solidFill>
                <a:sysClr val="window" lastClr="FFFFFF"/>
              </a:solidFill>
              <a:latin typeface="Calibri"/>
            </a:defRPr>
          </a:lvl1pPr>
          <a:lvl2pPr marL="457200" indent="0">
            <a:defRPr sz="1100">
              <a:solidFill>
                <a:sysClr val="window" lastClr="FFFFFF"/>
              </a:solidFill>
              <a:latin typeface="Calibri"/>
            </a:defRPr>
          </a:lvl2pPr>
          <a:lvl3pPr marL="914400" indent="0">
            <a:defRPr sz="1100">
              <a:solidFill>
                <a:sysClr val="window" lastClr="FFFFFF"/>
              </a:solidFill>
              <a:latin typeface="Calibri"/>
            </a:defRPr>
          </a:lvl3pPr>
          <a:lvl4pPr marL="1371600" indent="0">
            <a:defRPr sz="1100">
              <a:solidFill>
                <a:sysClr val="window" lastClr="FFFFFF"/>
              </a:solidFill>
              <a:latin typeface="Calibri"/>
            </a:defRPr>
          </a:lvl4pPr>
          <a:lvl5pPr marL="1828800" indent="0">
            <a:defRPr sz="1100">
              <a:solidFill>
                <a:sysClr val="window" lastClr="FFFFFF"/>
              </a:solidFill>
              <a:latin typeface="Calibri"/>
            </a:defRPr>
          </a:lvl5pPr>
          <a:lvl6pPr marL="2286000" indent="0">
            <a:defRPr sz="1100">
              <a:solidFill>
                <a:sysClr val="window" lastClr="FFFFFF"/>
              </a:solidFill>
              <a:latin typeface="Calibri"/>
            </a:defRPr>
          </a:lvl6pPr>
          <a:lvl7pPr marL="2743200" indent="0">
            <a:defRPr sz="1100">
              <a:solidFill>
                <a:sysClr val="window" lastClr="FFFFFF"/>
              </a:solidFill>
              <a:latin typeface="Calibri"/>
            </a:defRPr>
          </a:lvl7pPr>
          <a:lvl8pPr marL="3200400" indent="0">
            <a:defRPr sz="1100">
              <a:solidFill>
                <a:sysClr val="window" lastClr="FFFFFF"/>
              </a:solidFill>
              <a:latin typeface="Calibri"/>
            </a:defRPr>
          </a:lvl8pPr>
          <a:lvl9pPr marL="3657600" indent="0">
            <a:defRPr sz="1100">
              <a:solidFill>
                <a:sysClr val="window" lastClr="FFFFFF"/>
              </a:solidFill>
              <a:latin typeface="Calibri"/>
            </a:defRPr>
          </a:lvl9pPr>
        </a:lstStyle>
        <a:p xmlns:a="http://schemas.openxmlformats.org/drawingml/2006/main">
          <a:pPr algn="ctr"/>
          <a:endParaRPr lang="en-GB" sz="1100">
            <a:ln>
              <a:noFill/>
            </a:ln>
            <a:solidFill>
              <a:sysClr val="window" lastClr="FFFFFF"/>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0.06374</cdr:x>
      <cdr:y>0.84836</cdr:y>
    </cdr:from>
    <cdr:to>
      <cdr:x>0.12218</cdr:x>
      <cdr:y>0.90984</cdr:y>
    </cdr:to>
    <cdr:sp macro="" textlink="">
      <cdr:nvSpPr>
        <cdr:cNvPr id="2" name="Rectangle 1"/>
        <cdr:cNvSpPr/>
      </cdr:nvSpPr>
      <cdr:spPr>
        <a:xfrm xmlns:a="http://schemas.openxmlformats.org/drawingml/2006/main">
          <a:off x="326571" y="2816679"/>
          <a:ext cx="299357" cy="204108"/>
        </a:xfrm>
        <a:prstGeom xmlns:a="http://schemas.openxmlformats.org/drawingml/2006/main" prst="rect">
          <a:avLst/>
        </a:prstGeom>
        <a:solidFill xmlns:a="http://schemas.openxmlformats.org/drawingml/2006/main">
          <a:sysClr val="window" lastClr="FFFFFF"/>
        </a:solidFill>
        <a:ln xmlns:a="http://schemas.openxmlformats.org/drawingml/2006/main" w="25400" cap="flat" cmpd="sng" algn="ctr">
          <a:noFill/>
          <a:prstDash val="solid"/>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lvl1pPr marL="0" indent="0">
            <a:defRPr sz="1100">
              <a:solidFill>
                <a:sysClr val="window" lastClr="FFFFFF"/>
              </a:solidFill>
              <a:latin typeface="Calibri"/>
            </a:defRPr>
          </a:lvl1pPr>
          <a:lvl2pPr marL="457200" indent="0">
            <a:defRPr sz="1100">
              <a:solidFill>
                <a:sysClr val="window" lastClr="FFFFFF"/>
              </a:solidFill>
              <a:latin typeface="Calibri"/>
            </a:defRPr>
          </a:lvl2pPr>
          <a:lvl3pPr marL="914400" indent="0">
            <a:defRPr sz="1100">
              <a:solidFill>
                <a:sysClr val="window" lastClr="FFFFFF"/>
              </a:solidFill>
              <a:latin typeface="Calibri"/>
            </a:defRPr>
          </a:lvl3pPr>
          <a:lvl4pPr marL="1371600" indent="0">
            <a:defRPr sz="1100">
              <a:solidFill>
                <a:sysClr val="window" lastClr="FFFFFF"/>
              </a:solidFill>
              <a:latin typeface="Calibri"/>
            </a:defRPr>
          </a:lvl4pPr>
          <a:lvl5pPr marL="1828800" indent="0">
            <a:defRPr sz="1100">
              <a:solidFill>
                <a:sysClr val="window" lastClr="FFFFFF"/>
              </a:solidFill>
              <a:latin typeface="Calibri"/>
            </a:defRPr>
          </a:lvl5pPr>
          <a:lvl6pPr marL="2286000" indent="0">
            <a:defRPr sz="1100">
              <a:solidFill>
                <a:sysClr val="window" lastClr="FFFFFF"/>
              </a:solidFill>
              <a:latin typeface="Calibri"/>
            </a:defRPr>
          </a:lvl6pPr>
          <a:lvl7pPr marL="2743200" indent="0">
            <a:defRPr sz="1100">
              <a:solidFill>
                <a:sysClr val="window" lastClr="FFFFFF"/>
              </a:solidFill>
              <a:latin typeface="Calibri"/>
            </a:defRPr>
          </a:lvl7pPr>
          <a:lvl8pPr marL="3200400" indent="0">
            <a:defRPr sz="1100">
              <a:solidFill>
                <a:sysClr val="window" lastClr="FFFFFF"/>
              </a:solidFill>
              <a:latin typeface="Calibri"/>
            </a:defRPr>
          </a:lvl8pPr>
          <a:lvl9pPr marL="3657600" indent="0">
            <a:defRPr sz="1100">
              <a:solidFill>
                <a:sysClr val="window" lastClr="FFFFFF"/>
              </a:solidFill>
              <a:latin typeface="Calibri"/>
            </a:defRPr>
          </a:lvl9pPr>
        </a:lstStyle>
        <a:p xmlns:a="http://schemas.openxmlformats.org/drawingml/2006/main">
          <a:pPr algn="ctr"/>
          <a:endParaRPr lang="en-GB" sz="1100">
            <a:ln>
              <a:noFill/>
            </a:ln>
            <a:solidFill>
              <a:sysClr val="window" lastClr="FFFFFF"/>
            </a:solidFill>
          </a:endParaRPr>
        </a:p>
      </cdr:txBody>
    </cdr:sp>
  </cdr:relSizeAnchor>
  <cdr:relSizeAnchor xmlns:cdr="http://schemas.openxmlformats.org/drawingml/2006/chartDrawing">
    <cdr:from>
      <cdr:x>0.01905</cdr:x>
      <cdr:y>0.7907</cdr:y>
    </cdr:from>
    <cdr:to>
      <cdr:x>0.07748</cdr:x>
      <cdr:y>0.85217</cdr:y>
    </cdr:to>
    <cdr:sp macro="" textlink="">
      <cdr:nvSpPr>
        <cdr:cNvPr id="3" name="Rectangle 2"/>
        <cdr:cNvSpPr/>
      </cdr:nvSpPr>
      <cdr:spPr>
        <a:xfrm xmlns:a="http://schemas.openxmlformats.org/drawingml/2006/main">
          <a:off x="122464" y="2775858"/>
          <a:ext cx="375687" cy="215819"/>
        </a:xfrm>
        <a:prstGeom xmlns:a="http://schemas.openxmlformats.org/drawingml/2006/main" prst="rect">
          <a:avLst/>
        </a:prstGeom>
        <a:solidFill xmlns:a="http://schemas.openxmlformats.org/drawingml/2006/main">
          <a:sysClr val="window" lastClr="FFFFFF"/>
        </a:solidFill>
        <a:ln xmlns:a="http://schemas.openxmlformats.org/drawingml/2006/main" w="25400" cap="flat" cmpd="sng" algn="ctr">
          <a:noFill/>
          <a:prstDash val="solid"/>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lvl1pPr marL="0" indent="0">
            <a:defRPr sz="1100">
              <a:solidFill>
                <a:sysClr val="window" lastClr="FFFFFF"/>
              </a:solidFill>
              <a:latin typeface="Calibri"/>
            </a:defRPr>
          </a:lvl1pPr>
          <a:lvl2pPr marL="457200" indent="0">
            <a:defRPr sz="1100">
              <a:solidFill>
                <a:sysClr val="window" lastClr="FFFFFF"/>
              </a:solidFill>
              <a:latin typeface="Calibri"/>
            </a:defRPr>
          </a:lvl2pPr>
          <a:lvl3pPr marL="914400" indent="0">
            <a:defRPr sz="1100">
              <a:solidFill>
                <a:sysClr val="window" lastClr="FFFFFF"/>
              </a:solidFill>
              <a:latin typeface="Calibri"/>
            </a:defRPr>
          </a:lvl3pPr>
          <a:lvl4pPr marL="1371600" indent="0">
            <a:defRPr sz="1100">
              <a:solidFill>
                <a:sysClr val="window" lastClr="FFFFFF"/>
              </a:solidFill>
              <a:latin typeface="Calibri"/>
            </a:defRPr>
          </a:lvl4pPr>
          <a:lvl5pPr marL="1828800" indent="0">
            <a:defRPr sz="1100">
              <a:solidFill>
                <a:sysClr val="window" lastClr="FFFFFF"/>
              </a:solidFill>
              <a:latin typeface="Calibri"/>
            </a:defRPr>
          </a:lvl5pPr>
          <a:lvl6pPr marL="2286000" indent="0">
            <a:defRPr sz="1100">
              <a:solidFill>
                <a:sysClr val="window" lastClr="FFFFFF"/>
              </a:solidFill>
              <a:latin typeface="Calibri"/>
            </a:defRPr>
          </a:lvl6pPr>
          <a:lvl7pPr marL="2743200" indent="0">
            <a:defRPr sz="1100">
              <a:solidFill>
                <a:sysClr val="window" lastClr="FFFFFF"/>
              </a:solidFill>
              <a:latin typeface="Calibri"/>
            </a:defRPr>
          </a:lvl7pPr>
          <a:lvl8pPr marL="3200400" indent="0">
            <a:defRPr sz="1100">
              <a:solidFill>
                <a:sysClr val="window" lastClr="FFFFFF"/>
              </a:solidFill>
              <a:latin typeface="Calibri"/>
            </a:defRPr>
          </a:lvl8pPr>
          <a:lvl9pPr marL="3657600" indent="0">
            <a:defRPr sz="1100">
              <a:solidFill>
                <a:sysClr val="window" lastClr="FFFFFF"/>
              </a:solidFill>
              <a:latin typeface="Calibri"/>
            </a:defRPr>
          </a:lvl9pPr>
        </a:lstStyle>
        <a:p xmlns:a="http://schemas.openxmlformats.org/drawingml/2006/main">
          <a:pPr algn="ctr"/>
          <a:endParaRPr lang="en-GB" sz="1100">
            <a:ln>
              <a:noFill/>
            </a:ln>
            <a:solidFill>
              <a:sysClr val="window" lastClr="FFFFFF"/>
            </a:solidFill>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0.06374</cdr:x>
      <cdr:y>0.84836</cdr:y>
    </cdr:from>
    <cdr:to>
      <cdr:x>0.12218</cdr:x>
      <cdr:y>0.90984</cdr:y>
    </cdr:to>
    <cdr:sp macro="" textlink="">
      <cdr:nvSpPr>
        <cdr:cNvPr id="2" name="Rectangle 1"/>
        <cdr:cNvSpPr/>
      </cdr:nvSpPr>
      <cdr:spPr>
        <a:xfrm xmlns:a="http://schemas.openxmlformats.org/drawingml/2006/main">
          <a:off x="326571" y="2816679"/>
          <a:ext cx="299357" cy="204108"/>
        </a:xfrm>
        <a:prstGeom xmlns:a="http://schemas.openxmlformats.org/drawingml/2006/main" prst="rect">
          <a:avLst/>
        </a:prstGeom>
        <a:solidFill xmlns:a="http://schemas.openxmlformats.org/drawingml/2006/main">
          <a:sysClr val="window" lastClr="FFFFFF"/>
        </a:solidFill>
        <a:ln xmlns:a="http://schemas.openxmlformats.org/drawingml/2006/main" w="25400" cap="flat" cmpd="sng" algn="ctr">
          <a:noFill/>
          <a:prstDash val="solid"/>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lvl1pPr marL="0" indent="0">
            <a:defRPr sz="1100">
              <a:solidFill>
                <a:sysClr val="window" lastClr="FFFFFF"/>
              </a:solidFill>
              <a:latin typeface="Calibri"/>
            </a:defRPr>
          </a:lvl1pPr>
          <a:lvl2pPr marL="457200" indent="0">
            <a:defRPr sz="1100">
              <a:solidFill>
                <a:sysClr val="window" lastClr="FFFFFF"/>
              </a:solidFill>
              <a:latin typeface="Calibri"/>
            </a:defRPr>
          </a:lvl2pPr>
          <a:lvl3pPr marL="914400" indent="0">
            <a:defRPr sz="1100">
              <a:solidFill>
                <a:sysClr val="window" lastClr="FFFFFF"/>
              </a:solidFill>
              <a:latin typeface="Calibri"/>
            </a:defRPr>
          </a:lvl3pPr>
          <a:lvl4pPr marL="1371600" indent="0">
            <a:defRPr sz="1100">
              <a:solidFill>
                <a:sysClr val="window" lastClr="FFFFFF"/>
              </a:solidFill>
              <a:latin typeface="Calibri"/>
            </a:defRPr>
          </a:lvl4pPr>
          <a:lvl5pPr marL="1828800" indent="0">
            <a:defRPr sz="1100">
              <a:solidFill>
                <a:sysClr val="window" lastClr="FFFFFF"/>
              </a:solidFill>
              <a:latin typeface="Calibri"/>
            </a:defRPr>
          </a:lvl5pPr>
          <a:lvl6pPr marL="2286000" indent="0">
            <a:defRPr sz="1100">
              <a:solidFill>
                <a:sysClr val="window" lastClr="FFFFFF"/>
              </a:solidFill>
              <a:latin typeface="Calibri"/>
            </a:defRPr>
          </a:lvl6pPr>
          <a:lvl7pPr marL="2743200" indent="0">
            <a:defRPr sz="1100">
              <a:solidFill>
                <a:sysClr val="window" lastClr="FFFFFF"/>
              </a:solidFill>
              <a:latin typeface="Calibri"/>
            </a:defRPr>
          </a:lvl7pPr>
          <a:lvl8pPr marL="3200400" indent="0">
            <a:defRPr sz="1100">
              <a:solidFill>
                <a:sysClr val="window" lastClr="FFFFFF"/>
              </a:solidFill>
              <a:latin typeface="Calibri"/>
            </a:defRPr>
          </a:lvl8pPr>
          <a:lvl9pPr marL="3657600" indent="0">
            <a:defRPr sz="1100">
              <a:solidFill>
                <a:sysClr val="window" lastClr="FFFFFF"/>
              </a:solidFill>
              <a:latin typeface="Calibri"/>
            </a:defRPr>
          </a:lvl9pPr>
        </a:lstStyle>
        <a:p xmlns:a="http://schemas.openxmlformats.org/drawingml/2006/main">
          <a:pPr algn="ctr"/>
          <a:endParaRPr lang="en-GB" sz="1100">
            <a:ln>
              <a:noFill/>
            </a:ln>
            <a:solidFill>
              <a:sysClr val="window" lastClr="FFFFFF"/>
            </a:solidFill>
          </a:endParaRPr>
        </a:p>
      </cdr:txBody>
    </cdr:sp>
  </cdr:relSizeAnchor>
  <cdr:relSizeAnchor xmlns:cdr="http://schemas.openxmlformats.org/drawingml/2006/chartDrawing">
    <cdr:from>
      <cdr:x>0.01905</cdr:x>
      <cdr:y>0.7907</cdr:y>
    </cdr:from>
    <cdr:to>
      <cdr:x>0.07748</cdr:x>
      <cdr:y>0.85217</cdr:y>
    </cdr:to>
    <cdr:sp macro="" textlink="">
      <cdr:nvSpPr>
        <cdr:cNvPr id="3" name="Rectangle 2"/>
        <cdr:cNvSpPr/>
      </cdr:nvSpPr>
      <cdr:spPr>
        <a:xfrm xmlns:a="http://schemas.openxmlformats.org/drawingml/2006/main">
          <a:off x="122464" y="2775858"/>
          <a:ext cx="375687" cy="215819"/>
        </a:xfrm>
        <a:prstGeom xmlns:a="http://schemas.openxmlformats.org/drawingml/2006/main" prst="rect">
          <a:avLst/>
        </a:prstGeom>
        <a:solidFill xmlns:a="http://schemas.openxmlformats.org/drawingml/2006/main">
          <a:sysClr val="window" lastClr="FFFFFF"/>
        </a:solidFill>
        <a:ln xmlns:a="http://schemas.openxmlformats.org/drawingml/2006/main" w="25400" cap="flat" cmpd="sng" algn="ctr">
          <a:noFill/>
          <a:prstDash val="solid"/>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lvl1pPr marL="0" indent="0">
            <a:defRPr sz="1100">
              <a:solidFill>
                <a:sysClr val="window" lastClr="FFFFFF"/>
              </a:solidFill>
              <a:latin typeface="Calibri"/>
            </a:defRPr>
          </a:lvl1pPr>
          <a:lvl2pPr marL="457200" indent="0">
            <a:defRPr sz="1100">
              <a:solidFill>
                <a:sysClr val="window" lastClr="FFFFFF"/>
              </a:solidFill>
              <a:latin typeface="Calibri"/>
            </a:defRPr>
          </a:lvl2pPr>
          <a:lvl3pPr marL="914400" indent="0">
            <a:defRPr sz="1100">
              <a:solidFill>
                <a:sysClr val="window" lastClr="FFFFFF"/>
              </a:solidFill>
              <a:latin typeface="Calibri"/>
            </a:defRPr>
          </a:lvl3pPr>
          <a:lvl4pPr marL="1371600" indent="0">
            <a:defRPr sz="1100">
              <a:solidFill>
                <a:sysClr val="window" lastClr="FFFFFF"/>
              </a:solidFill>
              <a:latin typeface="Calibri"/>
            </a:defRPr>
          </a:lvl4pPr>
          <a:lvl5pPr marL="1828800" indent="0">
            <a:defRPr sz="1100">
              <a:solidFill>
                <a:sysClr val="window" lastClr="FFFFFF"/>
              </a:solidFill>
              <a:latin typeface="Calibri"/>
            </a:defRPr>
          </a:lvl5pPr>
          <a:lvl6pPr marL="2286000" indent="0">
            <a:defRPr sz="1100">
              <a:solidFill>
                <a:sysClr val="window" lastClr="FFFFFF"/>
              </a:solidFill>
              <a:latin typeface="Calibri"/>
            </a:defRPr>
          </a:lvl6pPr>
          <a:lvl7pPr marL="2743200" indent="0">
            <a:defRPr sz="1100">
              <a:solidFill>
                <a:sysClr val="window" lastClr="FFFFFF"/>
              </a:solidFill>
              <a:latin typeface="Calibri"/>
            </a:defRPr>
          </a:lvl7pPr>
          <a:lvl8pPr marL="3200400" indent="0">
            <a:defRPr sz="1100">
              <a:solidFill>
                <a:sysClr val="window" lastClr="FFFFFF"/>
              </a:solidFill>
              <a:latin typeface="Calibri"/>
            </a:defRPr>
          </a:lvl8pPr>
          <a:lvl9pPr marL="3657600" indent="0">
            <a:defRPr sz="1100">
              <a:solidFill>
                <a:sysClr val="window" lastClr="FFFFFF"/>
              </a:solidFill>
              <a:latin typeface="Calibri"/>
            </a:defRPr>
          </a:lvl9pPr>
        </a:lstStyle>
        <a:p xmlns:a="http://schemas.openxmlformats.org/drawingml/2006/main">
          <a:pPr algn="ctr"/>
          <a:endParaRPr lang="en-GB" sz="1100">
            <a:ln>
              <a:noFill/>
            </a:ln>
            <a:solidFill>
              <a:sysClr val="window" lastClr="FFFFFF"/>
            </a:solidFill>
          </a:endParaRP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431836</xdr:colOff>
      <xdr:row>5</xdr:row>
      <xdr:rowOff>698752</xdr:rowOff>
    </xdr:from>
    <xdr:to>
      <xdr:col>23</xdr:col>
      <xdr:colOff>558254</xdr:colOff>
      <xdr:row>38</xdr:row>
      <xdr:rowOff>86110</xdr:rowOff>
    </xdr:to>
    <xdr:grpSp>
      <xdr:nvGrpSpPr>
        <xdr:cNvPr id="2" name="Group 1"/>
        <xdr:cNvGrpSpPr/>
      </xdr:nvGrpSpPr>
      <xdr:grpSpPr>
        <a:xfrm>
          <a:off x="14471686" y="1517902"/>
          <a:ext cx="8451268" cy="5426208"/>
          <a:chOff x="9715948" y="1590257"/>
          <a:chExt cx="8473769" cy="6300032"/>
        </a:xfrm>
      </xdr:grpSpPr>
      <xdr:grpSp>
        <xdr:nvGrpSpPr>
          <xdr:cNvPr id="3" name="Group 1"/>
          <xdr:cNvGrpSpPr/>
        </xdr:nvGrpSpPr>
        <xdr:grpSpPr>
          <a:xfrm>
            <a:off x="9715948" y="1590257"/>
            <a:ext cx="8473769" cy="6300032"/>
            <a:chOff x="7915865" y="-262821"/>
            <a:chExt cx="7972425" cy="6330360"/>
          </a:xfrm>
          <a:solidFill>
            <a:sysClr val="window" lastClr="FFFFFF"/>
          </a:solidFill>
        </xdr:grpSpPr>
        <xdr:grpSp>
          <xdr:nvGrpSpPr>
            <xdr:cNvPr id="5" name="Group 4"/>
            <xdr:cNvGrpSpPr/>
          </xdr:nvGrpSpPr>
          <xdr:grpSpPr>
            <a:xfrm>
              <a:off x="7915865" y="-262821"/>
              <a:ext cx="7972425" cy="5467349"/>
              <a:chOff x="8554368" y="-571441"/>
              <a:chExt cx="7972425" cy="5438774"/>
            </a:xfrm>
            <a:grpFill/>
          </xdr:grpSpPr>
          <xdr:graphicFrame macro="">
            <xdr:nvGraphicFramePr>
              <xdr:cNvPr id="7" name="Chart 6"/>
              <xdr:cNvGraphicFramePr/>
            </xdr:nvGraphicFramePr>
            <xdr:xfrm>
              <a:off x="8554368" y="-571441"/>
              <a:ext cx="7972425" cy="5438774"/>
            </xdr:xfrm>
            <a:graphic>
              <a:graphicData uri="http://schemas.openxmlformats.org/drawingml/2006/chart">
                <c:chart xmlns:c="http://schemas.openxmlformats.org/drawingml/2006/chart" xmlns:r="http://schemas.openxmlformats.org/officeDocument/2006/relationships" r:id="rId1"/>
              </a:graphicData>
            </a:graphic>
          </xdr:graphicFrame>
          <xdr:cxnSp macro="">
            <xdr:nvCxnSpPr>
              <xdr:cNvPr id="8" name="Straight Connector 7"/>
              <xdr:cNvCxnSpPr/>
            </xdr:nvCxnSpPr>
            <xdr:spPr>
              <a:xfrm flipV="1">
                <a:off x="10622446" y="308688"/>
                <a:ext cx="0" cy="4031049"/>
              </a:xfrm>
              <a:prstGeom prst="line">
                <a:avLst/>
              </a:prstGeom>
              <a:grpFill/>
              <a:ln w="9525" cap="flat" cmpd="sng" algn="ctr">
                <a:solidFill>
                  <a:sysClr val="windowText" lastClr="000000"/>
                </a:solidFill>
                <a:prstDash val="dash"/>
              </a:ln>
              <a:effectLst/>
            </xdr:spPr>
            <xdr:style>
              <a:lnRef idx="1">
                <a:schemeClr val="accent1"/>
              </a:lnRef>
              <a:fillRef idx="0">
                <a:schemeClr val="accent1"/>
              </a:fillRef>
              <a:effectRef idx="0">
                <a:schemeClr val="accent1"/>
              </a:effectRef>
              <a:fontRef idx="minor">
                <a:schemeClr val="tx1"/>
              </a:fontRef>
            </xdr:style>
          </xdr:cxnSp>
        </xdr:grpSp>
        <xdr:sp macro="" textlink="">
          <xdr:nvSpPr>
            <xdr:cNvPr id="6" name="Rectangle 5"/>
            <xdr:cNvSpPr/>
          </xdr:nvSpPr>
          <xdr:spPr>
            <a:xfrm>
              <a:off x="8506604" y="5698835"/>
              <a:ext cx="495300" cy="368704"/>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grpSp>
      <xdr:cxnSp macro="">
        <xdr:nvCxnSpPr>
          <xdr:cNvPr id="4" name="Straight Connector 3"/>
          <xdr:cNvCxnSpPr/>
        </xdr:nvCxnSpPr>
        <xdr:spPr>
          <a:xfrm>
            <a:off x="10592303" y="5129358"/>
            <a:ext cx="6670026" cy="0"/>
          </a:xfrm>
          <a:prstGeom prst="line">
            <a:avLst/>
          </a:prstGeom>
          <a:solidFill>
            <a:sysClr val="window" lastClr="FFFFFF"/>
          </a:solidFill>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24</xdr:col>
      <xdr:colOff>142875</xdr:colOff>
      <xdr:row>5</xdr:row>
      <xdr:rowOff>624753</xdr:rowOff>
    </xdr:from>
    <xdr:to>
      <xdr:col>38</xdr:col>
      <xdr:colOff>31168</xdr:colOff>
      <xdr:row>33</xdr:row>
      <xdr:rowOff>87218</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404813</xdr:colOff>
      <xdr:row>30</xdr:row>
      <xdr:rowOff>23812</xdr:rowOff>
    </xdr:from>
    <xdr:to>
      <xdr:col>11</xdr:col>
      <xdr:colOff>595313</xdr:colOff>
      <xdr:row>33</xdr:row>
      <xdr:rowOff>71437</xdr:rowOff>
    </xdr:to>
    <xdr:sp macro="" textlink="">
      <xdr:nvSpPr>
        <xdr:cNvPr id="14" name="Rectangle 13"/>
        <xdr:cNvSpPr/>
      </xdr:nvSpPr>
      <xdr:spPr>
        <a:xfrm>
          <a:off x="14454188" y="6500812"/>
          <a:ext cx="809625" cy="61912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10</xdr:col>
      <xdr:colOff>423862</xdr:colOff>
      <xdr:row>36</xdr:row>
      <xdr:rowOff>85726</xdr:rowOff>
    </xdr:from>
    <xdr:to>
      <xdr:col>23</xdr:col>
      <xdr:colOff>550280</xdr:colOff>
      <xdr:row>71</xdr:row>
      <xdr:rowOff>187459</xdr:rowOff>
    </xdr:to>
    <xdr:grpSp>
      <xdr:nvGrpSpPr>
        <xdr:cNvPr id="15" name="Group 14"/>
        <xdr:cNvGrpSpPr/>
      </xdr:nvGrpSpPr>
      <xdr:grpSpPr>
        <a:xfrm>
          <a:off x="14463712" y="6619876"/>
          <a:ext cx="8451268" cy="5759583"/>
          <a:chOff x="9409362" y="1263918"/>
          <a:chExt cx="8473769" cy="6626371"/>
        </a:xfrm>
      </xdr:grpSpPr>
      <xdr:grpSp>
        <xdr:nvGrpSpPr>
          <xdr:cNvPr id="16" name="Group 1"/>
          <xdr:cNvGrpSpPr/>
        </xdr:nvGrpSpPr>
        <xdr:grpSpPr>
          <a:xfrm>
            <a:off x="9409362" y="1263918"/>
            <a:ext cx="8473769" cy="6626371"/>
            <a:chOff x="7627418" y="-590731"/>
            <a:chExt cx="7972425" cy="6658270"/>
          </a:xfrm>
          <a:solidFill>
            <a:sysClr val="window" lastClr="FFFFFF"/>
          </a:solidFill>
        </xdr:grpSpPr>
        <xdr:grpSp>
          <xdr:nvGrpSpPr>
            <xdr:cNvPr id="18" name="Group 17"/>
            <xdr:cNvGrpSpPr/>
          </xdr:nvGrpSpPr>
          <xdr:grpSpPr>
            <a:xfrm>
              <a:off x="7627418" y="-590731"/>
              <a:ext cx="7972425" cy="5467350"/>
              <a:chOff x="8265921" y="-897637"/>
              <a:chExt cx="7972425" cy="5438775"/>
            </a:xfrm>
            <a:grpFill/>
          </xdr:grpSpPr>
          <xdr:graphicFrame macro="">
            <xdr:nvGraphicFramePr>
              <xdr:cNvPr id="20" name="Chart 19"/>
              <xdr:cNvGraphicFramePr/>
            </xdr:nvGraphicFramePr>
            <xdr:xfrm>
              <a:off x="8265921" y="-897637"/>
              <a:ext cx="7972425" cy="5438775"/>
            </xdr:xfrm>
            <a:graphic>
              <a:graphicData uri="http://schemas.openxmlformats.org/drawingml/2006/chart">
                <c:chart xmlns:c="http://schemas.openxmlformats.org/drawingml/2006/chart" xmlns:r="http://schemas.openxmlformats.org/officeDocument/2006/relationships" r:id="rId3"/>
              </a:graphicData>
            </a:graphic>
          </xdr:graphicFrame>
          <xdr:cxnSp macro="">
            <xdr:nvCxnSpPr>
              <xdr:cNvPr id="21" name="Straight Connector 20"/>
              <xdr:cNvCxnSpPr/>
            </xdr:nvCxnSpPr>
            <xdr:spPr>
              <a:xfrm flipV="1">
                <a:off x="10622446" y="308688"/>
                <a:ext cx="0" cy="4031049"/>
              </a:xfrm>
              <a:prstGeom prst="line">
                <a:avLst/>
              </a:prstGeom>
              <a:grpFill/>
              <a:ln w="9525" cap="flat" cmpd="sng" algn="ctr">
                <a:solidFill>
                  <a:sysClr val="windowText" lastClr="000000"/>
                </a:solidFill>
                <a:prstDash val="dash"/>
              </a:ln>
              <a:effectLst/>
            </xdr:spPr>
            <xdr:style>
              <a:lnRef idx="1">
                <a:schemeClr val="accent1"/>
              </a:lnRef>
              <a:fillRef idx="0">
                <a:schemeClr val="accent1"/>
              </a:fillRef>
              <a:effectRef idx="0">
                <a:schemeClr val="accent1"/>
              </a:effectRef>
              <a:fontRef idx="minor">
                <a:schemeClr val="tx1"/>
              </a:fontRef>
            </xdr:style>
          </xdr:cxnSp>
        </xdr:grpSp>
        <xdr:sp macro="" textlink="">
          <xdr:nvSpPr>
            <xdr:cNvPr id="19" name="Rectangle 18"/>
            <xdr:cNvSpPr/>
          </xdr:nvSpPr>
          <xdr:spPr>
            <a:xfrm>
              <a:off x="8506604" y="5698835"/>
              <a:ext cx="495300" cy="368704"/>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grpSp>
      <xdr:cxnSp macro="">
        <xdr:nvCxnSpPr>
          <xdr:cNvPr id="17" name="Straight Connector 16"/>
          <xdr:cNvCxnSpPr/>
        </xdr:nvCxnSpPr>
        <xdr:spPr>
          <a:xfrm>
            <a:off x="10592303" y="5129358"/>
            <a:ext cx="6670026" cy="0"/>
          </a:xfrm>
          <a:prstGeom prst="line">
            <a:avLst/>
          </a:prstGeom>
          <a:solidFill>
            <a:sysClr val="window" lastClr="FFFFFF"/>
          </a:solidFill>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24</xdr:col>
      <xdr:colOff>190499</xdr:colOff>
      <xdr:row>36</xdr:row>
      <xdr:rowOff>2</xdr:rowOff>
    </xdr:from>
    <xdr:to>
      <xdr:col>38</xdr:col>
      <xdr:colOff>109099</xdr:colOff>
      <xdr:row>72</xdr:row>
      <xdr:rowOff>101734</xdr:rowOff>
    </xdr:to>
    <xdr:grpSp>
      <xdr:nvGrpSpPr>
        <xdr:cNvPr id="23" name="Group 22"/>
        <xdr:cNvGrpSpPr/>
      </xdr:nvGrpSpPr>
      <xdr:grpSpPr>
        <a:xfrm>
          <a:off x="23164799" y="6534152"/>
          <a:ext cx="8453000" cy="5950082"/>
          <a:chOff x="8990300" y="1078389"/>
          <a:chExt cx="8473769" cy="6811900"/>
        </a:xfrm>
      </xdr:grpSpPr>
      <xdr:grpSp>
        <xdr:nvGrpSpPr>
          <xdr:cNvPr id="24" name="Group 1"/>
          <xdr:cNvGrpSpPr/>
        </xdr:nvGrpSpPr>
        <xdr:grpSpPr>
          <a:xfrm>
            <a:off x="8990300" y="1078389"/>
            <a:ext cx="8473769" cy="6811900"/>
            <a:chOff x="7233149" y="-777153"/>
            <a:chExt cx="7972425" cy="6844692"/>
          </a:xfrm>
          <a:solidFill>
            <a:sysClr val="window" lastClr="FFFFFF"/>
          </a:solidFill>
        </xdr:grpSpPr>
        <xdr:grpSp>
          <xdr:nvGrpSpPr>
            <xdr:cNvPr id="26" name="Group 17"/>
            <xdr:cNvGrpSpPr/>
          </xdr:nvGrpSpPr>
          <xdr:grpSpPr>
            <a:xfrm>
              <a:off x="7233149" y="-777153"/>
              <a:ext cx="7972425" cy="5467350"/>
              <a:chOff x="7871652" y="-1083085"/>
              <a:chExt cx="7972425" cy="5438775"/>
            </a:xfrm>
            <a:grpFill/>
          </xdr:grpSpPr>
          <xdr:graphicFrame macro="">
            <xdr:nvGraphicFramePr>
              <xdr:cNvPr id="28" name="Chart 27"/>
              <xdr:cNvGraphicFramePr/>
            </xdr:nvGraphicFramePr>
            <xdr:xfrm>
              <a:off x="7871652" y="-1083085"/>
              <a:ext cx="7972425" cy="5438775"/>
            </xdr:xfrm>
            <a:graphic>
              <a:graphicData uri="http://schemas.openxmlformats.org/drawingml/2006/chart">
                <c:chart xmlns:c="http://schemas.openxmlformats.org/drawingml/2006/chart" xmlns:r="http://schemas.openxmlformats.org/officeDocument/2006/relationships" r:id="rId4"/>
              </a:graphicData>
            </a:graphic>
          </xdr:graphicFrame>
          <xdr:cxnSp macro="">
            <xdr:nvCxnSpPr>
              <xdr:cNvPr id="29" name="Straight Connector 28"/>
              <xdr:cNvCxnSpPr/>
            </xdr:nvCxnSpPr>
            <xdr:spPr>
              <a:xfrm flipV="1">
                <a:off x="10622446" y="308688"/>
                <a:ext cx="0" cy="4031049"/>
              </a:xfrm>
              <a:prstGeom prst="line">
                <a:avLst/>
              </a:prstGeom>
              <a:grpFill/>
              <a:ln w="9525" cap="flat" cmpd="sng" algn="ctr">
                <a:solidFill>
                  <a:sysClr val="windowText" lastClr="000000"/>
                </a:solidFill>
                <a:prstDash val="dash"/>
              </a:ln>
              <a:effectLst/>
            </xdr:spPr>
            <xdr:style>
              <a:lnRef idx="1">
                <a:schemeClr val="accent1"/>
              </a:lnRef>
              <a:fillRef idx="0">
                <a:schemeClr val="accent1"/>
              </a:fillRef>
              <a:effectRef idx="0">
                <a:schemeClr val="accent1"/>
              </a:effectRef>
              <a:fontRef idx="minor">
                <a:schemeClr val="tx1"/>
              </a:fontRef>
            </xdr:style>
          </xdr:cxnSp>
        </xdr:grpSp>
        <xdr:sp macro="" textlink="">
          <xdr:nvSpPr>
            <xdr:cNvPr id="27" name="Rectangle 26"/>
            <xdr:cNvSpPr/>
          </xdr:nvSpPr>
          <xdr:spPr>
            <a:xfrm>
              <a:off x="8506604" y="5698835"/>
              <a:ext cx="495300" cy="368704"/>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grpSp>
      <xdr:cxnSp macro="">
        <xdr:nvCxnSpPr>
          <xdr:cNvPr id="25" name="Straight Connector 24"/>
          <xdr:cNvCxnSpPr/>
        </xdr:nvCxnSpPr>
        <xdr:spPr>
          <a:xfrm>
            <a:off x="10592303" y="5129358"/>
            <a:ext cx="6670026" cy="0"/>
          </a:xfrm>
          <a:prstGeom prst="line">
            <a:avLst/>
          </a:prstGeom>
          <a:solidFill>
            <a:sysClr val="window" lastClr="FFFFFF"/>
          </a:solidFill>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Projects/Investments%20to%20End%20Poverty/ITEP%20II/2015%20Investments%20to%20end%20poverty%20report/Data%20and%20analysis/Chapter%20analysis%20files/Chapter%204%20-%20International%20official%20finance/Climate%20Finance/4.1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MT-2015.03.20-16.00.40/Projects/Investments%20to%20End%20Poverty/ITEP%20II/Briefings/2015%2003%20-%20LDCs%20policy%20options/Data/Old/ODA%20by%20donor%20to%20LIC%20and%20LDC%202000-2013%2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ojects/Investments%20to%20End%20Poverty/2013%20Report/Data/Reference%20files/Deflator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mariellad\Dropbox\ITEP\2013\Reference%20documents\Deflator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Projects\Investments%20to%20End%20Poverty\2013%20Report\Data\Reference%20files\Deflators.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April%202015/Wider%20resource%20flows/Wider%20Resource%20Flows%20master.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Developing Countries List"/>
      <sheetName val="Comparison"/>
      <sheetName val="OECD ODA Recipients"/>
      <sheetName val="World Bank Classifications"/>
    </sheetNames>
    <sheetDataSet>
      <sheetData sheetId="0">
        <row r="4">
          <cell r="A4" t="str">
            <v>Country</v>
          </cell>
        </row>
      </sheetData>
      <sheetData sheetId="1"/>
      <sheetData sheetId="2">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Metadata"/>
      <sheetName val="Data check"/>
      <sheetName val="figure 4.14 for designer"/>
      <sheetName val="CALCS"/>
      <sheetName val="DATA CRS"/>
      <sheetName val="DONOR ODA"/>
      <sheetName val="DEFLATORS"/>
    </sheetNames>
    <sheetDataSet>
      <sheetData sheetId="0"/>
      <sheetData sheetId="1"/>
      <sheetData sheetId="2"/>
      <sheetData sheetId="3">
        <row r="10">
          <cell r="H10" t="str">
            <v>Mitigation</v>
          </cell>
          <cell r="I10" t="str">
            <v>Adaptation</v>
          </cell>
          <cell r="J10" t="str">
            <v>Both</v>
          </cell>
        </row>
        <row r="11">
          <cell r="G11">
            <v>2004</v>
          </cell>
          <cell r="H11">
            <v>3.6751277354791987</v>
          </cell>
          <cell r="I11">
            <v>0</v>
          </cell>
          <cell r="J11">
            <v>0</v>
          </cell>
        </row>
        <row r="12">
          <cell r="G12">
            <v>2005</v>
          </cell>
          <cell r="H12">
            <v>4.6641103597505396</v>
          </cell>
          <cell r="I12">
            <v>0</v>
          </cell>
          <cell r="J12">
            <v>0</v>
          </cell>
        </row>
        <row r="13">
          <cell r="G13">
            <v>2006</v>
          </cell>
          <cell r="H13">
            <v>4.2703021336800084</v>
          </cell>
          <cell r="I13">
            <v>0</v>
          </cell>
          <cell r="J13">
            <v>0</v>
          </cell>
        </row>
        <row r="14">
          <cell r="G14">
            <v>2007</v>
          </cell>
          <cell r="H14">
            <v>4.269744161877937</v>
          </cell>
          <cell r="I14">
            <v>0</v>
          </cell>
          <cell r="J14">
            <v>7.1709349427616115E-4</v>
          </cell>
        </row>
        <row r="15">
          <cell r="G15">
            <v>2008</v>
          </cell>
          <cell r="H15">
            <v>8.4198167765316843</v>
          </cell>
          <cell r="I15">
            <v>0</v>
          </cell>
          <cell r="J15">
            <v>3.2835915399356159E-3</v>
          </cell>
        </row>
        <row r="16">
          <cell r="G16">
            <v>2009</v>
          </cell>
          <cell r="H16">
            <v>10.362876282054627</v>
          </cell>
          <cell r="I16">
            <v>0</v>
          </cell>
          <cell r="J16">
            <v>2.0816551852321771E-2</v>
          </cell>
        </row>
        <row r="17">
          <cell r="G17">
            <v>2010</v>
          </cell>
          <cell r="H17">
            <v>14.217062375126279</v>
          </cell>
          <cell r="I17">
            <v>4.5867244502831177</v>
          </cell>
          <cell r="J17">
            <v>3.5092388865050381</v>
          </cell>
        </row>
        <row r="18">
          <cell r="G18">
            <v>2011</v>
          </cell>
          <cell r="H18">
            <v>8.7257254453402204</v>
          </cell>
          <cell r="I18">
            <v>4.2736633730851041</v>
          </cell>
          <cell r="J18">
            <v>2.7108371328090914</v>
          </cell>
        </row>
        <row r="19">
          <cell r="G19">
            <v>2012</v>
          </cell>
          <cell r="H19">
            <v>10.602895955347114</v>
          </cell>
          <cell r="I19">
            <v>5.4131145254273738</v>
          </cell>
          <cell r="J19">
            <v>2.9453711798479008</v>
          </cell>
        </row>
        <row r="20">
          <cell r="G20">
            <v>2013</v>
          </cell>
          <cell r="H20">
            <v>11.245426966449815</v>
          </cell>
          <cell r="I20">
            <v>6.0862695738914647</v>
          </cell>
          <cell r="J20">
            <v>3.0752722960205165</v>
          </cell>
        </row>
      </sheetData>
      <sheetData sheetId="4"/>
      <sheetData sheetId="5"/>
      <sheetData sheetId="6"/>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hart 1"/>
      <sheetName val="Chart 2"/>
      <sheetName val="ODA excl debt constant 2013 USD"/>
      <sheetName val="Grants excl debt constant 2013$"/>
      <sheetName val="ODA inc debt constant 2013 USD"/>
      <sheetName val="Grants incl debt constant 2013$"/>
      <sheetName val="ODA excl debt constant 2012 USD"/>
      <sheetName val="Gross ODA constant 2012"/>
      <sheetName val="Grants excl debt constant 2012$"/>
      <sheetName val="ODA inc debt constant 2012 USD"/>
      <sheetName val="Grants incl debt constant 2012$"/>
      <sheetName val="Bilateral constant 2000-13"/>
      <sheetName val="Bilat excl debt const 2000-13"/>
      <sheetName val="Imputed Multi constant 2000-13"/>
      <sheetName val="Grants constant 2000-13"/>
      <sheetName val="Grants debt forg cons 2000-13"/>
      <sheetName val="Bilateral Gross const 2000-13"/>
      <sheetName val="notes"/>
      <sheetName val="France 2009 data check"/>
      <sheetName val="UK data check"/>
      <sheetName val="Historical Income Groups"/>
      <sheetName val="LDCs"/>
      <sheetName val="Sheet1"/>
    </sheetNames>
    <sheetDataSet>
      <sheetData sheetId="0" refreshError="1"/>
      <sheetData sheetId="1" refreshError="1"/>
      <sheetData sheetId="2">
        <row r="43">
          <cell r="A43" t="str">
            <v>DAC Countries, Total</v>
          </cell>
        </row>
        <row r="44">
          <cell r="A44" t="str">
            <v>Australia</v>
          </cell>
        </row>
        <row r="45">
          <cell r="A45" t="str">
            <v>Austria</v>
          </cell>
        </row>
        <row r="46">
          <cell r="A46" t="str">
            <v>Belgium</v>
          </cell>
        </row>
        <row r="47">
          <cell r="A47" t="str">
            <v>Canada</v>
          </cell>
        </row>
        <row r="48">
          <cell r="A48" t="str">
            <v>Czech Republic</v>
          </cell>
        </row>
        <row r="49">
          <cell r="A49" t="str">
            <v>Denmark</v>
          </cell>
        </row>
        <row r="50">
          <cell r="A50" t="str">
            <v>Finland</v>
          </cell>
        </row>
        <row r="51">
          <cell r="A51" t="str">
            <v>France</v>
          </cell>
        </row>
        <row r="52">
          <cell r="A52" t="str">
            <v>Germany</v>
          </cell>
        </row>
        <row r="53">
          <cell r="A53" t="str">
            <v>Greece</v>
          </cell>
        </row>
        <row r="54">
          <cell r="A54" t="str">
            <v>Iceland</v>
          </cell>
        </row>
        <row r="55">
          <cell r="A55" t="str">
            <v>Ireland</v>
          </cell>
        </row>
        <row r="56">
          <cell r="A56" t="str">
            <v>Italy</v>
          </cell>
        </row>
        <row r="57">
          <cell r="A57" t="str">
            <v>Japan</v>
          </cell>
        </row>
        <row r="58">
          <cell r="A58" t="str">
            <v>Korea</v>
          </cell>
        </row>
        <row r="59">
          <cell r="A59" t="str">
            <v>Luxembourg</v>
          </cell>
        </row>
        <row r="60">
          <cell r="A60" t="str">
            <v>Netherlands</v>
          </cell>
        </row>
        <row r="61">
          <cell r="A61" t="str">
            <v>New Zealand</v>
          </cell>
        </row>
        <row r="62">
          <cell r="A62" t="str">
            <v>Norway</v>
          </cell>
        </row>
        <row r="63">
          <cell r="A63" t="str">
            <v>Poland</v>
          </cell>
        </row>
        <row r="64">
          <cell r="A64" t="str">
            <v>Portugal</v>
          </cell>
        </row>
        <row r="65">
          <cell r="A65" t="str">
            <v>Slovak Republic</v>
          </cell>
        </row>
        <row r="66">
          <cell r="A66" t="str">
            <v>Slovenia</v>
          </cell>
        </row>
        <row r="67">
          <cell r="A67" t="str">
            <v>Spain</v>
          </cell>
        </row>
        <row r="68">
          <cell r="A68" t="str">
            <v>Sweden</v>
          </cell>
        </row>
        <row r="69">
          <cell r="A69" t="str">
            <v>Switzerland</v>
          </cell>
        </row>
        <row r="70">
          <cell r="A70" t="str">
            <v>United Kingdom</v>
          </cell>
        </row>
        <row r="71">
          <cell r="A71" t="str">
            <v>United States</v>
          </cell>
        </row>
        <row r="72">
          <cell r="A72" t="str">
            <v>EU Institutions</v>
          </cell>
        </row>
        <row r="73">
          <cell r="A73" t="str">
            <v>G7 Countries, Total</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7">
          <cell r="S7">
            <v>2000</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ow r="3">
          <cell r="C3" t="str">
            <v>Data for calendar year :</v>
          </cell>
        </row>
      </sheetData>
      <sheetData sheetId="21">
        <row r="5">
          <cell r="AQ5" t="str">
            <v>Afghanistan</v>
          </cell>
        </row>
      </sheetData>
      <sheetData sheetId="2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t="str">
            <v/>
          </cell>
        </row>
      </sheetData>
      <sheetData sheetId="2"/>
      <sheetData sheetId="3">
        <row r="4">
          <cell r="K4" t="str">
            <v/>
          </cell>
        </row>
      </sheetData>
      <sheetData sheetId="4"/>
      <sheetData sheetId="5">
        <row r="4">
          <cell r="AF4">
            <v>4.1349999999999998</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efreshError="1"/>
      <sheetData sheetId="2" refreshError="1"/>
      <sheetData sheetId="3">
        <row r="4">
          <cell r="K4" t="str">
            <v/>
          </cell>
        </row>
      </sheetData>
      <sheetData sheetId="4" refreshError="1"/>
      <sheetData sheetId="5">
        <row r="4">
          <cell r="AF4">
            <v>4.1349999999999998</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t="str">
            <v/>
          </cell>
        </row>
      </sheetData>
      <sheetData sheetId="2"/>
      <sheetData sheetId="3">
        <row r="4">
          <cell r="K4" t="str">
            <v/>
          </cell>
        </row>
      </sheetData>
      <sheetData sheetId="4"/>
      <sheetData sheetId="5">
        <row r="4">
          <cell r="AF4">
            <v>4.1349999999999998</v>
          </cell>
        </row>
      </sheetData>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heet0"/>
    </sheetNames>
    <sheetDataSet>
      <sheetData sheetId="0"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1.xml"/></Relationships>
</file>

<file path=xl/worksheets/sheet1.xml><?xml version="1.0" encoding="utf-8"?>
<worksheet xmlns="http://schemas.openxmlformats.org/spreadsheetml/2006/main" xmlns:r="http://schemas.openxmlformats.org/officeDocument/2006/relationships">
  <dimension ref="A1:P13"/>
  <sheetViews>
    <sheetView workbookViewId="0">
      <selection activeCell="B17" sqref="B17"/>
    </sheetView>
  </sheetViews>
  <sheetFormatPr defaultRowHeight="12.75"/>
  <cols>
    <col min="1" max="1" width="27.28515625" style="10" customWidth="1"/>
    <col min="2" max="15" width="10.7109375" style="10" customWidth="1"/>
    <col min="16" max="16384" width="9.140625" style="10"/>
  </cols>
  <sheetData>
    <row r="1" spans="1:16">
      <c r="A1" s="10" t="s">
        <v>7</v>
      </c>
      <c r="B1" s="11" t="s">
        <v>8</v>
      </c>
    </row>
    <row r="2" spans="1:16">
      <c r="A2" s="10" t="s">
        <v>6</v>
      </c>
      <c r="B2" s="47" t="s">
        <v>9</v>
      </c>
      <c r="C2" s="47"/>
      <c r="D2" s="47"/>
      <c r="E2" s="47"/>
      <c r="F2" s="47"/>
      <c r="G2" s="47"/>
      <c r="H2" s="47"/>
      <c r="I2" s="47"/>
    </row>
    <row r="3" spans="1:16">
      <c r="A3" s="10" t="s">
        <v>5</v>
      </c>
      <c r="B3" s="10" t="s">
        <v>10</v>
      </c>
    </row>
    <row r="5" spans="1:16">
      <c r="A5" s="116" t="s">
        <v>11</v>
      </c>
      <c r="B5" s="59">
        <v>2000</v>
      </c>
      <c r="C5" s="116">
        <v>2001</v>
      </c>
      <c r="D5" s="116">
        <v>2002</v>
      </c>
      <c r="E5" s="116">
        <v>2003</v>
      </c>
      <c r="F5" s="116">
        <v>2004</v>
      </c>
      <c r="G5" s="116">
        <v>2005</v>
      </c>
      <c r="H5" s="116">
        <v>2006</v>
      </c>
      <c r="I5" s="116">
        <v>2007</v>
      </c>
      <c r="J5" s="116">
        <v>2008</v>
      </c>
      <c r="K5" s="116">
        <v>2009</v>
      </c>
      <c r="L5" s="116">
        <v>2010</v>
      </c>
      <c r="M5" s="116">
        <v>2011</v>
      </c>
      <c r="N5" s="116">
        <v>2012</v>
      </c>
      <c r="O5" s="117">
        <v>2013</v>
      </c>
      <c r="P5" s="118">
        <v>20.13</v>
      </c>
    </row>
    <row r="6" spans="1:16">
      <c r="A6" s="10" t="s">
        <v>4</v>
      </c>
      <c r="B6" s="60">
        <v>88119.783766756576</v>
      </c>
      <c r="C6" s="10">
        <v>96322.482112859987</v>
      </c>
      <c r="D6" s="10">
        <v>105932.48070256395</v>
      </c>
      <c r="E6" s="10">
        <v>109398.28757413803</v>
      </c>
      <c r="F6" s="10">
        <v>114208.14448428791</v>
      </c>
      <c r="G6" s="10">
        <v>143565.57878363636</v>
      </c>
      <c r="H6" s="10">
        <v>188142.60745108983</v>
      </c>
      <c r="I6" s="10">
        <v>135313.7077489568</v>
      </c>
      <c r="J6" s="10">
        <v>142510.24887803593</v>
      </c>
      <c r="K6" s="10">
        <v>147438.52354867294</v>
      </c>
      <c r="L6" s="10">
        <v>154558.56359358714</v>
      </c>
      <c r="M6" s="10">
        <v>153040.90449230946</v>
      </c>
      <c r="N6" s="10">
        <v>151290.23000000001</v>
      </c>
      <c r="O6" s="119">
        <v>163200.85827282298</v>
      </c>
      <c r="P6" s="120">
        <v>0.51058423300504008</v>
      </c>
    </row>
    <row r="7" spans="1:16">
      <c r="A7" s="10" t="s">
        <v>3</v>
      </c>
      <c r="B7" s="60">
        <v>51360.622919327921</v>
      </c>
      <c r="C7" s="10">
        <v>52334.458876898141</v>
      </c>
      <c r="D7" s="10">
        <v>58523.589758652539</v>
      </c>
      <c r="E7" s="10">
        <v>60663.40133151022</v>
      </c>
      <c r="F7" s="10">
        <v>43043.599277717913</v>
      </c>
      <c r="G7" s="10">
        <v>58259.637504238504</v>
      </c>
      <c r="H7" s="10">
        <v>56650.188133417985</v>
      </c>
      <c r="I7" s="10">
        <v>57803.435695256427</v>
      </c>
      <c r="J7" s="10">
        <v>61547.821215007578</v>
      </c>
      <c r="K7" s="10">
        <v>84722.689283838175</v>
      </c>
      <c r="L7" s="10">
        <v>85581.752966665459</v>
      </c>
      <c r="M7" s="10">
        <v>76851.507175365186</v>
      </c>
      <c r="N7" s="10">
        <v>70492.016193600677</v>
      </c>
      <c r="O7" s="119">
        <v>73001.011250839932</v>
      </c>
      <c r="P7" s="120">
        <v>0.22838829239361497</v>
      </c>
    </row>
    <row r="8" spans="1:16">
      <c r="A8" s="10" t="s">
        <v>2</v>
      </c>
      <c r="B8" s="121">
        <v>46851.115784029993</v>
      </c>
      <c r="C8" s="122">
        <v>63888.25032562999</v>
      </c>
      <c r="D8" s="122">
        <v>50394.000613677468</v>
      </c>
      <c r="E8" s="122">
        <v>49897.683506166934</v>
      </c>
      <c r="F8" s="122">
        <v>28866.915409642446</v>
      </c>
      <c r="G8" s="122">
        <v>26811.110537488265</v>
      </c>
      <c r="H8" s="122">
        <v>32419.812137329704</v>
      </c>
      <c r="I8" s="122">
        <v>38210.695291330252</v>
      </c>
      <c r="J8" s="122">
        <v>47635.495766987566</v>
      </c>
      <c r="K8" s="122">
        <v>65131.111497395497</v>
      </c>
      <c r="L8" s="122">
        <v>58045.915142049642</v>
      </c>
      <c r="M8" s="122">
        <v>41920.420613490234</v>
      </c>
      <c r="N8" s="122">
        <v>39460.579194055048</v>
      </c>
      <c r="O8" s="123">
        <v>39460.579194055048</v>
      </c>
      <c r="P8" s="120">
        <v>0.12345492404243304</v>
      </c>
    </row>
    <row r="9" spans="1:16">
      <c r="A9" s="10" t="s">
        <v>1</v>
      </c>
      <c r="B9" s="60">
        <v>37753.242864412525</v>
      </c>
      <c r="C9" s="10">
        <v>36844.377269231751</v>
      </c>
      <c r="D9" s="10">
        <v>32719.429105182488</v>
      </c>
      <c r="E9" s="10">
        <v>36542.075009159955</v>
      </c>
      <c r="F9" s="10">
        <v>29020.121911822709</v>
      </c>
      <c r="G9" s="10">
        <v>21414.984683373135</v>
      </c>
      <c r="H9" s="10">
        <v>23270.752316811719</v>
      </c>
      <c r="I9" s="10">
        <v>21333.051033427877</v>
      </c>
      <c r="J9" s="10">
        <v>18681.690100497293</v>
      </c>
      <c r="K9" s="10">
        <v>35946.625960225691</v>
      </c>
      <c r="L9" s="10">
        <v>39424.687965342964</v>
      </c>
      <c r="M9" s="10">
        <v>27518.796298639521</v>
      </c>
      <c r="N9" s="10">
        <v>28805.24</v>
      </c>
      <c r="O9" s="119">
        <v>34148.374126975905</v>
      </c>
      <c r="P9" s="120">
        <v>0.10683535366489316</v>
      </c>
    </row>
    <row r="10" spans="1:16">
      <c r="A10" s="10" t="s">
        <v>0</v>
      </c>
      <c r="B10" s="121">
        <v>2895.1099999999992</v>
      </c>
      <c r="C10" s="122">
        <v>3139.89</v>
      </c>
      <c r="D10" s="122">
        <v>2760.33</v>
      </c>
      <c r="E10" s="122">
        <v>3102.139999999999</v>
      </c>
      <c r="F10" s="122">
        <v>4797.07</v>
      </c>
      <c r="G10" s="122">
        <v>6363.0400000000009</v>
      </c>
      <c r="H10" s="122">
        <v>6664.3099999999995</v>
      </c>
      <c r="I10" s="122">
        <v>7456.04</v>
      </c>
      <c r="J10" s="122">
        <v>8787.0999999999985</v>
      </c>
      <c r="K10" s="122">
        <v>9136.73</v>
      </c>
      <c r="L10" s="122">
        <v>8931.409999999998</v>
      </c>
      <c r="M10" s="122">
        <v>9792.1999999999989</v>
      </c>
      <c r="N10" s="122">
        <v>9084.4400000000023</v>
      </c>
      <c r="O10" s="123">
        <v>9824.7000000000007</v>
      </c>
      <c r="P10" s="120">
        <v>3.0737196894018805E-2</v>
      </c>
    </row>
    <row r="13" spans="1:16">
      <c r="E13" s="47"/>
      <c r="F13" s="47"/>
      <c r="G13" s="47"/>
      <c r="H13" s="47"/>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dimension ref="A1:Q19"/>
  <sheetViews>
    <sheetView zoomScaleNormal="100" workbookViewId="0">
      <selection activeCell="C3" sqref="C3"/>
    </sheetView>
  </sheetViews>
  <sheetFormatPr defaultRowHeight="12.75"/>
  <cols>
    <col min="1" max="1" width="40.85546875" style="10" customWidth="1"/>
    <col min="2" max="2" width="17.28515625" style="10" customWidth="1"/>
    <col min="3" max="3" width="14.28515625" style="10" bestFit="1" customWidth="1"/>
    <col min="4" max="4" width="18.42578125" style="10" bestFit="1" customWidth="1"/>
    <col min="5" max="5" width="15.5703125" style="10" bestFit="1" customWidth="1"/>
    <col min="6" max="6" width="19.5703125" style="10" customWidth="1"/>
    <col min="7" max="16384" width="9.140625" style="10"/>
  </cols>
  <sheetData>
    <row r="1" spans="1:17">
      <c r="A1" s="10" t="s">
        <v>37</v>
      </c>
      <c r="B1" s="183" t="s">
        <v>520</v>
      </c>
    </row>
    <row r="2" spans="1:17">
      <c r="A2" s="10" t="s">
        <v>268</v>
      </c>
      <c r="B2" s="10" t="s">
        <v>521</v>
      </c>
    </row>
    <row r="3" spans="1:17">
      <c r="A3" s="10" t="s">
        <v>269</v>
      </c>
      <c r="B3" s="10" t="s">
        <v>465</v>
      </c>
      <c r="I3" s="47"/>
      <c r="J3" s="47"/>
      <c r="K3" s="47"/>
      <c r="L3" s="47"/>
      <c r="M3" s="47"/>
    </row>
    <row r="5" spans="1:17" ht="30" customHeight="1">
      <c r="A5" s="184" t="s">
        <v>511</v>
      </c>
      <c r="B5" s="185" t="s">
        <v>512</v>
      </c>
      <c r="C5" s="186" t="s">
        <v>519</v>
      </c>
      <c r="D5" s="187" t="s">
        <v>513</v>
      </c>
      <c r="E5" s="186" t="s">
        <v>518</v>
      </c>
    </row>
    <row r="6" spans="1:17" ht="25.5">
      <c r="A6" s="188" t="s">
        <v>627</v>
      </c>
      <c r="B6" s="189">
        <v>4.3045893632554968</v>
      </c>
      <c r="C6" s="190">
        <v>11</v>
      </c>
      <c r="D6" s="57">
        <v>270.19377881538105</v>
      </c>
      <c r="E6" s="190">
        <v>192</v>
      </c>
    </row>
    <row r="7" spans="1:17">
      <c r="A7" s="191" t="s">
        <v>514</v>
      </c>
      <c r="B7" s="192">
        <v>15.742001599756655</v>
      </c>
      <c r="C7" s="193">
        <v>31</v>
      </c>
      <c r="D7" s="194">
        <v>8.5036620466342168</v>
      </c>
      <c r="E7" s="193">
        <v>13</v>
      </c>
    </row>
    <row r="8" spans="1:17">
      <c r="A8" s="191" t="s">
        <v>515</v>
      </c>
      <c r="B8" s="192">
        <v>51.065161771633605</v>
      </c>
      <c r="C8" s="193">
        <v>128</v>
      </c>
      <c r="D8" s="194">
        <v>259.46550210983997</v>
      </c>
      <c r="E8" s="193">
        <v>85</v>
      </c>
      <c r="O8" s="47"/>
      <c r="P8" s="47"/>
      <c r="Q8" s="47"/>
    </row>
    <row r="9" spans="1:17">
      <c r="A9" s="191" t="s">
        <v>516</v>
      </c>
      <c r="B9" s="192">
        <v>7.982156836182857</v>
      </c>
      <c r="C9" s="193">
        <v>18</v>
      </c>
      <c r="D9" s="194">
        <v>52.732713311698582</v>
      </c>
      <c r="E9" s="193">
        <v>74</v>
      </c>
    </row>
    <row r="10" spans="1:17">
      <c r="A10" s="191" t="s">
        <v>517</v>
      </c>
      <c r="B10" s="192">
        <v>11.910143632149186</v>
      </c>
      <c r="C10" s="193">
        <v>42</v>
      </c>
      <c r="D10" s="194">
        <v>3.4215018738619301</v>
      </c>
      <c r="E10" s="193">
        <v>5</v>
      </c>
    </row>
    <row r="11" spans="1:17">
      <c r="A11" s="184" t="s">
        <v>416</v>
      </c>
      <c r="B11" s="195">
        <v>91.004053202977801</v>
      </c>
      <c r="C11" s="196">
        <v>230</v>
      </c>
      <c r="D11" s="197">
        <v>594.31715815741586</v>
      </c>
      <c r="E11" s="196">
        <v>369</v>
      </c>
    </row>
    <row r="12" spans="1:17">
      <c r="B12" s="38"/>
      <c r="C12" s="198"/>
      <c r="D12" s="198"/>
      <c r="E12" s="198"/>
      <c r="F12" s="38"/>
    </row>
    <row r="13" spans="1:17">
      <c r="B13" s="38"/>
      <c r="C13" s="38"/>
      <c r="D13" s="38"/>
      <c r="E13" s="38"/>
      <c r="F13" s="38"/>
    </row>
    <row r="14" spans="1:17">
      <c r="B14" s="38"/>
      <c r="C14" s="194"/>
      <c r="D14" s="38"/>
      <c r="E14" s="38"/>
      <c r="F14" s="38"/>
    </row>
    <row r="18" spans="2:3">
      <c r="B18" s="47"/>
      <c r="C18" s="47"/>
    </row>
    <row r="19" spans="2:3">
      <c r="B19" s="47"/>
      <c r="C19" s="47"/>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dimension ref="A1:J170"/>
  <sheetViews>
    <sheetView zoomScaleNormal="100" workbookViewId="0">
      <selection activeCell="L3" sqref="L3"/>
    </sheetView>
  </sheetViews>
  <sheetFormatPr defaultRowHeight="12.75"/>
  <cols>
    <col min="1" max="1" width="21.5703125" style="10" customWidth="1"/>
    <col min="2" max="9" width="13.28515625" style="10" customWidth="1"/>
    <col min="10" max="10" width="12" style="10" customWidth="1"/>
    <col min="11" max="12" width="9.140625" style="10"/>
    <col min="13" max="13" width="12.140625" style="10" bestFit="1" customWidth="1"/>
    <col min="14" max="14" width="12.140625" style="10" customWidth="1"/>
    <col min="15" max="15" width="12" style="10" bestFit="1" customWidth="1"/>
    <col min="16" max="16384" width="9.140625" style="10"/>
  </cols>
  <sheetData>
    <row r="1" spans="1:10">
      <c r="A1" s="10" t="s">
        <v>37</v>
      </c>
      <c r="B1" s="55" t="s">
        <v>633</v>
      </c>
    </row>
    <row r="2" spans="1:10">
      <c r="A2" s="10" t="s">
        <v>268</v>
      </c>
      <c r="B2" s="10" t="s">
        <v>407</v>
      </c>
    </row>
    <row r="3" spans="1:10">
      <c r="A3" s="10" t="s">
        <v>269</v>
      </c>
      <c r="B3" s="10" t="s">
        <v>553</v>
      </c>
    </row>
    <row r="5" spans="1:10" ht="51">
      <c r="A5" s="116" t="s">
        <v>545</v>
      </c>
      <c r="B5" s="199" t="s">
        <v>546</v>
      </c>
      <c r="C5" s="199" t="s">
        <v>547</v>
      </c>
      <c r="D5" s="199" t="s">
        <v>548</v>
      </c>
      <c r="E5" s="199" t="s">
        <v>522</v>
      </c>
      <c r="F5" s="199" t="s">
        <v>523</v>
      </c>
      <c r="G5" s="199" t="s">
        <v>549</v>
      </c>
      <c r="H5" s="199" t="s">
        <v>550</v>
      </c>
      <c r="I5" s="199" t="s">
        <v>551</v>
      </c>
      <c r="J5" s="199" t="s">
        <v>552</v>
      </c>
    </row>
    <row r="6" spans="1:10">
      <c r="A6" s="10" t="s">
        <v>187</v>
      </c>
      <c r="B6" s="58">
        <v>6.8837220296892099</v>
      </c>
      <c r="C6" s="58">
        <v>703.93774028208964</v>
      </c>
      <c r="D6" s="58">
        <v>710.82146231177887</v>
      </c>
      <c r="E6" s="58">
        <v>660.18550408005319</v>
      </c>
      <c r="F6" s="58">
        <v>1371.0069663918321</v>
      </c>
      <c r="G6" s="200">
        <v>5.0209241808636083E-3</v>
      </c>
      <c r="H6" s="200">
        <v>0.51344577929803537</v>
      </c>
      <c r="I6" s="200">
        <v>0.518466703478899</v>
      </c>
      <c r="J6" s="201">
        <v>0.481533296521101</v>
      </c>
    </row>
    <row r="7" spans="1:10">
      <c r="A7" s="10" t="s">
        <v>58</v>
      </c>
      <c r="B7" s="58">
        <v>347.61085713477087</v>
      </c>
      <c r="C7" s="58">
        <v>31.070533995363455</v>
      </c>
      <c r="D7" s="58">
        <v>378.68139113013433</v>
      </c>
      <c r="E7" s="58">
        <v>543.22185777911977</v>
      </c>
      <c r="F7" s="58">
        <v>921.9032489092541</v>
      </c>
      <c r="G7" s="200">
        <v>0.37705785020938498</v>
      </c>
      <c r="H7" s="200">
        <v>3.3702597351863574E-2</v>
      </c>
      <c r="I7" s="200">
        <v>0.41076044756124852</v>
      </c>
      <c r="J7" s="201">
        <v>0.58923955243875148</v>
      </c>
    </row>
    <row r="8" spans="1:10">
      <c r="A8" s="10" t="s">
        <v>544</v>
      </c>
      <c r="B8" s="58">
        <v>76.371736916579835</v>
      </c>
      <c r="C8" s="58">
        <v>7.3805822670764112</v>
      </c>
      <c r="D8" s="58">
        <v>83.75231918365624</v>
      </c>
      <c r="E8" s="58">
        <v>164.47263873501129</v>
      </c>
      <c r="F8" s="58">
        <v>248.22495791866754</v>
      </c>
      <c r="G8" s="200">
        <v>0.30767146686999747</v>
      </c>
      <c r="H8" s="200">
        <v>2.9733441507903104E-2</v>
      </c>
      <c r="I8" s="200">
        <v>0.33740490837790055</v>
      </c>
      <c r="J8" s="201">
        <v>0.66259509162209951</v>
      </c>
    </row>
    <row r="9" spans="1:10">
      <c r="A9" s="10" t="s">
        <v>524</v>
      </c>
      <c r="B9" s="58">
        <v>256.68138464313597</v>
      </c>
      <c r="C9" s="58">
        <v>368.0897471651092</v>
      </c>
      <c r="D9" s="58">
        <v>624.77113180824517</v>
      </c>
      <c r="E9" s="58">
        <v>1261.3375343576449</v>
      </c>
      <c r="F9" s="58">
        <v>1886.1086661658901</v>
      </c>
      <c r="G9" s="200">
        <v>0.13609045398477582</v>
      </c>
      <c r="H9" s="200">
        <v>0.19515829271564059</v>
      </c>
      <c r="I9" s="200">
        <v>0.33124874670041643</v>
      </c>
      <c r="J9" s="201">
        <v>0.66875125329958363</v>
      </c>
    </row>
    <row r="10" spans="1:10">
      <c r="A10" s="10" t="s">
        <v>193</v>
      </c>
      <c r="B10" s="58">
        <v>5.6268542337048864</v>
      </c>
      <c r="C10" s="58">
        <v>31.338074286868743</v>
      </c>
      <c r="D10" s="58">
        <v>36.964928520573629</v>
      </c>
      <c r="E10" s="58">
        <v>79.328753502066945</v>
      </c>
      <c r="F10" s="58">
        <v>116.29368202264058</v>
      </c>
      <c r="G10" s="200">
        <v>4.8384866106564797E-2</v>
      </c>
      <c r="H10" s="200">
        <v>0.26947357536385946</v>
      </c>
      <c r="I10" s="200">
        <v>0.31785844147042425</v>
      </c>
      <c r="J10" s="201">
        <v>0.68214155852957581</v>
      </c>
    </row>
    <row r="11" spans="1:10">
      <c r="A11" s="10" t="s">
        <v>71</v>
      </c>
      <c r="B11" s="58">
        <v>113.68656062597665</v>
      </c>
      <c r="C11" s="58">
        <v>199.23942115017118</v>
      </c>
      <c r="D11" s="58">
        <v>312.92598177614786</v>
      </c>
      <c r="E11" s="58">
        <v>687.92972517416138</v>
      </c>
      <c r="F11" s="58">
        <v>1000.8557069503092</v>
      </c>
      <c r="G11" s="200">
        <v>0.11358936141992844</v>
      </c>
      <c r="H11" s="200">
        <v>0.19906907635794005</v>
      </c>
      <c r="I11" s="200">
        <v>0.3126584377778685</v>
      </c>
      <c r="J11" s="201">
        <v>0.6873415622221315</v>
      </c>
    </row>
    <row r="12" spans="1:10">
      <c r="A12" s="10" t="s">
        <v>177</v>
      </c>
      <c r="B12" s="58">
        <v>39.255698830706734</v>
      </c>
      <c r="C12" s="58">
        <v>201.05353985264691</v>
      </c>
      <c r="D12" s="58">
        <v>240.30923868335364</v>
      </c>
      <c r="E12" s="58">
        <v>534.29480980154506</v>
      </c>
      <c r="F12" s="58">
        <v>774.60404848489873</v>
      </c>
      <c r="G12" s="200">
        <v>5.0678406480691204E-2</v>
      </c>
      <c r="H12" s="200">
        <v>0.25955653116698957</v>
      </c>
      <c r="I12" s="200">
        <v>0.31023493764768079</v>
      </c>
      <c r="J12" s="201">
        <v>0.68976506235231927</v>
      </c>
    </row>
    <row r="13" spans="1:10">
      <c r="A13" s="10" t="s">
        <v>60</v>
      </c>
      <c r="B13" s="58">
        <v>1077.3750533884568</v>
      </c>
      <c r="C13" s="58">
        <v>3.7499855072631965</v>
      </c>
      <c r="D13" s="58">
        <v>1081.1250388957199</v>
      </c>
      <c r="E13" s="58">
        <v>2409.5143067717263</v>
      </c>
      <c r="F13" s="58">
        <v>3490.6393456674459</v>
      </c>
      <c r="G13" s="200">
        <v>0.30864691155380636</v>
      </c>
      <c r="H13" s="200">
        <v>1.0742976102408428E-3</v>
      </c>
      <c r="I13" s="200">
        <v>0.30972120916404722</v>
      </c>
      <c r="J13" s="201">
        <v>0.69027879083595278</v>
      </c>
    </row>
    <row r="14" spans="1:10">
      <c r="A14" s="10" t="s">
        <v>249</v>
      </c>
      <c r="B14" s="58">
        <v>7.6487039634435057</v>
      </c>
      <c r="C14" s="58">
        <v>489.26675324361173</v>
      </c>
      <c r="D14" s="58">
        <v>496.91545720705523</v>
      </c>
      <c r="E14" s="58">
        <v>1176.6588640460191</v>
      </c>
      <c r="F14" s="58">
        <v>1673.5743212530742</v>
      </c>
      <c r="G14" s="200">
        <v>4.5702804269347327E-3</v>
      </c>
      <c r="H14" s="200">
        <v>0.29234838694063942</v>
      </c>
      <c r="I14" s="200">
        <v>0.29691866736757416</v>
      </c>
      <c r="J14" s="201">
        <v>0.70308133263242589</v>
      </c>
    </row>
    <row r="15" spans="1:10">
      <c r="A15" s="10" t="s">
        <v>175</v>
      </c>
      <c r="B15" s="58">
        <v>0.91746179068274636</v>
      </c>
      <c r="C15" s="58">
        <v>34.026231770921143</v>
      </c>
      <c r="D15" s="58">
        <v>34.943693561603887</v>
      </c>
      <c r="E15" s="58">
        <v>93.096678102053062</v>
      </c>
      <c r="F15" s="58">
        <v>128.04037166365694</v>
      </c>
      <c r="G15" s="200">
        <v>7.1654102433627914E-3</v>
      </c>
      <c r="H15" s="200">
        <v>0.26574611842195373</v>
      </c>
      <c r="I15" s="200">
        <v>0.27291152866531648</v>
      </c>
      <c r="J15" s="201">
        <v>0.72708847133468346</v>
      </c>
    </row>
    <row r="16" spans="1:10">
      <c r="A16" s="10" t="s">
        <v>315</v>
      </c>
      <c r="B16" s="58">
        <v>0</v>
      </c>
      <c r="C16" s="58">
        <v>4.448724800372891</v>
      </c>
      <c r="D16" s="58">
        <v>4.448724800372891</v>
      </c>
      <c r="E16" s="58">
        <v>13.569494202191848</v>
      </c>
      <c r="F16" s="58">
        <v>18.018219002564738</v>
      </c>
      <c r="G16" s="200">
        <v>0</v>
      </c>
      <c r="H16" s="200">
        <v>0.24690147232307774</v>
      </c>
      <c r="I16" s="200">
        <v>0.24690147232307774</v>
      </c>
      <c r="J16" s="201">
        <v>0.7530985276769222</v>
      </c>
    </row>
    <row r="17" spans="1:10">
      <c r="A17" s="10" t="s">
        <v>525</v>
      </c>
      <c r="B17" s="58">
        <v>1.3963297078410084</v>
      </c>
      <c r="C17" s="58">
        <v>45.788715011828202</v>
      </c>
      <c r="D17" s="58">
        <v>47.185044719669207</v>
      </c>
      <c r="E17" s="58">
        <v>164.5222265577292</v>
      </c>
      <c r="F17" s="58">
        <v>211.70727127739841</v>
      </c>
      <c r="G17" s="200">
        <v>6.5955680190663288E-3</v>
      </c>
      <c r="H17" s="200">
        <v>0.21628314764792184</v>
      </c>
      <c r="I17" s="200">
        <v>0.22287871566698816</v>
      </c>
      <c r="J17" s="201">
        <v>0.77712128433301186</v>
      </c>
    </row>
    <row r="18" spans="1:10">
      <c r="A18" s="10" t="s">
        <v>185</v>
      </c>
      <c r="B18" s="58">
        <v>25.95376334766566</v>
      </c>
      <c r="C18" s="58">
        <v>133.38545720699818</v>
      </c>
      <c r="D18" s="58">
        <v>159.33922055466385</v>
      </c>
      <c r="E18" s="58">
        <v>558.52738050472419</v>
      </c>
      <c r="F18" s="58">
        <v>717.86660105938802</v>
      </c>
      <c r="G18" s="200">
        <v>3.6154019854614389E-2</v>
      </c>
      <c r="H18" s="200">
        <v>0.18580813901935997</v>
      </c>
      <c r="I18" s="200">
        <v>0.22196215887397436</v>
      </c>
      <c r="J18" s="201">
        <v>0.77803784112602559</v>
      </c>
    </row>
    <row r="19" spans="1:10">
      <c r="A19" s="10" t="s">
        <v>526</v>
      </c>
      <c r="B19" s="58">
        <v>0.72693986746723471</v>
      </c>
      <c r="C19" s="58">
        <v>27.901323355413286</v>
      </c>
      <c r="D19" s="58">
        <v>28.62826322288052</v>
      </c>
      <c r="E19" s="58">
        <v>105.47901241419237</v>
      </c>
      <c r="F19" s="58">
        <v>134.10727563707289</v>
      </c>
      <c r="G19" s="200">
        <v>5.4205848565182391E-3</v>
      </c>
      <c r="H19" s="200">
        <v>0.20805227175683663</v>
      </c>
      <c r="I19" s="200">
        <v>0.21347285661335488</v>
      </c>
      <c r="J19" s="201">
        <v>0.78652714338664509</v>
      </c>
    </row>
    <row r="20" spans="1:10">
      <c r="A20" s="10" t="s">
        <v>56</v>
      </c>
      <c r="B20" s="58">
        <v>19.279027865661</v>
      </c>
      <c r="C20" s="58">
        <v>7.0018799886015382</v>
      </c>
      <c r="D20" s="58">
        <v>26.280907854262537</v>
      </c>
      <c r="E20" s="58">
        <v>99.71123741727105</v>
      </c>
      <c r="F20" s="58">
        <v>125.99214527153359</v>
      </c>
      <c r="G20" s="200">
        <v>0.15301769665173615</v>
      </c>
      <c r="H20" s="200">
        <v>5.5573940530271523E-2</v>
      </c>
      <c r="I20" s="200">
        <v>0.20859163718200766</v>
      </c>
      <c r="J20" s="201">
        <v>0.79140836281799232</v>
      </c>
    </row>
    <row r="21" spans="1:10">
      <c r="A21" s="10" t="s">
        <v>197</v>
      </c>
      <c r="B21" s="58">
        <v>43.615456871313796</v>
      </c>
      <c r="C21" s="58">
        <v>65.976061582045517</v>
      </c>
      <c r="D21" s="58">
        <v>109.59151845335931</v>
      </c>
      <c r="E21" s="58">
        <v>424.89863169461898</v>
      </c>
      <c r="F21" s="58">
        <v>534.49015014797828</v>
      </c>
      <c r="G21" s="200">
        <v>8.1601984356939924E-2</v>
      </c>
      <c r="H21" s="200">
        <v>0.12343737590632768</v>
      </c>
      <c r="I21" s="200">
        <v>0.20503936026326761</v>
      </c>
      <c r="J21" s="201">
        <v>0.79496063973673237</v>
      </c>
    </row>
    <row r="22" spans="1:10">
      <c r="A22" s="10" t="s">
        <v>129</v>
      </c>
      <c r="B22" s="58">
        <v>19.078099556300572</v>
      </c>
      <c r="C22" s="58">
        <v>16.281814869170752</v>
      </c>
      <c r="D22" s="58">
        <v>35.359914425471324</v>
      </c>
      <c r="E22" s="58">
        <v>137.25234277111971</v>
      </c>
      <c r="F22" s="58">
        <v>172.61225719659103</v>
      </c>
      <c r="G22" s="200">
        <v>0.11052575214616538</v>
      </c>
      <c r="H22" s="200">
        <v>9.4325948421073696E-2</v>
      </c>
      <c r="I22" s="200">
        <v>0.20485170056723909</v>
      </c>
      <c r="J22" s="201">
        <v>0.79514829943276089</v>
      </c>
    </row>
    <row r="23" spans="1:10">
      <c r="A23" s="10" t="s">
        <v>54</v>
      </c>
      <c r="B23" s="58">
        <v>7.9687937423438271</v>
      </c>
      <c r="C23" s="58">
        <v>69.272468219830571</v>
      </c>
      <c r="D23" s="58">
        <v>77.241261962174406</v>
      </c>
      <c r="E23" s="58">
        <v>300.41879950155771</v>
      </c>
      <c r="F23" s="58">
        <v>377.66006146373212</v>
      </c>
      <c r="G23" s="200">
        <v>2.1100440728252901E-2</v>
      </c>
      <c r="H23" s="200">
        <v>0.18342545396869567</v>
      </c>
      <c r="I23" s="200">
        <v>0.2045258946969486</v>
      </c>
      <c r="J23" s="201">
        <v>0.7954741053030514</v>
      </c>
    </row>
    <row r="24" spans="1:10">
      <c r="A24" s="10" t="s">
        <v>527</v>
      </c>
      <c r="B24" s="58">
        <v>67.539744421722915</v>
      </c>
      <c r="C24" s="58">
        <v>148.86644338398384</v>
      </c>
      <c r="D24" s="58">
        <v>216.40618780570674</v>
      </c>
      <c r="E24" s="58">
        <v>856.53236991518372</v>
      </c>
      <c r="F24" s="58">
        <v>1072.9385577208905</v>
      </c>
      <c r="G24" s="200">
        <v>6.2948380348255145E-2</v>
      </c>
      <c r="H24" s="200">
        <v>0.13874647556725173</v>
      </c>
      <c r="I24" s="200">
        <v>0.20169485591550684</v>
      </c>
      <c r="J24" s="201">
        <v>0.79830514408449316</v>
      </c>
    </row>
    <row r="25" spans="1:10">
      <c r="A25" s="10" t="s">
        <v>179</v>
      </c>
      <c r="B25" s="58">
        <v>19.76274185489082</v>
      </c>
      <c r="C25" s="58">
        <v>82.121615522040372</v>
      </c>
      <c r="D25" s="58">
        <v>101.88435737693119</v>
      </c>
      <c r="E25" s="58">
        <v>413.9690035550197</v>
      </c>
      <c r="F25" s="58">
        <v>515.85336093195087</v>
      </c>
      <c r="G25" s="200">
        <v>3.8310774634068602E-2</v>
      </c>
      <c r="H25" s="200">
        <v>0.15919565857568097</v>
      </c>
      <c r="I25" s="200">
        <v>0.19750643320974956</v>
      </c>
      <c r="J25" s="201">
        <v>0.80249356679025041</v>
      </c>
    </row>
    <row r="26" spans="1:10">
      <c r="A26" s="10" t="s">
        <v>528</v>
      </c>
      <c r="B26" s="58">
        <v>42.082526010608625</v>
      </c>
      <c r="C26" s="58">
        <v>37.801065324180882</v>
      </c>
      <c r="D26" s="58">
        <v>79.883591334789514</v>
      </c>
      <c r="E26" s="58">
        <v>336.92472339545606</v>
      </c>
      <c r="F26" s="58">
        <v>416.80831473024557</v>
      </c>
      <c r="G26" s="200">
        <v>0.10096373926188118</v>
      </c>
      <c r="H26" s="200">
        <v>9.0691725640467069E-2</v>
      </c>
      <c r="I26" s="200">
        <v>0.19165546490234828</v>
      </c>
      <c r="J26" s="201">
        <v>0.8083445350976517</v>
      </c>
    </row>
    <row r="27" spans="1:10">
      <c r="A27" s="10" t="s">
        <v>340</v>
      </c>
      <c r="B27" s="58">
        <v>19.09042708689995</v>
      </c>
      <c r="C27" s="58">
        <v>43.561462854150065</v>
      </c>
      <c r="D27" s="58">
        <v>62.651889941050015</v>
      </c>
      <c r="E27" s="58">
        <v>278.22264616394347</v>
      </c>
      <c r="F27" s="58">
        <v>340.87453610499347</v>
      </c>
      <c r="G27" s="200">
        <v>5.6004262756135792E-2</v>
      </c>
      <c r="H27" s="200">
        <v>0.12779324425903321</v>
      </c>
      <c r="I27" s="200">
        <v>0.183797507015169</v>
      </c>
      <c r="J27" s="201">
        <v>0.81620249298483105</v>
      </c>
    </row>
    <row r="28" spans="1:10">
      <c r="A28" s="10" t="s">
        <v>306</v>
      </c>
      <c r="B28" s="58">
        <v>0</v>
      </c>
      <c r="C28" s="58">
        <v>3.48878984137222</v>
      </c>
      <c r="D28" s="58">
        <v>3.48878984137222</v>
      </c>
      <c r="E28" s="58">
        <v>15.548288818539181</v>
      </c>
      <c r="F28" s="58">
        <v>19.037078659911401</v>
      </c>
      <c r="G28" s="200">
        <v>0</v>
      </c>
      <c r="H28" s="200">
        <v>0.18326287891634194</v>
      </c>
      <c r="I28" s="200">
        <v>0.18326287891634194</v>
      </c>
      <c r="J28" s="201">
        <v>0.81673712108365804</v>
      </c>
    </row>
    <row r="29" spans="1:10">
      <c r="A29" s="10" t="s">
        <v>235</v>
      </c>
      <c r="B29" s="58">
        <v>15.590709931862985</v>
      </c>
      <c r="C29" s="58">
        <v>53.212426674256484</v>
      </c>
      <c r="D29" s="58">
        <v>68.803136606119466</v>
      </c>
      <c r="E29" s="58">
        <v>312.90672512599406</v>
      </c>
      <c r="F29" s="58">
        <v>381.7098617321135</v>
      </c>
      <c r="G29" s="200">
        <v>4.0844399097041531E-2</v>
      </c>
      <c r="H29" s="200">
        <v>0.13940542807249062</v>
      </c>
      <c r="I29" s="200">
        <v>0.18024982716953214</v>
      </c>
      <c r="J29" s="201">
        <v>0.81975017283046792</v>
      </c>
    </row>
    <row r="30" spans="1:10">
      <c r="A30" s="10" t="s">
        <v>151</v>
      </c>
      <c r="B30" s="58">
        <v>0.55223699087179512</v>
      </c>
      <c r="C30" s="58">
        <v>21.148194960913479</v>
      </c>
      <c r="D30" s="58">
        <v>21.700431951785273</v>
      </c>
      <c r="E30" s="58">
        <v>98.805741838622524</v>
      </c>
      <c r="F30" s="58">
        <v>120.5061737904078</v>
      </c>
      <c r="G30" s="200">
        <v>4.5826448015209723E-3</v>
      </c>
      <c r="H30" s="200">
        <v>0.17549470119012989</v>
      </c>
      <c r="I30" s="200">
        <v>0.18007734599165084</v>
      </c>
      <c r="J30" s="201">
        <v>0.81992265400834918</v>
      </c>
    </row>
    <row r="31" spans="1:10">
      <c r="A31" s="10" t="s">
        <v>163</v>
      </c>
      <c r="B31" s="58">
        <v>7.3387855156673742</v>
      </c>
      <c r="C31" s="58">
        <v>6.6210700895661985</v>
      </c>
      <c r="D31" s="58">
        <v>13.959855605233573</v>
      </c>
      <c r="E31" s="58">
        <v>63.774702078993698</v>
      </c>
      <c r="F31" s="58">
        <v>77.734557684227269</v>
      </c>
      <c r="G31" s="200">
        <v>9.4408275216267823E-2</v>
      </c>
      <c r="H31" s="200">
        <v>8.5175374850169711E-2</v>
      </c>
      <c r="I31" s="200">
        <v>0.17958365006643753</v>
      </c>
      <c r="J31" s="201">
        <v>0.82041634993356249</v>
      </c>
    </row>
    <row r="32" spans="1:10">
      <c r="A32" s="10" t="s">
        <v>229</v>
      </c>
      <c r="B32" s="58">
        <v>43.272461683089517</v>
      </c>
      <c r="C32" s="58">
        <v>83.623716463918967</v>
      </c>
      <c r="D32" s="58">
        <v>126.89617814700848</v>
      </c>
      <c r="E32" s="58">
        <v>582.1435254862032</v>
      </c>
      <c r="F32" s="58">
        <v>709.03970363321173</v>
      </c>
      <c r="G32" s="200">
        <v>6.1029673601288886E-2</v>
      </c>
      <c r="H32" s="200">
        <v>0.11793939892987679</v>
      </c>
      <c r="I32" s="200">
        <v>0.17896907253116567</v>
      </c>
      <c r="J32" s="201">
        <v>0.82103092746883433</v>
      </c>
    </row>
    <row r="33" spans="1:10">
      <c r="A33" s="10" t="s">
        <v>109</v>
      </c>
      <c r="B33" s="58">
        <v>36.581911323794671</v>
      </c>
      <c r="C33" s="58">
        <v>210.768116333802</v>
      </c>
      <c r="D33" s="58">
        <v>247.35002765759668</v>
      </c>
      <c r="E33" s="58">
        <v>1164.5033515836933</v>
      </c>
      <c r="F33" s="58">
        <v>1411.85337924129</v>
      </c>
      <c r="G33" s="200">
        <v>2.5910559737763472E-2</v>
      </c>
      <c r="H33" s="200">
        <v>0.14928470578656389</v>
      </c>
      <c r="I33" s="200">
        <v>0.17519526552432738</v>
      </c>
      <c r="J33" s="201">
        <v>0.8248047344756726</v>
      </c>
    </row>
    <row r="34" spans="1:10">
      <c r="A34" s="10" t="s">
        <v>67</v>
      </c>
      <c r="B34" s="58">
        <v>56.834279584123315</v>
      </c>
      <c r="C34" s="58">
        <v>156.17517334025115</v>
      </c>
      <c r="D34" s="58">
        <v>213.00945292437447</v>
      </c>
      <c r="E34" s="58">
        <v>1003.0313372367264</v>
      </c>
      <c r="F34" s="58">
        <v>1216.0407901611009</v>
      </c>
      <c r="G34" s="200">
        <v>4.6737148987077912E-2</v>
      </c>
      <c r="H34" s="200">
        <v>0.12842922260819975</v>
      </c>
      <c r="I34" s="200">
        <v>0.17516637159527768</v>
      </c>
      <c r="J34" s="201">
        <v>0.8248336284047223</v>
      </c>
    </row>
    <row r="35" spans="1:10">
      <c r="A35" s="10" t="s">
        <v>529</v>
      </c>
      <c r="B35" s="58">
        <v>65.056280814212883</v>
      </c>
      <c r="C35" s="58">
        <v>322.98998745740221</v>
      </c>
      <c r="D35" s="58">
        <v>388.04626827161508</v>
      </c>
      <c r="E35" s="58">
        <v>1855.3395580972597</v>
      </c>
      <c r="F35" s="58">
        <v>2243.3858263688749</v>
      </c>
      <c r="G35" s="200">
        <v>2.899914943276272E-2</v>
      </c>
      <c r="H35" s="200">
        <v>0.14397433720983743</v>
      </c>
      <c r="I35" s="200">
        <v>0.17297348664260015</v>
      </c>
      <c r="J35" s="201">
        <v>0.82702651335739985</v>
      </c>
    </row>
    <row r="36" spans="1:10">
      <c r="A36" s="10" t="s">
        <v>107</v>
      </c>
      <c r="B36" s="58">
        <v>2.6169395025359861</v>
      </c>
      <c r="C36" s="58">
        <v>16.241959641415605</v>
      </c>
      <c r="D36" s="58">
        <v>18.858899143951589</v>
      </c>
      <c r="E36" s="58">
        <v>90.252990891524988</v>
      </c>
      <c r="F36" s="58">
        <v>109.11189003547658</v>
      </c>
      <c r="G36" s="200">
        <v>2.3983999376100219E-2</v>
      </c>
      <c r="H36" s="200">
        <v>0.14885600126745768</v>
      </c>
      <c r="I36" s="200">
        <v>0.1728400006435579</v>
      </c>
      <c r="J36" s="201">
        <v>0.82715999935644213</v>
      </c>
    </row>
    <row r="37" spans="1:10">
      <c r="A37" s="10" t="s">
        <v>259</v>
      </c>
      <c r="B37" s="58">
        <v>22.6700721317752</v>
      </c>
      <c r="C37" s="58">
        <v>2.3515059953210238</v>
      </c>
      <c r="D37" s="58">
        <v>25.021578127096223</v>
      </c>
      <c r="E37" s="58">
        <v>123.57116327230925</v>
      </c>
      <c r="F37" s="58">
        <v>148.59274139940547</v>
      </c>
      <c r="G37" s="200">
        <v>0.15256513823134771</v>
      </c>
      <c r="H37" s="200">
        <v>1.5825174050732145E-2</v>
      </c>
      <c r="I37" s="200">
        <v>0.16839031228207987</v>
      </c>
      <c r="J37" s="201">
        <v>0.8316096877179201</v>
      </c>
    </row>
    <row r="38" spans="1:10">
      <c r="A38" s="10" t="s">
        <v>69</v>
      </c>
      <c r="B38" s="58">
        <v>22.899864166085901</v>
      </c>
      <c r="C38" s="58">
        <v>365.02358700830678</v>
      </c>
      <c r="D38" s="58">
        <v>387.92345117439265</v>
      </c>
      <c r="E38" s="58">
        <v>1956.6581096486912</v>
      </c>
      <c r="F38" s="58">
        <v>2344.5815608230837</v>
      </c>
      <c r="G38" s="200">
        <v>9.7671433353961577E-3</v>
      </c>
      <c r="H38" s="200">
        <v>0.15568815907609646</v>
      </c>
      <c r="I38" s="200">
        <v>0.16545530241149262</v>
      </c>
      <c r="J38" s="201">
        <v>0.83454469758850736</v>
      </c>
    </row>
    <row r="39" spans="1:10">
      <c r="A39" s="10" t="s">
        <v>119</v>
      </c>
      <c r="B39" s="58">
        <v>24.246841404381204</v>
      </c>
      <c r="C39" s="58">
        <v>63.428421280280787</v>
      </c>
      <c r="D39" s="58">
        <v>87.675262684661988</v>
      </c>
      <c r="E39" s="58">
        <v>448.27216592976174</v>
      </c>
      <c r="F39" s="58">
        <v>535.94742861442376</v>
      </c>
      <c r="G39" s="200">
        <v>4.5241081699125177E-2</v>
      </c>
      <c r="H39" s="200">
        <v>0.11834821457071128</v>
      </c>
      <c r="I39" s="200">
        <v>0.16358929626983645</v>
      </c>
      <c r="J39" s="201">
        <v>0.83641070373016357</v>
      </c>
    </row>
    <row r="40" spans="1:10">
      <c r="A40" s="10" t="s">
        <v>80</v>
      </c>
      <c r="B40" s="58">
        <v>5.8756766531241817</v>
      </c>
      <c r="C40" s="58">
        <v>165.62148942009483</v>
      </c>
      <c r="D40" s="58">
        <v>171.49716607321901</v>
      </c>
      <c r="E40" s="58">
        <v>888.26818758639456</v>
      </c>
      <c r="F40" s="58">
        <v>1059.7653536596135</v>
      </c>
      <c r="G40" s="200">
        <v>5.5443184973297333E-3</v>
      </c>
      <c r="H40" s="200">
        <v>0.15628128325592616</v>
      </c>
      <c r="I40" s="200">
        <v>0.16182560175325589</v>
      </c>
      <c r="J40" s="201">
        <v>0.83817439824674411</v>
      </c>
    </row>
    <row r="41" spans="1:10">
      <c r="A41" s="10" t="s">
        <v>141</v>
      </c>
      <c r="B41" s="58">
        <v>12.064664386286509</v>
      </c>
      <c r="C41" s="58">
        <v>149.31291798589942</v>
      </c>
      <c r="D41" s="58">
        <v>161.37758237218594</v>
      </c>
      <c r="E41" s="58">
        <v>851.6786819137069</v>
      </c>
      <c r="F41" s="58">
        <v>1013.0562642858929</v>
      </c>
      <c r="G41" s="200">
        <v>1.1909175049414394E-2</v>
      </c>
      <c r="H41" s="200">
        <v>0.14738857381346993</v>
      </c>
      <c r="I41" s="200">
        <v>0.15929774886288434</v>
      </c>
      <c r="J41" s="201">
        <v>0.84070225113711561</v>
      </c>
    </row>
    <row r="42" spans="1:10">
      <c r="A42" s="10" t="s">
        <v>203</v>
      </c>
      <c r="B42" s="58">
        <v>41.156491236110071</v>
      </c>
      <c r="C42" s="58">
        <v>99.19116212793098</v>
      </c>
      <c r="D42" s="58">
        <v>140.34765336404104</v>
      </c>
      <c r="E42" s="58">
        <v>748.1568193736523</v>
      </c>
      <c r="F42" s="58">
        <v>888.50447273769328</v>
      </c>
      <c r="G42" s="200">
        <v>4.632108503550595E-2</v>
      </c>
      <c r="H42" s="200">
        <v>0.11163833742141945</v>
      </c>
      <c r="I42" s="200">
        <v>0.15795942245692537</v>
      </c>
      <c r="J42" s="201">
        <v>0.8420405775430746</v>
      </c>
    </row>
    <row r="43" spans="1:10">
      <c r="A43" s="10" t="s">
        <v>245</v>
      </c>
      <c r="B43" s="58">
        <v>11.417818622696601</v>
      </c>
      <c r="C43" s="58">
        <v>47.987456049475213</v>
      </c>
      <c r="D43" s="58">
        <v>59.405274672171814</v>
      </c>
      <c r="E43" s="58">
        <v>317.98277627430258</v>
      </c>
      <c r="F43" s="58">
        <v>377.38805094647438</v>
      </c>
      <c r="G43" s="200">
        <v>3.0254849336276441E-2</v>
      </c>
      <c r="H43" s="200">
        <v>0.12715679770232408</v>
      </c>
      <c r="I43" s="200">
        <v>0.15741164703860053</v>
      </c>
      <c r="J43" s="201">
        <v>0.84258835296139944</v>
      </c>
    </row>
    <row r="44" spans="1:10">
      <c r="A44" s="10" t="s">
        <v>133</v>
      </c>
      <c r="B44" s="58">
        <v>4.5881698323637563</v>
      </c>
      <c r="C44" s="58">
        <v>41.231342883592667</v>
      </c>
      <c r="D44" s="58">
        <v>45.819512715956421</v>
      </c>
      <c r="E44" s="58">
        <v>253.024962688551</v>
      </c>
      <c r="F44" s="58">
        <v>298.84447540450742</v>
      </c>
      <c r="G44" s="200">
        <v>1.5353035474901584E-2</v>
      </c>
      <c r="H44" s="200">
        <v>0.13796923241690545</v>
      </c>
      <c r="I44" s="200">
        <v>0.15332226789180703</v>
      </c>
      <c r="J44" s="201">
        <v>0.84667773210819297</v>
      </c>
    </row>
    <row r="45" spans="1:10">
      <c r="A45" s="10" t="s">
        <v>344</v>
      </c>
      <c r="B45" s="58">
        <v>6.5571749439852978</v>
      </c>
      <c r="C45" s="58">
        <v>26.814856205199277</v>
      </c>
      <c r="D45" s="58">
        <v>33.372031149184572</v>
      </c>
      <c r="E45" s="58">
        <v>185.50887632232886</v>
      </c>
      <c r="F45" s="58">
        <v>218.88090747151344</v>
      </c>
      <c r="G45" s="200">
        <v>2.9957729158440603E-2</v>
      </c>
      <c r="H45" s="200">
        <v>0.12250888629328775</v>
      </c>
      <c r="I45" s="200">
        <v>0.15246661545172835</v>
      </c>
      <c r="J45" s="201">
        <v>0.84753338454827165</v>
      </c>
    </row>
    <row r="46" spans="1:10">
      <c r="A46" s="10" t="s">
        <v>404</v>
      </c>
      <c r="B46" s="58">
        <v>0</v>
      </c>
      <c r="C46" s="58">
        <v>7.9895325814285023</v>
      </c>
      <c r="D46" s="58">
        <v>7.9895325814285023</v>
      </c>
      <c r="E46" s="58">
        <v>44.657220794480637</v>
      </c>
      <c r="F46" s="58">
        <v>52.646753375909142</v>
      </c>
      <c r="G46" s="200">
        <v>0</v>
      </c>
      <c r="H46" s="200">
        <v>0.15175736525254505</v>
      </c>
      <c r="I46" s="200">
        <v>0.15175736525254505</v>
      </c>
      <c r="J46" s="201">
        <v>0.84824263474745498</v>
      </c>
    </row>
    <row r="47" spans="1:10">
      <c r="A47" s="10" t="s">
        <v>161</v>
      </c>
      <c r="B47" s="58">
        <v>0.74238161322828122</v>
      </c>
      <c r="C47" s="58">
        <v>6.3086512031564483</v>
      </c>
      <c r="D47" s="58">
        <v>7.0510328163847298</v>
      </c>
      <c r="E47" s="58">
        <v>39.87101361271182</v>
      </c>
      <c r="F47" s="58">
        <v>46.922046429096554</v>
      </c>
      <c r="G47" s="200">
        <v>1.5821594958567862E-2</v>
      </c>
      <c r="H47" s="200">
        <v>0.13444961768002572</v>
      </c>
      <c r="I47" s="200">
        <v>0.15027121263859361</v>
      </c>
      <c r="J47" s="201">
        <v>0.84972878736140633</v>
      </c>
    </row>
    <row r="48" spans="1:10">
      <c r="A48" s="10" t="s">
        <v>123</v>
      </c>
      <c r="B48" s="58">
        <v>40.043599631911704</v>
      </c>
      <c r="C48" s="58">
        <v>129.44436225668579</v>
      </c>
      <c r="D48" s="58">
        <v>169.48796188859751</v>
      </c>
      <c r="E48" s="58">
        <v>987.68225150945727</v>
      </c>
      <c r="F48" s="58">
        <v>1157.1702133980548</v>
      </c>
      <c r="G48" s="200">
        <v>3.4604761830433595E-2</v>
      </c>
      <c r="H48" s="200">
        <v>0.11186285367350556</v>
      </c>
      <c r="I48" s="200">
        <v>0.14646761550393916</v>
      </c>
      <c r="J48" s="201">
        <v>0.85353238449606084</v>
      </c>
    </row>
    <row r="49" spans="1:10">
      <c r="A49" s="10" t="s">
        <v>209</v>
      </c>
      <c r="B49" s="58">
        <v>1.8669059603867297</v>
      </c>
      <c r="C49" s="58">
        <v>66.185151197913854</v>
      </c>
      <c r="D49" s="58">
        <v>68.052057158300585</v>
      </c>
      <c r="E49" s="58">
        <v>409.7299699716508</v>
      </c>
      <c r="F49" s="58">
        <v>477.78202712995142</v>
      </c>
      <c r="G49" s="200">
        <v>3.9074428387381593E-3</v>
      </c>
      <c r="H49" s="200">
        <v>0.13852582859905743</v>
      </c>
      <c r="I49" s="200">
        <v>0.14243327143779558</v>
      </c>
      <c r="J49" s="201">
        <v>0.85756672856220439</v>
      </c>
    </row>
    <row r="50" spans="1:10">
      <c r="A50" s="10" t="s">
        <v>342</v>
      </c>
      <c r="B50" s="58">
        <v>6.0826503035254369</v>
      </c>
      <c r="C50" s="58">
        <v>5.4885797662107736</v>
      </c>
      <c r="D50" s="58">
        <v>11.57123006973621</v>
      </c>
      <c r="E50" s="58">
        <v>69.702739721672486</v>
      </c>
      <c r="F50" s="58">
        <v>81.273969791408689</v>
      </c>
      <c r="G50" s="200">
        <v>7.4841309205600309E-2</v>
      </c>
      <c r="H50" s="200">
        <v>6.7531828213846651E-2</v>
      </c>
      <c r="I50" s="200">
        <v>0.14237313741944696</v>
      </c>
      <c r="J50" s="201">
        <v>0.85762686258055298</v>
      </c>
    </row>
    <row r="51" spans="1:10">
      <c r="A51" s="10" t="s">
        <v>530</v>
      </c>
      <c r="B51" s="58">
        <v>13.78987336969173</v>
      </c>
      <c r="C51" s="58">
        <v>23.663177144625738</v>
      </c>
      <c r="D51" s="58">
        <v>37.453050514317468</v>
      </c>
      <c r="E51" s="58">
        <v>226.47415450717801</v>
      </c>
      <c r="F51" s="58">
        <v>263.92720502149547</v>
      </c>
      <c r="G51" s="200">
        <v>5.2248775826533748E-2</v>
      </c>
      <c r="H51" s="200">
        <v>8.9657968918734607E-2</v>
      </c>
      <c r="I51" s="200">
        <v>0.14190674474526838</v>
      </c>
      <c r="J51" s="201">
        <v>0.85809325525473157</v>
      </c>
    </row>
    <row r="52" spans="1:10">
      <c r="A52" s="10" t="s">
        <v>227</v>
      </c>
      <c r="B52" s="58">
        <v>2.1459857777489986</v>
      </c>
      <c r="C52" s="58">
        <v>17.868837135938854</v>
      </c>
      <c r="D52" s="58">
        <v>20.014822913687851</v>
      </c>
      <c r="E52" s="58">
        <v>122.19076307007884</v>
      </c>
      <c r="F52" s="58">
        <v>142.2055859837667</v>
      </c>
      <c r="G52" s="200">
        <v>1.5090727715815403E-2</v>
      </c>
      <c r="H52" s="200">
        <v>0.12565495941895455</v>
      </c>
      <c r="I52" s="200">
        <v>0.14074568713476993</v>
      </c>
      <c r="J52" s="201">
        <v>0.85925431286523013</v>
      </c>
    </row>
    <row r="53" spans="1:10">
      <c r="A53" s="10" t="s">
        <v>50</v>
      </c>
      <c r="B53" s="58">
        <v>38.935896152300316</v>
      </c>
      <c r="C53" s="58">
        <v>38.43823753002232</v>
      </c>
      <c r="D53" s="58">
        <v>77.374133682322636</v>
      </c>
      <c r="E53" s="58">
        <v>485.06997119589164</v>
      </c>
      <c r="F53" s="58">
        <v>562.44410487821426</v>
      </c>
      <c r="G53" s="200">
        <v>6.9226249887944125E-2</v>
      </c>
      <c r="H53" s="200">
        <v>6.8341435525127128E-2</v>
      </c>
      <c r="I53" s="200">
        <v>0.13756768541307127</v>
      </c>
      <c r="J53" s="201">
        <v>0.86243231458692871</v>
      </c>
    </row>
    <row r="54" spans="1:10">
      <c r="A54" s="10" t="s">
        <v>231</v>
      </c>
      <c r="B54" s="58">
        <v>228.81146302456739</v>
      </c>
      <c r="C54" s="58">
        <v>432.75445666892927</v>
      </c>
      <c r="D54" s="58">
        <v>661.56591969349665</v>
      </c>
      <c r="E54" s="58">
        <v>4151.6932959482019</v>
      </c>
      <c r="F54" s="58">
        <v>4813.2592156416986</v>
      </c>
      <c r="G54" s="200">
        <v>4.7537739559298284E-2</v>
      </c>
      <c r="H54" s="200">
        <v>8.9908820049126509E-2</v>
      </c>
      <c r="I54" s="200">
        <v>0.13744655960842478</v>
      </c>
      <c r="J54" s="201">
        <v>0.86255344039157522</v>
      </c>
    </row>
    <row r="55" spans="1:10">
      <c r="A55" s="10" t="s">
        <v>82</v>
      </c>
      <c r="B55" s="58">
        <v>5.1367366646138279</v>
      </c>
      <c r="C55" s="58">
        <v>70.168668679583135</v>
      </c>
      <c r="D55" s="58">
        <v>75.30540534419697</v>
      </c>
      <c r="E55" s="58">
        <v>476.90018925157949</v>
      </c>
      <c r="F55" s="58">
        <v>552.20559459577646</v>
      </c>
      <c r="G55" s="200">
        <v>9.3022177154398512E-3</v>
      </c>
      <c r="H55" s="200">
        <v>0.12706982574297848</v>
      </c>
      <c r="I55" s="200">
        <v>0.13637204345841836</v>
      </c>
      <c r="J55" s="201">
        <v>0.86362795654158164</v>
      </c>
    </row>
    <row r="56" spans="1:10">
      <c r="A56" s="10" t="s">
        <v>167</v>
      </c>
      <c r="B56" s="58">
        <v>12.327971735399728</v>
      </c>
      <c r="C56" s="58">
        <v>19.394878390185898</v>
      </c>
      <c r="D56" s="58">
        <v>31.722850125585627</v>
      </c>
      <c r="E56" s="58">
        <v>202.9041171158193</v>
      </c>
      <c r="F56" s="58">
        <v>234.62696724140494</v>
      </c>
      <c r="G56" s="200">
        <v>5.2542859332600174E-2</v>
      </c>
      <c r="H56" s="200">
        <v>8.266261384281004E-2</v>
      </c>
      <c r="I56" s="200">
        <v>0.13520547317541021</v>
      </c>
      <c r="J56" s="201">
        <v>0.86479452682458979</v>
      </c>
    </row>
    <row r="57" spans="1:10">
      <c r="A57" s="10" t="s">
        <v>221</v>
      </c>
      <c r="B57" s="58">
        <v>11.646791577655062</v>
      </c>
      <c r="C57" s="58">
        <v>32.6861865540655</v>
      </c>
      <c r="D57" s="58">
        <v>44.332978131720566</v>
      </c>
      <c r="E57" s="58">
        <v>285.34256197226961</v>
      </c>
      <c r="F57" s="58">
        <v>329.67554010399016</v>
      </c>
      <c r="G57" s="200">
        <v>3.5328042759803453E-2</v>
      </c>
      <c r="H57" s="200">
        <v>9.9146532204831564E-2</v>
      </c>
      <c r="I57" s="200">
        <v>0.13447457496463502</v>
      </c>
      <c r="J57" s="201">
        <v>0.865525425035365</v>
      </c>
    </row>
    <row r="58" spans="1:10">
      <c r="A58" s="10" t="s">
        <v>173</v>
      </c>
      <c r="B58" s="58">
        <v>34.644924608398298</v>
      </c>
      <c r="C58" s="58">
        <v>50.844035142520504</v>
      </c>
      <c r="D58" s="58">
        <v>85.488959750918809</v>
      </c>
      <c r="E58" s="58">
        <v>564.066060475526</v>
      </c>
      <c r="F58" s="58">
        <v>649.55502022644487</v>
      </c>
      <c r="G58" s="200">
        <v>5.333639727135131E-2</v>
      </c>
      <c r="H58" s="200">
        <v>7.8275178482641067E-2</v>
      </c>
      <c r="I58" s="200">
        <v>0.1316115757539924</v>
      </c>
      <c r="J58" s="201">
        <v>0.8683884242460076</v>
      </c>
    </row>
    <row r="59" spans="1:10">
      <c r="A59" s="10" t="s">
        <v>395</v>
      </c>
      <c r="B59" s="58">
        <v>2.18470612933841E-3</v>
      </c>
      <c r="C59" s="58">
        <v>1.4588599789456074</v>
      </c>
      <c r="D59" s="58">
        <v>1.4610446850749459</v>
      </c>
      <c r="E59" s="58">
        <v>9.7475930202790533</v>
      </c>
      <c r="F59" s="58">
        <v>11.208637705353999</v>
      </c>
      <c r="G59" s="200">
        <v>1.9491272595017033E-4</v>
      </c>
      <c r="H59" s="200">
        <v>0.13015497666132592</v>
      </c>
      <c r="I59" s="200">
        <v>0.1303498893872761</v>
      </c>
      <c r="J59" s="201">
        <v>0.8696501106127239</v>
      </c>
    </row>
    <row r="60" spans="1:10">
      <c r="A60" s="10" t="s">
        <v>135</v>
      </c>
      <c r="B60" s="58">
        <v>5.5101674883929626</v>
      </c>
      <c r="C60" s="58">
        <v>93.85227432159617</v>
      </c>
      <c r="D60" s="58">
        <v>99.362441809989136</v>
      </c>
      <c r="E60" s="58">
        <v>674.24691921091119</v>
      </c>
      <c r="F60" s="58">
        <v>773.60936102090034</v>
      </c>
      <c r="G60" s="200">
        <v>7.1226742669212558E-3</v>
      </c>
      <c r="H60" s="200">
        <v>0.12131739744946106</v>
      </c>
      <c r="I60" s="200">
        <v>0.1284400717163823</v>
      </c>
      <c r="J60" s="201">
        <v>0.87155992828361772</v>
      </c>
    </row>
    <row r="61" spans="1:10">
      <c r="A61" s="10" t="s">
        <v>191</v>
      </c>
      <c r="B61" s="58">
        <v>61.33536509681997</v>
      </c>
      <c r="C61" s="58">
        <v>50.686119682928592</v>
      </c>
      <c r="D61" s="58">
        <v>112.02148477974856</v>
      </c>
      <c r="E61" s="58">
        <v>762.33529484367284</v>
      </c>
      <c r="F61" s="58">
        <v>874.3567796234214</v>
      </c>
      <c r="G61" s="200">
        <v>7.0149127365646588E-2</v>
      </c>
      <c r="H61" s="200">
        <v>5.7969607903948207E-2</v>
      </c>
      <c r="I61" s="200">
        <v>0.1281187352695948</v>
      </c>
      <c r="J61" s="201">
        <v>0.87188126473040517</v>
      </c>
    </row>
    <row r="62" spans="1:10">
      <c r="A62" s="10" t="s">
        <v>531</v>
      </c>
      <c r="B62" s="58">
        <v>0.11933563675908625</v>
      </c>
      <c r="C62" s="58">
        <v>8.6619283238497538</v>
      </c>
      <c r="D62" s="58">
        <v>8.7812639606088396</v>
      </c>
      <c r="E62" s="58">
        <v>60.352705277955948</v>
      </c>
      <c r="F62" s="58">
        <v>69.133969238564788</v>
      </c>
      <c r="G62" s="200">
        <v>1.7261505172267416E-3</v>
      </c>
      <c r="H62" s="200">
        <v>0.1252919284000534</v>
      </c>
      <c r="I62" s="200">
        <v>0.12701807891728015</v>
      </c>
      <c r="J62" s="201">
        <v>0.87298192108271988</v>
      </c>
    </row>
    <row r="63" spans="1:10">
      <c r="A63" s="10" t="s">
        <v>292</v>
      </c>
      <c r="B63" s="58">
        <v>0.34037401000406359</v>
      </c>
      <c r="C63" s="58">
        <v>12.072678456168159</v>
      </c>
      <c r="D63" s="58">
        <v>12.413052466172223</v>
      </c>
      <c r="E63" s="58">
        <v>86.249396151458583</v>
      </c>
      <c r="F63" s="58">
        <v>98.662448617630801</v>
      </c>
      <c r="G63" s="200">
        <v>3.4498840721376477E-3</v>
      </c>
      <c r="H63" s="200">
        <v>0.12236345869497094</v>
      </c>
      <c r="I63" s="200">
        <v>0.12581334276710859</v>
      </c>
      <c r="J63" s="201">
        <v>0.87418665723289135</v>
      </c>
    </row>
    <row r="64" spans="1:10">
      <c r="A64" s="10" t="s">
        <v>217</v>
      </c>
      <c r="B64" s="58">
        <v>1.1911624397518843</v>
      </c>
      <c r="C64" s="58">
        <v>31.831580696464727</v>
      </c>
      <c r="D64" s="58">
        <v>33.022743136216612</v>
      </c>
      <c r="E64" s="58">
        <v>233.71717142649283</v>
      </c>
      <c r="F64" s="58">
        <v>266.73991456270943</v>
      </c>
      <c r="G64" s="200">
        <v>4.4656325308668685E-3</v>
      </c>
      <c r="H64" s="200">
        <v>0.11933564854232288</v>
      </c>
      <c r="I64" s="200">
        <v>0.12380128107318976</v>
      </c>
      <c r="J64" s="201">
        <v>0.87619871892681023</v>
      </c>
    </row>
    <row r="65" spans="1:10">
      <c r="A65" s="10" t="s">
        <v>157</v>
      </c>
      <c r="B65" s="58">
        <v>18.04152860038576</v>
      </c>
      <c r="C65" s="58">
        <v>205.73003879868111</v>
      </c>
      <c r="D65" s="58">
        <v>223.77156739906687</v>
      </c>
      <c r="E65" s="58">
        <v>1584.105266723253</v>
      </c>
      <c r="F65" s="58">
        <v>1807.8768341223199</v>
      </c>
      <c r="G65" s="200">
        <v>9.9794013949763803E-3</v>
      </c>
      <c r="H65" s="200">
        <v>0.11379649040005428</v>
      </c>
      <c r="I65" s="200">
        <v>0.12377589179503067</v>
      </c>
      <c r="J65" s="201">
        <v>0.87622410820496932</v>
      </c>
    </row>
    <row r="66" spans="1:10">
      <c r="A66" s="10" t="s">
        <v>223</v>
      </c>
      <c r="B66" s="58">
        <v>1.424650918851937</v>
      </c>
      <c r="C66" s="58">
        <v>34.215390440872831</v>
      </c>
      <c r="D66" s="58">
        <v>35.640041359724769</v>
      </c>
      <c r="E66" s="58">
        <v>254.43062812882431</v>
      </c>
      <c r="F66" s="58">
        <v>290.07066948854907</v>
      </c>
      <c r="G66" s="200">
        <v>4.9113925284616786E-3</v>
      </c>
      <c r="H66" s="200">
        <v>0.11795536067538717</v>
      </c>
      <c r="I66" s="200">
        <v>0.12286675320384885</v>
      </c>
      <c r="J66" s="201">
        <v>0.87713324679615112</v>
      </c>
    </row>
    <row r="67" spans="1:10">
      <c r="A67" s="10" t="s">
        <v>171</v>
      </c>
      <c r="B67" s="58">
        <v>46.403822653110296</v>
      </c>
      <c r="C67" s="58">
        <v>91.485967480699131</v>
      </c>
      <c r="D67" s="58">
        <v>137.88979013380941</v>
      </c>
      <c r="E67" s="58">
        <v>1010.8394899914372</v>
      </c>
      <c r="F67" s="58">
        <v>1148.7292801252465</v>
      </c>
      <c r="G67" s="200">
        <v>4.0395786418929679E-2</v>
      </c>
      <c r="H67" s="200">
        <v>7.9641016437505943E-2</v>
      </c>
      <c r="I67" s="200">
        <v>0.12003680285643561</v>
      </c>
      <c r="J67" s="201">
        <v>0.87996319714356441</v>
      </c>
    </row>
    <row r="68" spans="1:10">
      <c r="A68" s="10" t="s">
        <v>338</v>
      </c>
      <c r="B68" s="58">
        <v>0.27660366328713043</v>
      </c>
      <c r="C68" s="58">
        <v>2.5772312950006211</v>
      </c>
      <c r="D68" s="58">
        <v>2.8538349582877514</v>
      </c>
      <c r="E68" s="58">
        <v>21.044978173828412</v>
      </c>
      <c r="F68" s="58">
        <v>23.898813132116164</v>
      </c>
      <c r="G68" s="200">
        <v>1.1573949792319165E-2</v>
      </c>
      <c r="H68" s="200">
        <v>0.10783930066959001</v>
      </c>
      <c r="I68" s="200">
        <v>0.11941325046190916</v>
      </c>
      <c r="J68" s="201">
        <v>0.8805867495380908</v>
      </c>
    </row>
    <row r="69" spans="1:10">
      <c r="A69" s="10" t="s">
        <v>241</v>
      </c>
      <c r="B69" s="58">
        <v>24.753937699448766</v>
      </c>
      <c r="C69" s="58">
        <v>315.82950020092704</v>
      </c>
      <c r="D69" s="58">
        <v>340.58343790037583</v>
      </c>
      <c r="E69" s="58">
        <v>2513.7900961204364</v>
      </c>
      <c r="F69" s="58">
        <v>2854.3735340208123</v>
      </c>
      <c r="G69" s="200">
        <v>8.6722839195398308E-3</v>
      </c>
      <c r="H69" s="200">
        <v>0.11064757167785041</v>
      </c>
      <c r="I69" s="200">
        <v>0.11931985559739026</v>
      </c>
      <c r="J69" s="201">
        <v>0.88068014440260978</v>
      </c>
    </row>
    <row r="70" spans="1:10">
      <c r="A70" s="10" t="s">
        <v>290</v>
      </c>
      <c r="B70" s="58">
        <v>0</v>
      </c>
      <c r="C70" s="58">
        <v>0.27705347041932865</v>
      </c>
      <c r="D70" s="58">
        <v>0.27705347041932865</v>
      </c>
      <c r="E70" s="58">
        <v>2.1069942916722626</v>
      </c>
      <c r="F70" s="58">
        <v>2.3840477620915914</v>
      </c>
      <c r="G70" s="200">
        <v>0</v>
      </c>
      <c r="H70" s="200">
        <v>0.11621137580576907</v>
      </c>
      <c r="I70" s="200">
        <v>0.11621137580576907</v>
      </c>
      <c r="J70" s="201">
        <v>0.88378862419423099</v>
      </c>
    </row>
    <row r="71" spans="1:10">
      <c r="A71" s="10" t="s">
        <v>532</v>
      </c>
      <c r="B71" s="58">
        <v>121.15733465542147</v>
      </c>
      <c r="C71" s="58">
        <v>72.819541129889899</v>
      </c>
      <c r="D71" s="58">
        <v>193.97687578531136</v>
      </c>
      <c r="E71" s="58">
        <v>1482.1481117455935</v>
      </c>
      <c r="F71" s="58">
        <v>1676.1249875309049</v>
      </c>
      <c r="G71" s="200">
        <v>7.2284188563943544E-2</v>
      </c>
      <c r="H71" s="200">
        <v>4.3445173642545694E-2</v>
      </c>
      <c r="I71" s="200">
        <v>0.11572936220648924</v>
      </c>
      <c r="J71" s="201">
        <v>0.88427063779351078</v>
      </c>
    </row>
    <row r="72" spans="1:10">
      <c r="A72" s="10" t="s">
        <v>533</v>
      </c>
      <c r="B72" s="58">
        <v>11.725402424045962</v>
      </c>
      <c r="C72" s="58">
        <v>11.009045317405214</v>
      </c>
      <c r="D72" s="58">
        <v>22.734447741451177</v>
      </c>
      <c r="E72" s="58">
        <v>173.72411922653123</v>
      </c>
      <c r="F72" s="58">
        <v>196.45856696798239</v>
      </c>
      <c r="G72" s="200">
        <v>5.9683843799781436E-2</v>
      </c>
      <c r="H72" s="200">
        <v>5.6037491707854103E-2</v>
      </c>
      <c r="I72" s="200">
        <v>0.11572133550763555</v>
      </c>
      <c r="J72" s="201">
        <v>0.88427866449236447</v>
      </c>
    </row>
    <row r="73" spans="1:10">
      <c r="A73" s="10" t="s">
        <v>239</v>
      </c>
      <c r="B73" s="58">
        <v>12.749043343551008</v>
      </c>
      <c r="C73" s="58">
        <v>107.22743951548469</v>
      </c>
      <c r="D73" s="58">
        <v>119.9764828590357</v>
      </c>
      <c r="E73" s="58">
        <v>917.0526923960922</v>
      </c>
      <c r="F73" s="58">
        <v>1037.0291752551279</v>
      </c>
      <c r="G73" s="200">
        <v>1.2293813566445239E-2</v>
      </c>
      <c r="H73" s="200">
        <v>0.1033986719699615</v>
      </c>
      <c r="I73" s="200">
        <v>0.11569248553640674</v>
      </c>
      <c r="J73" s="201">
        <v>0.88430751446359324</v>
      </c>
    </row>
    <row r="74" spans="1:10">
      <c r="A74" s="10" t="s">
        <v>257</v>
      </c>
      <c r="B74" s="58">
        <v>0.66924148638959646</v>
      </c>
      <c r="C74" s="58">
        <v>10.325421800176105</v>
      </c>
      <c r="D74" s="58">
        <v>10.994663286565702</v>
      </c>
      <c r="E74" s="58">
        <v>84.711448956839462</v>
      </c>
      <c r="F74" s="58">
        <v>95.706112243405158</v>
      </c>
      <c r="G74" s="200">
        <v>6.9926723664998948E-3</v>
      </c>
      <c r="H74" s="200">
        <v>0.10788675412826208</v>
      </c>
      <c r="I74" s="200">
        <v>0.11487942649476197</v>
      </c>
      <c r="J74" s="201">
        <v>0.88512057350523798</v>
      </c>
    </row>
    <row r="75" spans="1:10">
      <c r="A75" s="10" t="s">
        <v>219</v>
      </c>
      <c r="B75" s="58">
        <v>69.725530746488047</v>
      </c>
      <c r="C75" s="58">
        <v>507.74807127246817</v>
      </c>
      <c r="D75" s="58">
        <v>577.47360201895617</v>
      </c>
      <c r="E75" s="58">
        <v>4497.4053494146519</v>
      </c>
      <c r="F75" s="58">
        <v>5074.8789514336077</v>
      </c>
      <c r="G75" s="200">
        <v>1.3739348546784788E-2</v>
      </c>
      <c r="H75" s="200">
        <v>0.10005126745516441</v>
      </c>
      <c r="I75" s="200">
        <v>0.11379061600194919</v>
      </c>
      <c r="J75" s="201">
        <v>0.88620938399805083</v>
      </c>
    </row>
    <row r="76" spans="1:10">
      <c r="A76" s="10" t="s">
        <v>534</v>
      </c>
      <c r="B76" s="58">
        <v>2.7170425482109906</v>
      </c>
      <c r="C76" s="58">
        <v>23.867361881563802</v>
      </c>
      <c r="D76" s="58">
        <v>26.584404429774793</v>
      </c>
      <c r="E76" s="58">
        <v>211.72523593018087</v>
      </c>
      <c r="F76" s="58">
        <v>238.30964035995567</v>
      </c>
      <c r="G76" s="200">
        <v>1.1401311940662677E-2</v>
      </c>
      <c r="H76" s="200">
        <v>0.10015273341654689</v>
      </c>
      <c r="I76" s="200">
        <v>0.11155404535720956</v>
      </c>
      <c r="J76" s="201">
        <v>0.88844595464279041</v>
      </c>
    </row>
    <row r="77" spans="1:10">
      <c r="A77" s="10" t="s">
        <v>333</v>
      </c>
      <c r="B77" s="58">
        <v>103.97693981976731</v>
      </c>
      <c r="C77" s="58">
        <v>472.81195787063632</v>
      </c>
      <c r="D77" s="58">
        <v>576.78889769040359</v>
      </c>
      <c r="E77" s="58">
        <v>4656.6848867090503</v>
      </c>
      <c r="F77" s="58">
        <v>5233.4737843994535</v>
      </c>
      <c r="G77" s="200">
        <v>1.9867671856829368E-2</v>
      </c>
      <c r="H77" s="200">
        <v>9.0343809360438398E-2</v>
      </c>
      <c r="I77" s="200">
        <v>0.11021148121726776</v>
      </c>
      <c r="J77" s="201">
        <v>0.88978851878273224</v>
      </c>
    </row>
    <row r="78" spans="1:10">
      <c r="A78" s="10" t="s">
        <v>131</v>
      </c>
      <c r="B78" s="58">
        <v>23.336630678025415</v>
      </c>
      <c r="C78" s="58">
        <v>236.29744751706315</v>
      </c>
      <c r="D78" s="58">
        <v>259.63407819508859</v>
      </c>
      <c r="E78" s="58">
        <v>2146.0621427404835</v>
      </c>
      <c r="F78" s="58">
        <v>2405.696220935572</v>
      </c>
      <c r="G78" s="200">
        <v>9.7005725307037442E-3</v>
      </c>
      <c r="H78" s="200">
        <v>9.8224142125961103E-2</v>
      </c>
      <c r="I78" s="200">
        <v>0.10792471465666487</v>
      </c>
      <c r="J78" s="201">
        <v>0.89207528534333513</v>
      </c>
    </row>
    <row r="79" spans="1:10">
      <c r="A79" s="10" t="s">
        <v>205</v>
      </c>
      <c r="B79" s="58">
        <v>54.201224144921945</v>
      </c>
      <c r="C79" s="58">
        <v>131.92732634047158</v>
      </c>
      <c r="D79" s="58">
        <v>186.12855048539353</v>
      </c>
      <c r="E79" s="58">
        <v>1559.2384616919853</v>
      </c>
      <c r="F79" s="58">
        <v>1745.3670121773789</v>
      </c>
      <c r="G79" s="200">
        <v>3.1054342019048976E-2</v>
      </c>
      <c r="H79" s="200">
        <v>7.5587154690112832E-2</v>
      </c>
      <c r="I79" s="200">
        <v>0.10664149670916181</v>
      </c>
      <c r="J79" s="201">
        <v>0.89335850329083821</v>
      </c>
    </row>
    <row r="80" spans="1:10">
      <c r="A80" s="10" t="s">
        <v>280</v>
      </c>
      <c r="B80" s="58">
        <v>2.7358643887877427</v>
      </c>
      <c r="C80" s="58">
        <v>50.789524866033474</v>
      </c>
      <c r="D80" s="58">
        <v>53.525389254821221</v>
      </c>
      <c r="E80" s="58">
        <v>462.38610114284393</v>
      </c>
      <c r="F80" s="58">
        <v>515.91149039766515</v>
      </c>
      <c r="G80" s="200">
        <v>5.302972389079637E-3</v>
      </c>
      <c r="H80" s="200">
        <v>9.8446198255605535E-2</v>
      </c>
      <c r="I80" s="200">
        <v>0.10374917064468518</v>
      </c>
      <c r="J80" s="201">
        <v>0.89625082935531486</v>
      </c>
    </row>
    <row r="81" spans="1:10">
      <c r="A81" s="10" t="s">
        <v>213</v>
      </c>
      <c r="B81" s="58">
        <v>4.2147329647048144</v>
      </c>
      <c r="C81" s="58">
        <v>108.95598768665096</v>
      </c>
      <c r="D81" s="58">
        <v>113.17072065135577</v>
      </c>
      <c r="E81" s="58">
        <v>978.56407414935404</v>
      </c>
      <c r="F81" s="58">
        <v>1091.7347948007098</v>
      </c>
      <c r="G81" s="200">
        <v>3.860583160651384E-3</v>
      </c>
      <c r="H81" s="200">
        <v>9.980078330886237E-2</v>
      </c>
      <c r="I81" s="200">
        <v>0.10366136646951374</v>
      </c>
      <c r="J81" s="201">
        <v>0.89633863353048626</v>
      </c>
    </row>
    <row r="82" spans="1:10">
      <c r="A82" s="10" t="s">
        <v>195</v>
      </c>
      <c r="B82" s="58">
        <v>3.0455462847597152</v>
      </c>
      <c r="C82" s="58">
        <v>16.551662707539059</v>
      </c>
      <c r="D82" s="58">
        <v>19.597208992298775</v>
      </c>
      <c r="E82" s="58">
        <v>169.99758817000503</v>
      </c>
      <c r="F82" s="58">
        <v>189.59479716230379</v>
      </c>
      <c r="G82" s="200">
        <v>1.6063448630146516E-2</v>
      </c>
      <c r="H82" s="200">
        <v>8.730019470613376E-2</v>
      </c>
      <c r="I82" s="200">
        <v>0.10336364333628029</v>
      </c>
      <c r="J82" s="201">
        <v>0.89663635666371966</v>
      </c>
    </row>
    <row r="83" spans="1:10">
      <c r="A83" s="10" t="s">
        <v>274</v>
      </c>
      <c r="B83" s="58">
        <v>7.3085357264071327</v>
      </c>
      <c r="C83" s="58">
        <v>49.938584856422118</v>
      </c>
      <c r="D83" s="58">
        <v>57.247120582829254</v>
      </c>
      <c r="E83" s="58">
        <v>499.0561061401732</v>
      </c>
      <c r="F83" s="58">
        <v>556.30322672300247</v>
      </c>
      <c r="G83" s="200">
        <v>1.3137683506635921E-2</v>
      </c>
      <c r="H83" s="200">
        <v>8.9768641376742925E-2</v>
      </c>
      <c r="I83" s="200">
        <v>0.10290632488337885</v>
      </c>
      <c r="J83" s="201">
        <v>0.89709367511662119</v>
      </c>
    </row>
    <row r="84" spans="1:10">
      <c r="A84" s="10" t="s">
        <v>62</v>
      </c>
      <c r="B84" s="58">
        <v>43.341713492967571</v>
      </c>
      <c r="C84" s="58">
        <v>33.052254455054729</v>
      </c>
      <c r="D84" s="58">
        <v>76.393967948022294</v>
      </c>
      <c r="E84" s="58">
        <v>676.60724861062158</v>
      </c>
      <c r="F84" s="58">
        <v>753.00121655864382</v>
      </c>
      <c r="G84" s="200">
        <v>5.7558623465506865E-2</v>
      </c>
      <c r="H84" s="200">
        <v>4.3894025305974541E-2</v>
      </c>
      <c r="I84" s="200">
        <v>0.1014526487714814</v>
      </c>
      <c r="J84" s="201">
        <v>0.89854735122851859</v>
      </c>
    </row>
    <row r="85" spans="1:10">
      <c r="A85" s="10" t="s">
        <v>103</v>
      </c>
      <c r="B85" s="58">
        <v>30.804687163623981</v>
      </c>
      <c r="C85" s="58">
        <v>354.52904919394479</v>
      </c>
      <c r="D85" s="58">
        <v>385.3337363575688</v>
      </c>
      <c r="E85" s="58">
        <v>3451.5044474942229</v>
      </c>
      <c r="F85" s="58">
        <v>3836.8381838517917</v>
      </c>
      <c r="G85" s="200">
        <v>8.0286646680260143E-3</v>
      </c>
      <c r="H85" s="200">
        <v>9.2401355544797573E-2</v>
      </c>
      <c r="I85" s="200">
        <v>0.10043002021282359</v>
      </c>
      <c r="J85" s="201">
        <v>0.89956997978717645</v>
      </c>
    </row>
    <row r="86" spans="1:10">
      <c r="A86" s="10" t="s">
        <v>125</v>
      </c>
      <c r="B86" s="58">
        <v>21.97459601642861</v>
      </c>
      <c r="C86" s="58">
        <v>118.25588254026957</v>
      </c>
      <c r="D86" s="58">
        <v>140.23047855669819</v>
      </c>
      <c r="E86" s="58">
        <v>1261.4497389553526</v>
      </c>
      <c r="F86" s="58">
        <v>1401.6802175120508</v>
      </c>
      <c r="G86" s="200">
        <v>1.5677324786271863E-2</v>
      </c>
      <c r="H86" s="200">
        <v>8.4367233740496789E-2</v>
      </c>
      <c r="I86" s="200">
        <v>0.10004455852676865</v>
      </c>
      <c r="J86" s="201">
        <v>0.89995544147323137</v>
      </c>
    </row>
    <row r="87" spans="1:10">
      <c r="A87" s="10" t="s">
        <v>535</v>
      </c>
      <c r="B87" s="58">
        <v>2.4459496493481412</v>
      </c>
      <c r="C87" s="58">
        <v>24.06165568491047</v>
      </c>
      <c r="D87" s="58">
        <v>26.50760533425861</v>
      </c>
      <c r="E87" s="58">
        <v>243.49186461637467</v>
      </c>
      <c r="F87" s="58">
        <v>269.99946995063328</v>
      </c>
      <c r="G87" s="200">
        <v>9.0590905596790935E-3</v>
      </c>
      <c r="H87" s="200">
        <v>8.9117418227931719E-2</v>
      </c>
      <c r="I87" s="200">
        <v>9.8176508787610806E-2</v>
      </c>
      <c r="J87" s="201">
        <v>0.90182349121238925</v>
      </c>
    </row>
    <row r="88" spans="1:10">
      <c r="A88" s="10" t="s">
        <v>536</v>
      </c>
      <c r="B88" s="58">
        <v>42.71432822235996</v>
      </c>
      <c r="C88" s="58">
        <v>35.464706509455546</v>
      </c>
      <c r="D88" s="58">
        <v>78.179034731815506</v>
      </c>
      <c r="E88" s="58">
        <v>722.69244661669609</v>
      </c>
      <c r="F88" s="58">
        <v>800.87148134851157</v>
      </c>
      <c r="G88" s="200">
        <v>5.3334809912868104E-2</v>
      </c>
      <c r="H88" s="200">
        <v>4.4282643764190339E-2</v>
      </c>
      <c r="I88" s="200">
        <v>9.7617453677058444E-2</v>
      </c>
      <c r="J88" s="201">
        <v>0.90238254632294157</v>
      </c>
    </row>
    <row r="89" spans="1:10">
      <c r="A89" s="10" t="s">
        <v>64</v>
      </c>
      <c r="B89" s="58">
        <v>11.013462697126657</v>
      </c>
      <c r="C89" s="58">
        <v>14.566752960100239</v>
      </c>
      <c r="D89" s="58">
        <v>25.580215657226894</v>
      </c>
      <c r="E89" s="58">
        <v>237.62166917009662</v>
      </c>
      <c r="F89" s="58">
        <v>263.20188482732351</v>
      </c>
      <c r="G89" s="200">
        <v>4.1844163480638297E-2</v>
      </c>
      <c r="H89" s="200">
        <v>5.5344409747129723E-2</v>
      </c>
      <c r="I89" s="200">
        <v>9.7188573227768013E-2</v>
      </c>
      <c r="J89" s="201">
        <v>0.90281142677223203</v>
      </c>
    </row>
    <row r="90" spans="1:10">
      <c r="A90" s="10" t="s">
        <v>358</v>
      </c>
      <c r="B90" s="58">
        <v>5.03923473457048E-3</v>
      </c>
      <c r="C90" s="58">
        <v>8.1192132219977768</v>
      </c>
      <c r="D90" s="58">
        <v>8.1242524567323482</v>
      </c>
      <c r="E90" s="58">
        <v>76.453112893060506</v>
      </c>
      <c r="F90" s="58">
        <v>84.577365349792856</v>
      </c>
      <c r="G90" s="200">
        <v>5.9581363332013772E-5</v>
      </c>
      <c r="H90" s="200">
        <v>9.5997471527027908E-2</v>
      </c>
      <c r="I90" s="200">
        <v>9.6057052890359942E-2</v>
      </c>
      <c r="J90" s="201">
        <v>0.90394294710964007</v>
      </c>
    </row>
    <row r="91" spans="1:10">
      <c r="A91" s="10" t="s">
        <v>93</v>
      </c>
      <c r="B91" s="58">
        <v>4.9239012663485191</v>
      </c>
      <c r="C91" s="58">
        <v>11.731727178337046</v>
      </c>
      <c r="D91" s="58">
        <v>16.655628444685565</v>
      </c>
      <c r="E91" s="58">
        <v>156.89257120011206</v>
      </c>
      <c r="F91" s="58">
        <v>173.54819964479762</v>
      </c>
      <c r="G91" s="200">
        <v>2.8371952439877245E-2</v>
      </c>
      <c r="H91" s="200">
        <v>6.759924448855395E-2</v>
      </c>
      <c r="I91" s="200">
        <v>9.5971196928431188E-2</v>
      </c>
      <c r="J91" s="201">
        <v>0.90402880307156885</v>
      </c>
    </row>
    <row r="92" spans="1:10">
      <c r="A92" s="10" t="s">
        <v>73</v>
      </c>
      <c r="B92" s="58">
        <v>3.2169913490303865</v>
      </c>
      <c r="C92" s="58">
        <v>28.589979397782955</v>
      </c>
      <c r="D92" s="58">
        <v>31.806970746813342</v>
      </c>
      <c r="E92" s="58">
        <v>308.71536505205682</v>
      </c>
      <c r="F92" s="58">
        <v>340.52233579887019</v>
      </c>
      <c r="G92" s="200">
        <v>9.4472256613748386E-3</v>
      </c>
      <c r="H92" s="200">
        <v>8.3959189727482814E-2</v>
      </c>
      <c r="I92" s="200">
        <v>9.3406415388857647E-2</v>
      </c>
      <c r="J92" s="201">
        <v>0.90659358461114237</v>
      </c>
    </row>
    <row r="93" spans="1:10">
      <c r="A93" s="10" t="s">
        <v>368</v>
      </c>
      <c r="B93" s="58">
        <v>18.243868541690645</v>
      </c>
      <c r="C93" s="58">
        <v>54.512386385842554</v>
      </c>
      <c r="D93" s="58">
        <v>72.756254927533206</v>
      </c>
      <c r="E93" s="58">
        <v>754.76278484373177</v>
      </c>
      <c r="F93" s="58">
        <v>827.51903977126494</v>
      </c>
      <c r="G93" s="200">
        <v>2.2046463784970365E-2</v>
      </c>
      <c r="H93" s="200">
        <v>6.5874479940558658E-2</v>
      </c>
      <c r="I93" s="200">
        <v>8.7920943725529027E-2</v>
      </c>
      <c r="J93" s="201">
        <v>0.91207905627447095</v>
      </c>
    </row>
    <row r="94" spans="1:10">
      <c r="A94" s="10" t="s">
        <v>329</v>
      </c>
      <c r="B94" s="58">
        <v>8.0676860937660202E-2</v>
      </c>
      <c r="C94" s="58">
        <v>8.5828878948111651</v>
      </c>
      <c r="D94" s="58">
        <v>8.6635647557488245</v>
      </c>
      <c r="E94" s="58">
        <v>90.980415971704176</v>
      </c>
      <c r="F94" s="58">
        <v>99.643980727452998</v>
      </c>
      <c r="G94" s="200">
        <v>8.0965112341635753E-4</v>
      </c>
      <c r="H94" s="200">
        <v>8.6135538064132017E-2</v>
      </c>
      <c r="I94" s="200">
        <v>8.6945189187548372E-2</v>
      </c>
      <c r="J94" s="201">
        <v>0.91305481081245166</v>
      </c>
    </row>
    <row r="95" spans="1:10">
      <c r="A95" s="10" t="s">
        <v>159</v>
      </c>
      <c r="B95" s="58">
        <v>11.567931591062523</v>
      </c>
      <c r="C95" s="58">
        <v>87.253861364059347</v>
      </c>
      <c r="D95" s="58">
        <v>98.821792955121865</v>
      </c>
      <c r="E95" s="58">
        <v>1053.6956587453096</v>
      </c>
      <c r="F95" s="58">
        <v>1152.5174517004316</v>
      </c>
      <c r="G95" s="200">
        <v>1.0037098851731159E-2</v>
      </c>
      <c r="H95" s="200">
        <v>7.570719318421118E-2</v>
      </c>
      <c r="I95" s="200">
        <v>8.5744292035942332E-2</v>
      </c>
      <c r="J95" s="201">
        <v>0.91425570796405764</v>
      </c>
    </row>
    <row r="96" spans="1:10">
      <c r="A96" s="10" t="s">
        <v>169</v>
      </c>
      <c r="B96" s="58">
        <v>11.839847351616466</v>
      </c>
      <c r="C96" s="58">
        <v>33.874335518774906</v>
      </c>
      <c r="D96" s="58">
        <v>45.714182870391369</v>
      </c>
      <c r="E96" s="58">
        <v>496.47659599028452</v>
      </c>
      <c r="F96" s="58">
        <v>542.19077886067589</v>
      </c>
      <c r="G96" s="200">
        <v>2.1837050376430127E-2</v>
      </c>
      <c r="H96" s="200">
        <v>6.2476782784753757E-2</v>
      </c>
      <c r="I96" s="200">
        <v>8.4313833161183876E-2</v>
      </c>
      <c r="J96" s="201">
        <v>0.9156861668388161</v>
      </c>
    </row>
    <row r="97" spans="1:10">
      <c r="A97" s="10" t="s">
        <v>137</v>
      </c>
      <c r="B97" s="58">
        <v>26.172141336681552</v>
      </c>
      <c r="C97" s="58">
        <v>197.44926263121778</v>
      </c>
      <c r="D97" s="58">
        <v>223.62140396789934</v>
      </c>
      <c r="E97" s="58">
        <v>2433.896653987933</v>
      </c>
      <c r="F97" s="58">
        <v>2657.5180579558323</v>
      </c>
      <c r="G97" s="200">
        <v>9.8483399796023257E-3</v>
      </c>
      <c r="H97" s="200">
        <v>7.4298371008284361E-2</v>
      </c>
      <c r="I97" s="200">
        <v>8.4146710987886689E-2</v>
      </c>
      <c r="J97" s="201">
        <v>0.91585328901211327</v>
      </c>
    </row>
    <row r="98" spans="1:10">
      <c r="A98" s="10" t="s">
        <v>115</v>
      </c>
      <c r="B98" s="58">
        <v>35.943386172137977</v>
      </c>
      <c r="C98" s="58">
        <v>263.30436336332042</v>
      </c>
      <c r="D98" s="58">
        <v>299.24774953545841</v>
      </c>
      <c r="E98" s="58">
        <v>3271.2867745202539</v>
      </c>
      <c r="F98" s="58">
        <v>3570.5345240557122</v>
      </c>
      <c r="G98" s="200">
        <v>1.0066668150098285E-2</v>
      </c>
      <c r="H98" s="200">
        <v>7.3743682238433389E-2</v>
      </c>
      <c r="I98" s="200">
        <v>8.3810350388531671E-2</v>
      </c>
      <c r="J98" s="201">
        <v>0.91618964961146832</v>
      </c>
    </row>
    <row r="99" spans="1:10">
      <c r="A99" s="10" t="s">
        <v>139</v>
      </c>
      <c r="B99" s="58">
        <v>12.418281163397776</v>
      </c>
      <c r="C99" s="58">
        <v>77.484750459898152</v>
      </c>
      <c r="D99" s="58">
        <v>89.903031623295931</v>
      </c>
      <c r="E99" s="58">
        <v>987.82795036780726</v>
      </c>
      <c r="F99" s="58">
        <v>1077.7309819911031</v>
      </c>
      <c r="G99" s="200">
        <v>1.1522616841222339E-2</v>
      </c>
      <c r="H99" s="200">
        <v>7.1896189081198561E-2</v>
      </c>
      <c r="I99" s="200">
        <v>8.3418805922420902E-2</v>
      </c>
      <c r="J99" s="201">
        <v>0.9165811940775791</v>
      </c>
    </row>
    <row r="100" spans="1:10">
      <c r="A100" s="10" t="s">
        <v>121</v>
      </c>
      <c r="B100" s="58">
        <v>1.3585555407392527</v>
      </c>
      <c r="C100" s="58">
        <v>56.708177432863671</v>
      </c>
      <c r="D100" s="58">
        <v>58.066732973602925</v>
      </c>
      <c r="E100" s="58">
        <v>642.15459708943763</v>
      </c>
      <c r="F100" s="58">
        <v>700.22133006304057</v>
      </c>
      <c r="G100" s="200">
        <v>1.9401801721991854E-3</v>
      </c>
      <c r="H100" s="200">
        <v>8.0986075399557253E-2</v>
      </c>
      <c r="I100" s="200">
        <v>8.2926255571756438E-2</v>
      </c>
      <c r="J100" s="201">
        <v>0.91707374442824352</v>
      </c>
    </row>
    <row r="101" spans="1:10">
      <c r="A101" s="10" t="s">
        <v>105</v>
      </c>
      <c r="B101" s="58">
        <v>1.6250526454813698E-2</v>
      </c>
      <c r="C101" s="58">
        <v>8.2466600020101897</v>
      </c>
      <c r="D101" s="58">
        <v>8.2629105284650031</v>
      </c>
      <c r="E101" s="58">
        <v>93.128406539388692</v>
      </c>
      <c r="F101" s="58">
        <v>101.39131706785369</v>
      </c>
      <c r="G101" s="200">
        <v>1.602753265739553E-4</v>
      </c>
      <c r="H101" s="200">
        <v>8.1334972663303223E-2</v>
      </c>
      <c r="I101" s="200">
        <v>8.1495247989877173E-2</v>
      </c>
      <c r="J101" s="201">
        <v>0.91850475201012283</v>
      </c>
    </row>
    <row r="102" spans="1:10">
      <c r="A102" s="10" t="s">
        <v>225</v>
      </c>
      <c r="B102" s="58">
        <v>90.509320273087283</v>
      </c>
      <c r="C102" s="58">
        <v>194.3619742536124</v>
      </c>
      <c r="D102" s="58">
        <v>284.87129452669967</v>
      </c>
      <c r="E102" s="58">
        <v>3229.6734921208654</v>
      </c>
      <c r="F102" s="58">
        <v>3514.5447866475652</v>
      </c>
      <c r="G102" s="200">
        <v>2.5752786140882222E-2</v>
      </c>
      <c r="H102" s="200">
        <v>5.5302175972271314E-2</v>
      </c>
      <c r="I102" s="200">
        <v>8.1054962113153536E-2</v>
      </c>
      <c r="J102" s="201">
        <v>0.91894503788684645</v>
      </c>
    </row>
    <row r="103" spans="1:10">
      <c r="A103" s="10" t="s">
        <v>201</v>
      </c>
      <c r="B103" s="58">
        <v>2.1301202765374154</v>
      </c>
      <c r="C103" s="58">
        <v>1.4266980861006746</v>
      </c>
      <c r="D103" s="58">
        <v>3.55681836263809</v>
      </c>
      <c r="E103" s="58">
        <v>40.65919787232874</v>
      </c>
      <c r="F103" s="58">
        <v>44.21601623496683</v>
      </c>
      <c r="G103" s="200">
        <v>4.8175309716230783E-2</v>
      </c>
      <c r="H103" s="200">
        <v>3.2266545193015736E-2</v>
      </c>
      <c r="I103" s="200">
        <v>8.0441854909246518E-2</v>
      </c>
      <c r="J103" s="201">
        <v>0.91955814509075351</v>
      </c>
    </row>
    <row r="104" spans="1:10">
      <c r="A104" s="10" t="s">
        <v>76</v>
      </c>
      <c r="B104" s="58">
        <v>1.6332233745028941</v>
      </c>
      <c r="C104" s="58">
        <v>51.223442368151673</v>
      </c>
      <c r="D104" s="58">
        <v>52.85666574265457</v>
      </c>
      <c r="E104" s="58">
        <v>608.31902992093205</v>
      </c>
      <c r="F104" s="58">
        <v>661.17569566358657</v>
      </c>
      <c r="G104" s="200">
        <v>2.4701805967984282E-3</v>
      </c>
      <c r="H104" s="200">
        <v>7.7473268760645309E-2</v>
      </c>
      <c r="I104" s="200">
        <v>7.9943449357443741E-2</v>
      </c>
      <c r="J104" s="201">
        <v>0.9200565506425562</v>
      </c>
    </row>
    <row r="105" spans="1:10">
      <c r="A105" s="10" t="s">
        <v>313</v>
      </c>
      <c r="B105" s="58">
        <v>0</v>
      </c>
      <c r="C105" s="58">
        <v>2.3562769942616404</v>
      </c>
      <c r="D105" s="58">
        <v>2.3562769942616404</v>
      </c>
      <c r="E105" s="58">
        <v>27.866589176247757</v>
      </c>
      <c r="F105" s="58">
        <v>30.222866170509398</v>
      </c>
      <c r="G105" s="200">
        <v>0</v>
      </c>
      <c r="H105" s="200">
        <v>7.7963386429604334E-2</v>
      </c>
      <c r="I105" s="200">
        <v>7.7963386429604334E-2</v>
      </c>
      <c r="J105" s="201">
        <v>0.92203661357039568</v>
      </c>
    </row>
    <row r="106" spans="1:10">
      <c r="A106" s="10" t="s">
        <v>87</v>
      </c>
      <c r="B106" s="58">
        <v>6.491536066172487</v>
      </c>
      <c r="C106" s="58">
        <v>51.815479935536459</v>
      </c>
      <c r="D106" s="58">
        <v>58.307016001708945</v>
      </c>
      <c r="E106" s="58">
        <v>699.68645391553764</v>
      </c>
      <c r="F106" s="58">
        <v>757.99346991724656</v>
      </c>
      <c r="G106" s="200">
        <v>8.5641055283513148E-3</v>
      </c>
      <c r="H106" s="200">
        <v>6.8358741851949442E-2</v>
      </c>
      <c r="I106" s="200">
        <v>7.6922847380300752E-2</v>
      </c>
      <c r="J106" s="201">
        <v>0.92307715261969925</v>
      </c>
    </row>
    <row r="107" spans="1:10">
      <c r="A107" s="10" t="s">
        <v>127</v>
      </c>
      <c r="B107" s="58">
        <v>9.0684123980563527</v>
      </c>
      <c r="C107" s="58">
        <v>14.861241526347918</v>
      </c>
      <c r="D107" s="58">
        <v>23.929653924404271</v>
      </c>
      <c r="E107" s="58">
        <v>297.90767933732963</v>
      </c>
      <c r="F107" s="58">
        <v>321.83733326173387</v>
      </c>
      <c r="G107" s="200">
        <v>2.8177005775403552E-2</v>
      </c>
      <c r="H107" s="200">
        <v>4.6176251138217168E-2</v>
      </c>
      <c r="I107" s="200">
        <v>7.4353256913620727E-2</v>
      </c>
      <c r="J107" s="201">
        <v>0.92564674308637929</v>
      </c>
    </row>
    <row r="108" spans="1:10">
      <c r="A108" s="10" t="s">
        <v>155</v>
      </c>
      <c r="B108" s="58">
        <v>0.975360524013001</v>
      </c>
      <c r="C108" s="58">
        <v>14.941809228587962</v>
      </c>
      <c r="D108" s="58">
        <v>15.917169752600962</v>
      </c>
      <c r="E108" s="58">
        <v>202.48468341329743</v>
      </c>
      <c r="F108" s="58">
        <v>218.40185316589839</v>
      </c>
      <c r="G108" s="200">
        <v>4.4658985712548675E-3</v>
      </c>
      <c r="H108" s="200">
        <v>6.8414296911840491E-2</v>
      </c>
      <c r="I108" s="200">
        <v>7.288019548309535E-2</v>
      </c>
      <c r="J108" s="201">
        <v>0.92711980451690468</v>
      </c>
    </row>
    <row r="109" spans="1:10">
      <c r="A109" s="10" t="s">
        <v>153</v>
      </c>
      <c r="B109" s="58">
        <v>55.966291767215019</v>
      </c>
      <c r="C109" s="58">
        <v>207.28810392132578</v>
      </c>
      <c r="D109" s="58">
        <v>263.2543956885408</v>
      </c>
      <c r="E109" s="58">
        <v>3405.551405047986</v>
      </c>
      <c r="F109" s="58">
        <v>3668.8058007365266</v>
      </c>
      <c r="G109" s="200">
        <v>1.5254634561463998E-2</v>
      </c>
      <c r="H109" s="200">
        <v>5.650015704829945E-2</v>
      </c>
      <c r="I109" s="200">
        <v>7.1754791609763446E-2</v>
      </c>
      <c r="J109" s="201">
        <v>0.92824520839023661</v>
      </c>
    </row>
    <row r="110" spans="1:10">
      <c r="A110" s="10" t="s">
        <v>183</v>
      </c>
      <c r="B110" s="58">
        <v>5.0645575221813901E-3</v>
      </c>
      <c r="C110" s="58">
        <v>1.8252290212607298</v>
      </c>
      <c r="D110" s="58">
        <v>1.8302935787829113</v>
      </c>
      <c r="E110" s="58">
        <v>23.950667677401594</v>
      </c>
      <c r="F110" s="58">
        <v>25.780961256184504</v>
      </c>
      <c r="G110" s="200">
        <v>1.9644564342869377E-4</v>
      </c>
      <c r="H110" s="200">
        <v>7.0797554952412106E-2</v>
      </c>
      <c r="I110" s="200">
        <v>7.0994000595840795E-2</v>
      </c>
      <c r="J110" s="201">
        <v>0.92900599940415918</v>
      </c>
    </row>
    <row r="111" spans="1:10">
      <c r="A111" s="10" t="s">
        <v>207</v>
      </c>
      <c r="B111" s="58">
        <v>13.582227804700867</v>
      </c>
      <c r="C111" s="58">
        <v>168.34250465220487</v>
      </c>
      <c r="D111" s="58">
        <v>181.92473245690573</v>
      </c>
      <c r="E111" s="58">
        <v>2477.2417797825788</v>
      </c>
      <c r="F111" s="58">
        <v>2659.1665122394843</v>
      </c>
      <c r="G111" s="200">
        <v>5.107701131984492E-3</v>
      </c>
      <c r="H111" s="200">
        <v>6.330649242060099E-2</v>
      </c>
      <c r="I111" s="200">
        <v>6.8414193552585476E-2</v>
      </c>
      <c r="J111" s="201">
        <v>0.93158580644741451</v>
      </c>
    </row>
    <row r="112" spans="1:10">
      <c r="A112" s="10" t="s">
        <v>145</v>
      </c>
      <c r="B112" s="58">
        <v>2.9575676996094691</v>
      </c>
      <c r="C112" s="58">
        <v>33.960418879113902</v>
      </c>
      <c r="D112" s="58">
        <v>36.917986578723372</v>
      </c>
      <c r="E112" s="58">
        <v>503.18690151308556</v>
      </c>
      <c r="F112" s="58">
        <v>540.1048880918089</v>
      </c>
      <c r="G112" s="200">
        <v>5.4759135953361925E-3</v>
      </c>
      <c r="H112" s="200">
        <v>6.2877451450395305E-2</v>
      </c>
      <c r="I112" s="200">
        <v>6.8353365045731501E-2</v>
      </c>
      <c r="J112" s="201">
        <v>0.93164663495426847</v>
      </c>
    </row>
    <row r="113" spans="1:10">
      <c r="A113" s="10" t="s">
        <v>189</v>
      </c>
      <c r="B113" s="58">
        <v>1.1426587785493822</v>
      </c>
      <c r="C113" s="58">
        <v>5.0135043086578941</v>
      </c>
      <c r="D113" s="58">
        <v>6.1561630872072763</v>
      </c>
      <c r="E113" s="58">
        <v>85.415842577740179</v>
      </c>
      <c r="F113" s="58">
        <v>91.572005664947454</v>
      </c>
      <c r="G113" s="200">
        <v>1.2478254355706188E-2</v>
      </c>
      <c r="H113" s="200">
        <v>5.4749312000457767E-2</v>
      </c>
      <c r="I113" s="200">
        <v>6.7227566356163948E-2</v>
      </c>
      <c r="J113" s="201">
        <v>0.93277243364383611</v>
      </c>
    </row>
    <row r="114" spans="1:10">
      <c r="A114" s="10" t="s">
        <v>327</v>
      </c>
      <c r="B114" s="58">
        <v>0.25322787610906899</v>
      </c>
      <c r="C114" s="58">
        <v>1.672458804809055</v>
      </c>
      <c r="D114" s="58">
        <v>1.9256866809181239</v>
      </c>
      <c r="E114" s="58">
        <v>27.226949324523599</v>
      </c>
      <c r="F114" s="58">
        <v>29.152636005441721</v>
      </c>
      <c r="G114" s="200">
        <v>8.6862771538670017E-3</v>
      </c>
      <c r="H114" s="200">
        <v>5.7369042185305939E-2</v>
      </c>
      <c r="I114" s="200">
        <v>6.6055319339172941E-2</v>
      </c>
      <c r="J114" s="201">
        <v>0.93394468066082703</v>
      </c>
    </row>
    <row r="115" spans="1:10">
      <c r="A115" s="10" t="s">
        <v>181</v>
      </c>
      <c r="B115" s="58">
        <v>1.1943697713589869</v>
      </c>
      <c r="C115" s="58">
        <v>2.2600709485729356</v>
      </c>
      <c r="D115" s="58">
        <v>3.4544407199319225</v>
      </c>
      <c r="E115" s="58">
        <v>49.003772782909067</v>
      </c>
      <c r="F115" s="58">
        <v>52.458213502840991</v>
      </c>
      <c r="G115" s="200">
        <v>2.276802223343544E-2</v>
      </c>
      <c r="H115" s="200">
        <v>4.3083261850892736E-2</v>
      </c>
      <c r="I115" s="200">
        <v>6.5851284084328179E-2</v>
      </c>
      <c r="J115" s="201">
        <v>0.93414871591567183</v>
      </c>
    </row>
    <row r="116" spans="1:10">
      <c r="A116" s="10" t="s">
        <v>165</v>
      </c>
      <c r="B116" s="58">
        <v>3.7156927938593798</v>
      </c>
      <c r="C116" s="58">
        <v>10.079513672335331</v>
      </c>
      <c r="D116" s="58">
        <v>13.79520646619471</v>
      </c>
      <c r="E116" s="58">
        <v>196.18246446872087</v>
      </c>
      <c r="F116" s="58">
        <v>209.97767093491558</v>
      </c>
      <c r="G116" s="200">
        <v>1.7695656768243188E-2</v>
      </c>
      <c r="H116" s="200">
        <v>4.8002788236752872E-2</v>
      </c>
      <c r="I116" s="200">
        <v>6.5698445004996053E-2</v>
      </c>
      <c r="J116" s="201">
        <v>0.934301554995004</v>
      </c>
    </row>
    <row r="117" spans="1:10">
      <c r="A117" s="10" t="s">
        <v>149</v>
      </c>
      <c r="B117" s="58">
        <v>0.25083645891394085</v>
      </c>
      <c r="C117" s="58">
        <v>75.340940606407102</v>
      </c>
      <c r="D117" s="58">
        <v>75.59177706532104</v>
      </c>
      <c r="E117" s="58">
        <v>1084.0407410763355</v>
      </c>
      <c r="F117" s="58">
        <v>1159.6325181416566</v>
      </c>
      <c r="G117" s="200">
        <v>2.1630685151526559E-4</v>
      </c>
      <c r="H117" s="200">
        <v>6.4969668776745801E-2</v>
      </c>
      <c r="I117" s="200">
        <v>6.5185975628261061E-2</v>
      </c>
      <c r="J117" s="201">
        <v>0.93481402437173888</v>
      </c>
    </row>
    <row r="118" spans="1:10">
      <c r="A118" s="10" t="s">
        <v>325</v>
      </c>
      <c r="B118" s="58">
        <v>0.36055384231030063</v>
      </c>
      <c r="C118" s="58">
        <v>5.0101651807927752</v>
      </c>
      <c r="D118" s="58">
        <v>5.3707190231030761</v>
      </c>
      <c r="E118" s="58">
        <v>80.073969941346192</v>
      </c>
      <c r="F118" s="58">
        <v>85.44468896444927</v>
      </c>
      <c r="G118" s="200">
        <v>4.2197338030022583E-3</v>
      </c>
      <c r="H118" s="200">
        <v>5.8636355770191176E-2</v>
      </c>
      <c r="I118" s="200">
        <v>6.2856089573193441E-2</v>
      </c>
      <c r="J118" s="201">
        <v>0.93714391042680656</v>
      </c>
    </row>
    <row r="119" spans="1:10">
      <c r="A119" s="10" t="s">
        <v>364</v>
      </c>
      <c r="B119" s="58">
        <v>19.347538054890908</v>
      </c>
      <c r="C119" s="58">
        <v>69.038673882973825</v>
      </c>
      <c r="D119" s="58">
        <v>88.386211937864729</v>
      </c>
      <c r="E119" s="58">
        <v>1356.2917098098194</v>
      </c>
      <c r="F119" s="58">
        <v>1444.6779217476842</v>
      </c>
      <c r="G119" s="200">
        <v>1.3392284718718082E-2</v>
      </c>
      <c r="H119" s="200">
        <v>4.7788280587450938E-2</v>
      </c>
      <c r="I119" s="200">
        <v>6.118056530616902E-2</v>
      </c>
      <c r="J119" s="201">
        <v>0.938819434693831</v>
      </c>
    </row>
    <row r="120" spans="1:10">
      <c r="A120" s="10" t="s">
        <v>45</v>
      </c>
      <c r="B120" s="58">
        <v>2.8473615783928374</v>
      </c>
      <c r="C120" s="58">
        <v>15.624196262277541</v>
      </c>
      <c r="D120" s="58">
        <v>18.471557840670378</v>
      </c>
      <c r="E120" s="58">
        <v>285.22533885860014</v>
      </c>
      <c r="F120" s="58">
        <v>303.6968966992705</v>
      </c>
      <c r="G120" s="200">
        <v>9.3756689954338831E-3</v>
      </c>
      <c r="H120" s="200">
        <v>5.1446677368419326E-2</v>
      </c>
      <c r="I120" s="200">
        <v>6.0822346363853211E-2</v>
      </c>
      <c r="J120" s="201">
        <v>0.9391776536361468</v>
      </c>
    </row>
    <row r="121" spans="1:10">
      <c r="A121" s="10" t="s">
        <v>308</v>
      </c>
      <c r="B121" s="58">
        <v>0</v>
      </c>
      <c r="C121" s="58">
        <v>4.1635492533633265</v>
      </c>
      <c r="D121" s="58">
        <v>4.1635492533633265</v>
      </c>
      <c r="E121" s="58">
        <v>65.712837225070373</v>
      </c>
      <c r="F121" s="58">
        <v>69.876386478433702</v>
      </c>
      <c r="G121" s="200">
        <v>0</v>
      </c>
      <c r="H121" s="200">
        <v>5.9584495753058776E-2</v>
      </c>
      <c r="I121" s="200">
        <v>5.9584495753058776E-2</v>
      </c>
      <c r="J121" s="201">
        <v>0.9404155042469412</v>
      </c>
    </row>
    <row r="122" spans="1:10">
      <c r="A122" s="10" t="s">
        <v>537</v>
      </c>
      <c r="B122" s="58">
        <v>262.79293726290024</v>
      </c>
      <c r="C122" s="58">
        <v>1445.7391531608175</v>
      </c>
      <c r="D122" s="58">
        <v>1708.5320904237178</v>
      </c>
      <c r="E122" s="58">
        <v>27892.727881560793</v>
      </c>
      <c r="F122" s="58">
        <v>29601.259971984509</v>
      </c>
      <c r="G122" s="200">
        <v>8.8777618760692983E-3</v>
      </c>
      <c r="H122" s="200">
        <v>4.8840459984781287E-2</v>
      </c>
      <c r="I122" s="200">
        <v>5.7718221860850592E-2</v>
      </c>
      <c r="J122" s="201">
        <v>0.94228177813914937</v>
      </c>
    </row>
    <row r="123" spans="1:10">
      <c r="A123" s="10" t="s">
        <v>319</v>
      </c>
      <c r="B123" s="58">
        <v>0.21935097633214501</v>
      </c>
      <c r="C123" s="58">
        <v>6.8175160051050021</v>
      </c>
      <c r="D123" s="58">
        <v>7.0368669814371474</v>
      </c>
      <c r="E123" s="58">
        <v>122.80154299867671</v>
      </c>
      <c r="F123" s="58">
        <v>129.83840998011385</v>
      </c>
      <c r="G123" s="200">
        <v>1.6894151458396707E-3</v>
      </c>
      <c r="H123" s="200">
        <v>5.2507697885003195E-2</v>
      </c>
      <c r="I123" s="200">
        <v>5.4197113030842868E-2</v>
      </c>
      <c r="J123" s="201">
        <v>0.94580288696915715</v>
      </c>
    </row>
    <row r="124" spans="1:10">
      <c r="A124" s="10" t="s">
        <v>261</v>
      </c>
      <c r="B124" s="58">
        <v>3.8929565370535206</v>
      </c>
      <c r="C124" s="58">
        <v>35.335186889738779</v>
      </c>
      <c r="D124" s="58">
        <v>39.2281434267923</v>
      </c>
      <c r="E124" s="58">
        <v>692.32979266847417</v>
      </c>
      <c r="F124" s="58">
        <v>731.55793609526643</v>
      </c>
      <c r="G124" s="200">
        <v>5.3214603314023293E-3</v>
      </c>
      <c r="H124" s="200">
        <v>4.8301282982920558E-2</v>
      </c>
      <c r="I124" s="200">
        <v>5.3622743314322888E-2</v>
      </c>
      <c r="J124" s="201">
        <v>0.94637725668567707</v>
      </c>
    </row>
    <row r="125" spans="1:10">
      <c r="A125" s="10" t="s">
        <v>243</v>
      </c>
      <c r="B125" s="58">
        <v>10.774245998081508</v>
      </c>
      <c r="C125" s="58">
        <v>40.411391785064041</v>
      </c>
      <c r="D125" s="58">
        <v>51.185637783145552</v>
      </c>
      <c r="E125" s="58">
        <v>916.40668952092233</v>
      </c>
      <c r="F125" s="58">
        <v>967.59232730406791</v>
      </c>
      <c r="G125" s="200">
        <v>1.1135108964847835E-2</v>
      </c>
      <c r="H125" s="200">
        <v>4.1764894826790702E-2</v>
      </c>
      <c r="I125" s="200">
        <v>5.290000379163854E-2</v>
      </c>
      <c r="J125" s="201">
        <v>0.94709999620836149</v>
      </c>
    </row>
    <row r="126" spans="1:10">
      <c r="A126" s="10" t="s">
        <v>283</v>
      </c>
      <c r="B126" s="58">
        <v>13.885656930846206</v>
      </c>
      <c r="C126" s="58">
        <v>21.102858157658609</v>
      </c>
      <c r="D126" s="58">
        <v>34.988515088504812</v>
      </c>
      <c r="E126" s="58">
        <v>674.69760769445384</v>
      </c>
      <c r="F126" s="58">
        <v>709.68612278295859</v>
      </c>
      <c r="G126" s="200">
        <v>1.956591299319068E-2</v>
      </c>
      <c r="H126" s="200">
        <v>2.9735480912189739E-2</v>
      </c>
      <c r="I126" s="200">
        <v>4.9301393905380415E-2</v>
      </c>
      <c r="J126" s="201">
        <v>0.95069860609461954</v>
      </c>
    </row>
    <row r="127" spans="1:10">
      <c r="A127" s="10" t="s">
        <v>538</v>
      </c>
      <c r="B127" s="58">
        <v>8.2639022829197764</v>
      </c>
      <c r="C127" s="58">
        <v>29.786183379616304</v>
      </c>
      <c r="D127" s="58">
        <v>38.050085662536077</v>
      </c>
      <c r="E127" s="58">
        <v>744.17220978014166</v>
      </c>
      <c r="F127" s="58">
        <v>782.22229544267771</v>
      </c>
      <c r="G127" s="200">
        <v>1.0564646815957915E-2</v>
      </c>
      <c r="H127" s="200">
        <v>3.8078924051582565E-2</v>
      </c>
      <c r="I127" s="200">
        <v>4.8643570867540474E-2</v>
      </c>
      <c r="J127" s="201">
        <v>0.95135642913245955</v>
      </c>
    </row>
    <row r="128" spans="1:10">
      <c r="A128" s="10" t="s">
        <v>98</v>
      </c>
      <c r="B128" s="58">
        <v>20.732173217736264</v>
      </c>
      <c r="C128" s="58">
        <v>98.889415520584393</v>
      </c>
      <c r="D128" s="58">
        <v>119.62158873832065</v>
      </c>
      <c r="E128" s="58">
        <v>2466.7724764073514</v>
      </c>
      <c r="F128" s="58">
        <v>2586.3940651456719</v>
      </c>
      <c r="G128" s="200">
        <v>8.0158601881761497E-3</v>
      </c>
      <c r="H128" s="200">
        <v>3.8234473568131505E-2</v>
      </c>
      <c r="I128" s="200">
        <v>4.625033375630766E-2</v>
      </c>
      <c r="J128" s="201">
        <v>0.9537496662436924</v>
      </c>
    </row>
    <row r="129" spans="1:10">
      <c r="A129" s="10" t="s">
        <v>298</v>
      </c>
      <c r="B129" s="58">
        <v>0</v>
      </c>
      <c r="C129" s="58">
        <v>2.4781463009059097</v>
      </c>
      <c r="D129" s="58">
        <v>2.4781463009059097</v>
      </c>
      <c r="E129" s="58">
        <v>51.945972498021511</v>
      </c>
      <c r="F129" s="58">
        <v>54.424118798927424</v>
      </c>
      <c r="G129" s="200">
        <v>0</v>
      </c>
      <c r="H129" s="200">
        <v>4.5533971988807806E-2</v>
      </c>
      <c r="I129" s="200">
        <v>4.5533971988807806E-2</v>
      </c>
      <c r="J129" s="201">
        <v>0.95446602801119218</v>
      </c>
    </row>
    <row r="130" spans="1:10">
      <c r="A130" s="10" t="s">
        <v>143</v>
      </c>
      <c r="B130" s="58">
        <v>0</v>
      </c>
      <c r="C130" s="58">
        <v>0.9826549095753675</v>
      </c>
      <c r="D130" s="58">
        <v>0.9826549095753675</v>
      </c>
      <c r="E130" s="58">
        <v>20.937832978580719</v>
      </c>
      <c r="F130" s="58">
        <v>21.920487888156085</v>
      </c>
      <c r="G130" s="200">
        <v>0</v>
      </c>
      <c r="H130" s="200">
        <v>4.4828149564422257E-2</v>
      </c>
      <c r="I130" s="200">
        <v>4.4828149564422257E-2</v>
      </c>
      <c r="J130" s="201">
        <v>0.95517185043557773</v>
      </c>
    </row>
    <row r="131" spans="1:10">
      <c r="A131" s="10" t="s">
        <v>90</v>
      </c>
      <c r="B131" s="58">
        <v>3.0427027672585139</v>
      </c>
      <c r="C131" s="58">
        <v>15.76741154582801</v>
      </c>
      <c r="D131" s="58">
        <v>18.810114313086522</v>
      </c>
      <c r="E131" s="58">
        <v>417.0237899424028</v>
      </c>
      <c r="F131" s="58">
        <v>435.8339042554893</v>
      </c>
      <c r="G131" s="200">
        <v>6.9813356362355356E-3</v>
      </c>
      <c r="H131" s="200">
        <v>3.6177569922566252E-2</v>
      </c>
      <c r="I131" s="200">
        <v>4.3158905558801787E-2</v>
      </c>
      <c r="J131" s="201">
        <v>0.95684109444119825</v>
      </c>
    </row>
    <row r="132" spans="1:10">
      <c r="A132" s="10" t="s">
        <v>147</v>
      </c>
      <c r="B132" s="58">
        <v>5.9258658619368783</v>
      </c>
      <c r="C132" s="58">
        <v>55.21493266695871</v>
      </c>
      <c r="D132" s="58">
        <v>61.140798528895587</v>
      </c>
      <c r="E132" s="58">
        <v>1359.5586950977258</v>
      </c>
      <c r="F132" s="58">
        <v>1420.6994936266215</v>
      </c>
      <c r="G132" s="200">
        <v>4.1710902893404376E-3</v>
      </c>
      <c r="H132" s="200">
        <v>3.8864610647541993E-2</v>
      </c>
      <c r="I132" s="200">
        <v>4.3035700936882429E-2</v>
      </c>
      <c r="J132" s="201">
        <v>0.95696429906311753</v>
      </c>
    </row>
    <row r="133" spans="1:10">
      <c r="A133" s="10" t="s">
        <v>78</v>
      </c>
      <c r="B133" s="58">
        <v>5.7614080624531668E-2</v>
      </c>
      <c r="C133" s="58">
        <v>5.3567694574439484</v>
      </c>
      <c r="D133" s="58">
        <v>5.4143835380684804</v>
      </c>
      <c r="E133" s="58">
        <v>120.53941525101813</v>
      </c>
      <c r="F133" s="58">
        <v>125.9537987890866</v>
      </c>
      <c r="G133" s="200">
        <v>4.574223340497111E-4</v>
      </c>
      <c r="H133" s="200">
        <v>4.2529637922346583E-2</v>
      </c>
      <c r="I133" s="200">
        <v>4.2987060256396294E-2</v>
      </c>
      <c r="J133" s="201">
        <v>0.95701293974360369</v>
      </c>
    </row>
    <row r="134" spans="1:10">
      <c r="A134" s="10" t="s">
        <v>321</v>
      </c>
      <c r="B134" s="58">
        <v>1.3721176230093268</v>
      </c>
      <c r="C134" s="58">
        <v>11.469463257158862</v>
      </c>
      <c r="D134" s="58">
        <v>12.841580880168189</v>
      </c>
      <c r="E134" s="58">
        <v>294.59863202843451</v>
      </c>
      <c r="F134" s="58">
        <v>307.44021290860269</v>
      </c>
      <c r="G134" s="200">
        <v>4.4630388784476826E-3</v>
      </c>
      <c r="H134" s="200">
        <v>3.7306320954730014E-2</v>
      </c>
      <c r="I134" s="200">
        <v>4.1769359833177699E-2</v>
      </c>
      <c r="J134" s="201">
        <v>0.95823064016682236</v>
      </c>
    </row>
    <row r="135" spans="1:10">
      <c r="A135" s="10" t="s">
        <v>48</v>
      </c>
      <c r="B135" s="58">
        <v>0</v>
      </c>
      <c r="C135" s="58">
        <v>3.7628123975914933</v>
      </c>
      <c r="D135" s="58">
        <v>3.7628123975914933</v>
      </c>
      <c r="E135" s="58">
        <v>95.753085929740323</v>
      </c>
      <c r="F135" s="58">
        <v>99.515898327331811</v>
      </c>
      <c r="G135" s="200">
        <v>0</v>
      </c>
      <c r="H135" s="200">
        <v>3.7811168474957593E-2</v>
      </c>
      <c r="I135" s="200">
        <v>3.7811168474957593E-2</v>
      </c>
      <c r="J135" s="201">
        <v>0.96218883152504242</v>
      </c>
    </row>
    <row r="136" spans="1:10">
      <c r="A136" s="10" t="s">
        <v>362</v>
      </c>
      <c r="B136" s="58">
        <v>0.92670061181344288</v>
      </c>
      <c r="C136" s="58">
        <v>31.048094354777358</v>
      </c>
      <c r="D136" s="58">
        <v>31.9747949665908</v>
      </c>
      <c r="E136" s="58">
        <v>833.08164447814499</v>
      </c>
      <c r="F136" s="58">
        <v>865.05643944473582</v>
      </c>
      <c r="G136" s="200">
        <v>1.0712602895694013E-3</v>
      </c>
      <c r="H136" s="200">
        <v>3.5891408859642239E-2</v>
      </c>
      <c r="I136" s="200">
        <v>3.6962669149211633E-2</v>
      </c>
      <c r="J136" s="201">
        <v>0.96303733085078835</v>
      </c>
    </row>
    <row r="137" spans="1:10">
      <c r="A137" s="10" t="s">
        <v>233</v>
      </c>
      <c r="B137" s="58">
        <v>0.60450624597321068</v>
      </c>
      <c r="C137" s="58">
        <v>4.6266027173097353</v>
      </c>
      <c r="D137" s="58">
        <v>5.2311089632829457</v>
      </c>
      <c r="E137" s="58">
        <v>136.6209151216654</v>
      </c>
      <c r="F137" s="58">
        <v>141.85202408494834</v>
      </c>
      <c r="G137" s="200">
        <v>4.2615271080742633E-3</v>
      </c>
      <c r="H137" s="200">
        <v>3.261569757044204E-2</v>
      </c>
      <c r="I137" s="200">
        <v>3.6877224678516299E-2</v>
      </c>
      <c r="J137" s="201">
        <v>0.96312277532148372</v>
      </c>
    </row>
    <row r="138" spans="1:10">
      <c r="A138" s="10" t="s">
        <v>255</v>
      </c>
      <c r="B138" s="58">
        <v>11.9542016488359</v>
      </c>
      <c r="C138" s="58">
        <v>26.600562326776874</v>
      </c>
      <c r="D138" s="58">
        <v>38.554763975612772</v>
      </c>
      <c r="E138" s="58">
        <v>1013.1229260043699</v>
      </c>
      <c r="F138" s="58">
        <v>1051.6776899799827</v>
      </c>
      <c r="G138" s="200">
        <v>1.1366792091085846E-2</v>
      </c>
      <c r="H138" s="200">
        <v>2.5293455000726679E-2</v>
      </c>
      <c r="I138" s="200">
        <v>3.6660247091812523E-2</v>
      </c>
      <c r="J138" s="201">
        <v>0.96333975290818752</v>
      </c>
    </row>
    <row r="139" spans="1:10">
      <c r="A139" s="10" t="s">
        <v>539</v>
      </c>
      <c r="B139" s="58">
        <v>0</v>
      </c>
      <c r="C139" s="58">
        <v>1.7392212879319682</v>
      </c>
      <c r="D139" s="58">
        <v>1.7392212879319682</v>
      </c>
      <c r="E139" s="58">
        <v>46.850129694809411</v>
      </c>
      <c r="F139" s="58">
        <v>48.589350982741379</v>
      </c>
      <c r="G139" s="200">
        <v>0</v>
      </c>
      <c r="H139" s="200">
        <v>3.5794289340265691E-2</v>
      </c>
      <c r="I139" s="200">
        <v>3.5794289340265691E-2</v>
      </c>
      <c r="J139" s="201">
        <v>0.96420571065973426</v>
      </c>
    </row>
    <row r="140" spans="1:10">
      <c r="A140" s="10" t="s">
        <v>540</v>
      </c>
      <c r="B140" s="58">
        <v>0</v>
      </c>
      <c r="C140" s="58">
        <v>3.5426845903621911</v>
      </c>
      <c r="D140" s="58">
        <v>3.5426845903621911</v>
      </c>
      <c r="E140" s="58">
        <v>97.776264465384884</v>
      </c>
      <c r="F140" s="58">
        <v>101.31894905574707</v>
      </c>
      <c r="G140" s="200">
        <v>0</v>
      </c>
      <c r="H140" s="200">
        <v>3.4965666574501848E-2</v>
      </c>
      <c r="I140" s="200">
        <v>3.4965666574501848E-2</v>
      </c>
      <c r="J140" s="201">
        <v>0.96503433342549816</v>
      </c>
    </row>
    <row r="141" spans="1:10">
      <c r="A141" s="10" t="s">
        <v>251</v>
      </c>
      <c r="B141" s="58">
        <v>5.5516216133247891</v>
      </c>
      <c r="C141" s="58">
        <v>42.905427996225306</v>
      </c>
      <c r="D141" s="58">
        <v>48.457049609550097</v>
      </c>
      <c r="E141" s="58">
        <v>1351.4796674031606</v>
      </c>
      <c r="F141" s="58">
        <v>1399.9367170127107</v>
      </c>
      <c r="G141" s="200">
        <v>3.9656232641510063E-3</v>
      </c>
      <c r="H141" s="200">
        <v>3.0648119643422244E-2</v>
      </c>
      <c r="I141" s="200">
        <v>3.4613742907573249E-2</v>
      </c>
      <c r="J141" s="201">
        <v>0.96538625709242676</v>
      </c>
    </row>
    <row r="142" spans="1:10">
      <c r="A142" s="10" t="s">
        <v>95</v>
      </c>
      <c r="B142" s="58">
        <v>5.4570292055440115</v>
      </c>
      <c r="C142" s="58">
        <v>64.507797294777887</v>
      </c>
      <c r="D142" s="58">
        <v>69.964826500321905</v>
      </c>
      <c r="E142" s="58">
        <v>2015.4520493241364</v>
      </c>
      <c r="F142" s="58">
        <v>2085.4168758244582</v>
      </c>
      <c r="G142" s="200">
        <v>2.6167569989509194E-3</v>
      </c>
      <c r="H142" s="200">
        <v>3.0932806789182178E-2</v>
      </c>
      <c r="I142" s="200">
        <v>3.3549563788133098E-2</v>
      </c>
      <c r="J142" s="201">
        <v>0.96645043621186688</v>
      </c>
    </row>
    <row r="143" spans="1:10">
      <c r="A143" s="10" t="s">
        <v>317</v>
      </c>
      <c r="B143" s="58">
        <v>0</v>
      </c>
      <c r="C143" s="58">
        <v>1.274178085106821</v>
      </c>
      <c r="D143" s="58">
        <v>1.274178085106821</v>
      </c>
      <c r="E143" s="58">
        <v>37.699730107278917</v>
      </c>
      <c r="F143" s="58">
        <v>38.973908192385736</v>
      </c>
      <c r="G143" s="200">
        <v>0</v>
      </c>
      <c r="H143" s="200">
        <v>3.2693105315924023E-2</v>
      </c>
      <c r="I143" s="200">
        <v>3.2693105315924023E-2</v>
      </c>
      <c r="J143" s="201">
        <v>0.96730689468407594</v>
      </c>
    </row>
    <row r="144" spans="1:10">
      <c r="A144" s="10" t="s">
        <v>336</v>
      </c>
      <c r="B144" s="58">
        <v>10.142590814171246</v>
      </c>
      <c r="C144" s="58">
        <v>274.93307432152369</v>
      </c>
      <c r="D144" s="58">
        <v>285.07566513569492</v>
      </c>
      <c r="E144" s="58">
        <v>8519.4271334407204</v>
      </c>
      <c r="F144" s="58">
        <v>8804.5027985764154</v>
      </c>
      <c r="G144" s="200">
        <v>1.1519776921203528E-3</v>
      </c>
      <c r="H144" s="200">
        <v>3.1226416824579481E-2</v>
      </c>
      <c r="I144" s="200">
        <v>3.2378394516699834E-2</v>
      </c>
      <c r="J144" s="201">
        <v>0.96762160548330012</v>
      </c>
    </row>
    <row r="145" spans="1:10">
      <c r="A145" s="10" t="s">
        <v>113</v>
      </c>
      <c r="B145" s="58">
        <v>2.14472007830953E-2</v>
      </c>
      <c r="C145" s="58">
        <v>3.102365369667166</v>
      </c>
      <c r="D145" s="58">
        <v>3.1238125704502613</v>
      </c>
      <c r="E145" s="58">
        <v>100.14922760350167</v>
      </c>
      <c r="F145" s="58">
        <v>103.27304017395193</v>
      </c>
      <c r="G145" s="200">
        <v>2.0767473047147522E-4</v>
      </c>
      <c r="H145" s="200">
        <v>3.0040418723430405E-2</v>
      </c>
      <c r="I145" s="200">
        <v>3.0248093453901882E-2</v>
      </c>
      <c r="J145" s="201">
        <v>0.96975190654609811</v>
      </c>
    </row>
    <row r="146" spans="1:10">
      <c r="A146" s="10" t="s">
        <v>541</v>
      </c>
      <c r="B146" s="58">
        <v>1.320242817984252E-2</v>
      </c>
      <c r="C146" s="58">
        <v>2.2065026735358839</v>
      </c>
      <c r="D146" s="58">
        <v>2.2197051017157263</v>
      </c>
      <c r="E146" s="58">
        <v>72.184615518666618</v>
      </c>
      <c r="F146" s="58">
        <v>74.40432062038235</v>
      </c>
      <c r="G146" s="200">
        <v>1.7744168711925369E-4</v>
      </c>
      <c r="H146" s="200">
        <v>2.9655571815428064E-2</v>
      </c>
      <c r="I146" s="200">
        <v>2.9833013502547315E-2</v>
      </c>
      <c r="J146" s="201">
        <v>0.9701669864974527</v>
      </c>
    </row>
    <row r="147" spans="1:10">
      <c r="A147" s="10" t="s">
        <v>117</v>
      </c>
      <c r="B147" s="58">
        <v>3.0252630794323807E-2</v>
      </c>
      <c r="C147" s="58">
        <v>9.1302752808508423</v>
      </c>
      <c r="D147" s="58">
        <v>9.1605279116451666</v>
      </c>
      <c r="E147" s="58">
        <v>324.1818178290834</v>
      </c>
      <c r="F147" s="58">
        <v>333.34234574072855</v>
      </c>
      <c r="G147" s="200">
        <v>9.0755438608013225E-5</v>
      </c>
      <c r="H147" s="200">
        <v>2.7390085290730837E-2</v>
      </c>
      <c r="I147" s="200">
        <v>2.7480840729338853E-2</v>
      </c>
      <c r="J147" s="201">
        <v>0.97251915927066113</v>
      </c>
    </row>
    <row r="148" spans="1:10">
      <c r="A148" s="10" t="s">
        <v>294</v>
      </c>
      <c r="B148" s="58">
        <v>1.45962999129017E-3</v>
      </c>
      <c r="C148" s="58">
        <v>0.61954631961599249</v>
      </c>
      <c r="D148" s="58">
        <v>0.62100594960728261</v>
      </c>
      <c r="E148" s="58">
        <v>22.102496024813924</v>
      </c>
      <c r="F148" s="58">
        <v>22.723501974421207</v>
      </c>
      <c r="G148" s="200">
        <v>6.4234376943008513E-5</v>
      </c>
      <c r="H148" s="200">
        <v>2.7264561611735155E-2</v>
      </c>
      <c r="I148" s="200">
        <v>2.7328795988678163E-2</v>
      </c>
      <c r="J148" s="201">
        <v>0.97267120401132179</v>
      </c>
    </row>
    <row r="149" spans="1:10">
      <c r="A149" s="10" t="s">
        <v>396</v>
      </c>
      <c r="B149" s="58">
        <v>10.174538327725296</v>
      </c>
      <c r="C149" s="58">
        <v>55.350335079178166</v>
      </c>
      <c r="D149" s="58">
        <v>65.524873406903467</v>
      </c>
      <c r="E149" s="58">
        <v>2346.4426259915231</v>
      </c>
      <c r="F149" s="58">
        <v>2411.9674993984268</v>
      </c>
      <c r="G149" s="200">
        <v>4.2183563129531993E-3</v>
      </c>
      <c r="H149" s="200">
        <v>2.294820933241563E-2</v>
      </c>
      <c r="I149" s="200">
        <v>2.7166565645368831E-2</v>
      </c>
      <c r="J149" s="201">
        <v>0.97283343435463121</v>
      </c>
    </row>
    <row r="150" spans="1:10">
      <c r="A150" s="10" t="s">
        <v>542</v>
      </c>
      <c r="B150" s="58">
        <v>0</v>
      </c>
      <c r="C150" s="58">
        <v>9.5552149328677199E-2</v>
      </c>
      <c r="D150" s="58">
        <v>9.5552149328677199E-2</v>
      </c>
      <c r="E150" s="58">
        <v>3.4303374179612143</v>
      </c>
      <c r="F150" s="58">
        <v>3.5258895672898913</v>
      </c>
      <c r="G150" s="200">
        <v>0</v>
      </c>
      <c r="H150" s="200">
        <v>2.7100153735705783E-2</v>
      </c>
      <c r="I150" s="200">
        <v>2.7100153735705783E-2</v>
      </c>
      <c r="J150" s="201">
        <v>0.97289984626429427</v>
      </c>
    </row>
    <row r="151" spans="1:10">
      <c r="A151" s="10" t="s">
        <v>351</v>
      </c>
      <c r="B151" s="58">
        <v>0.44201923586355546</v>
      </c>
      <c r="C151" s="58">
        <v>4.2408285042667737</v>
      </c>
      <c r="D151" s="58">
        <v>4.6828477401303292</v>
      </c>
      <c r="E151" s="58">
        <v>168.84319536347627</v>
      </c>
      <c r="F151" s="58">
        <v>173.52604310360661</v>
      </c>
      <c r="G151" s="200">
        <v>2.5472789441734721E-3</v>
      </c>
      <c r="H151" s="200">
        <v>2.4439147164409876E-2</v>
      </c>
      <c r="I151" s="200">
        <v>2.6986426108583352E-2</v>
      </c>
      <c r="J151" s="201">
        <v>0.97301357389141663</v>
      </c>
    </row>
    <row r="152" spans="1:10">
      <c r="A152" s="10" t="s">
        <v>199</v>
      </c>
      <c r="B152" s="58">
        <v>0.46367597033527597</v>
      </c>
      <c r="C152" s="58">
        <v>0.31253240507051666</v>
      </c>
      <c r="D152" s="58">
        <v>0.77620837540579268</v>
      </c>
      <c r="E152" s="58">
        <v>29.179834624417413</v>
      </c>
      <c r="F152" s="58">
        <v>29.956042999823207</v>
      </c>
      <c r="G152" s="200">
        <v>1.54785453585446E-2</v>
      </c>
      <c r="H152" s="200">
        <v>1.0433033664438296E-2</v>
      </c>
      <c r="I152" s="200">
        <v>2.5911579022982897E-2</v>
      </c>
      <c r="J152" s="201">
        <v>0.97408842097701709</v>
      </c>
    </row>
    <row r="153" spans="1:10">
      <c r="A153" s="10" t="s">
        <v>348</v>
      </c>
      <c r="B153" s="58">
        <v>1.3008359939418057</v>
      </c>
      <c r="C153" s="58">
        <v>4.6603415608646088</v>
      </c>
      <c r="D153" s="58">
        <v>5.9611775548064143</v>
      </c>
      <c r="E153" s="58">
        <v>251.17898184789382</v>
      </c>
      <c r="F153" s="58">
        <v>257.14015940270025</v>
      </c>
      <c r="G153" s="200">
        <v>5.0588597166753776E-3</v>
      </c>
      <c r="H153" s="200">
        <v>1.8123740654473867E-2</v>
      </c>
      <c r="I153" s="200">
        <v>2.3182600371149244E-2</v>
      </c>
      <c r="J153" s="201">
        <v>0.97681739962885072</v>
      </c>
    </row>
    <row r="154" spans="1:10">
      <c r="A154" s="10" t="s">
        <v>247</v>
      </c>
      <c r="B154" s="58">
        <v>0</v>
      </c>
      <c r="C154" s="58">
        <v>2.9246871732138469</v>
      </c>
      <c r="D154" s="58">
        <v>2.9246871732138469</v>
      </c>
      <c r="E154" s="58">
        <v>124.24019189318932</v>
      </c>
      <c r="F154" s="58">
        <v>127.16487906640316</v>
      </c>
      <c r="G154" s="200">
        <v>0</v>
      </c>
      <c r="H154" s="200">
        <v>2.2999173943983615E-2</v>
      </c>
      <c r="I154" s="200">
        <v>2.2999173943983615E-2</v>
      </c>
      <c r="J154" s="201">
        <v>0.97700082605601635</v>
      </c>
    </row>
    <row r="155" spans="1:10">
      <c r="A155" s="10" t="s">
        <v>323</v>
      </c>
      <c r="B155" s="58">
        <v>4.2576851828440197E-2</v>
      </c>
      <c r="C155" s="58">
        <v>0.4536315317954569</v>
      </c>
      <c r="D155" s="58">
        <v>0.49620838362389708</v>
      </c>
      <c r="E155" s="58">
        <v>22.760450217211883</v>
      </c>
      <c r="F155" s="58">
        <v>23.256658600835781</v>
      </c>
      <c r="G155" s="200">
        <v>1.8307381365141638E-3</v>
      </c>
      <c r="H155" s="200">
        <v>1.9505447432553988E-2</v>
      </c>
      <c r="I155" s="200">
        <v>2.1336185569068151E-2</v>
      </c>
      <c r="J155" s="201">
        <v>0.97866381443093187</v>
      </c>
    </row>
    <row r="156" spans="1:10">
      <c r="A156" s="10" t="s">
        <v>211</v>
      </c>
      <c r="B156" s="58">
        <v>0.54804052198877162</v>
      </c>
      <c r="C156" s="58">
        <v>4.1695252206837123</v>
      </c>
      <c r="D156" s="58">
        <v>4.717565742672484</v>
      </c>
      <c r="E156" s="58">
        <v>221.73112606025435</v>
      </c>
      <c r="F156" s="58">
        <v>226.44869180292685</v>
      </c>
      <c r="G156" s="200">
        <v>2.4201531818329905E-3</v>
      </c>
      <c r="H156" s="200">
        <v>1.8412670823960225E-2</v>
      </c>
      <c r="I156" s="200">
        <v>2.0832824005793216E-2</v>
      </c>
      <c r="J156" s="201">
        <v>0.97916717599420677</v>
      </c>
    </row>
    <row r="157" spans="1:10">
      <c r="A157" s="10" t="s">
        <v>111</v>
      </c>
      <c r="B157" s="58">
        <v>0.64855286859178651</v>
      </c>
      <c r="C157" s="58">
        <v>12.922838922709293</v>
      </c>
      <c r="D157" s="58">
        <v>13.571391791301078</v>
      </c>
      <c r="E157" s="58">
        <v>649.12156997012153</v>
      </c>
      <c r="F157" s="58">
        <v>662.69296176142257</v>
      </c>
      <c r="G157" s="200">
        <v>9.786626779133853E-4</v>
      </c>
      <c r="H157" s="200">
        <v>1.9500492186246682E-2</v>
      </c>
      <c r="I157" s="200">
        <v>2.0479154864160066E-2</v>
      </c>
      <c r="J157" s="201">
        <v>0.97952084513583992</v>
      </c>
    </row>
    <row r="158" spans="1:10">
      <c r="A158" s="10" t="s">
        <v>215</v>
      </c>
      <c r="B158" s="58">
        <v>0.27366311558503187</v>
      </c>
      <c r="C158" s="58">
        <v>19.528730718464701</v>
      </c>
      <c r="D158" s="58">
        <v>19.802393834049731</v>
      </c>
      <c r="E158" s="58">
        <v>974.03468912771984</v>
      </c>
      <c r="F158" s="58">
        <v>993.83708296176962</v>
      </c>
      <c r="G158" s="200">
        <v>2.7536013726664189E-4</v>
      </c>
      <c r="H158" s="200">
        <v>1.9649830996712688E-2</v>
      </c>
      <c r="I158" s="200">
        <v>1.9925191133979329E-2</v>
      </c>
      <c r="J158" s="201">
        <v>0.98007480886602072</v>
      </c>
    </row>
    <row r="159" spans="1:10">
      <c r="A159" s="10" t="s">
        <v>296</v>
      </c>
      <c r="B159" s="58">
        <v>2.4563103982579702E-3</v>
      </c>
      <c r="C159" s="58">
        <v>0.2026908951116092</v>
      </c>
      <c r="D159" s="58">
        <v>0.20514720550986718</v>
      </c>
      <c r="E159" s="58">
        <v>11.041971840148005</v>
      </c>
      <c r="F159" s="58">
        <v>11.247119045657872</v>
      </c>
      <c r="G159" s="200">
        <v>2.1839462961906387E-4</v>
      </c>
      <c r="H159" s="200">
        <v>1.8021583508521788E-2</v>
      </c>
      <c r="I159" s="200">
        <v>1.823997813814085E-2</v>
      </c>
      <c r="J159" s="201">
        <v>0.98176002186185918</v>
      </c>
    </row>
    <row r="160" spans="1:10">
      <c r="A160" s="10" t="s">
        <v>237</v>
      </c>
      <c r="B160" s="58">
        <v>0</v>
      </c>
      <c r="C160" s="58">
        <v>0.51565820006237817</v>
      </c>
      <c r="D160" s="58">
        <v>0.51565820006237817</v>
      </c>
      <c r="E160" s="58">
        <v>30.6984076873117</v>
      </c>
      <c r="F160" s="58">
        <v>31.21406588737408</v>
      </c>
      <c r="G160" s="200">
        <v>0</v>
      </c>
      <c r="H160" s="200">
        <v>1.6520058678768892E-2</v>
      </c>
      <c r="I160" s="200">
        <v>1.6520058678768892E-2</v>
      </c>
      <c r="J160" s="201">
        <v>0.98347994132123107</v>
      </c>
    </row>
    <row r="161" spans="1:10">
      <c r="A161" s="10" t="s">
        <v>390</v>
      </c>
      <c r="B161" s="58">
        <v>0</v>
      </c>
      <c r="C161" s="58">
        <v>0.23677909849173906</v>
      </c>
      <c r="D161" s="58">
        <v>0.23677909849173906</v>
      </c>
      <c r="E161" s="58">
        <v>14.429934138280901</v>
      </c>
      <c r="F161" s="58">
        <v>14.66671323677264</v>
      </c>
      <c r="G161" s="200">
        <v>0</v>
      </c>
      <c r="H161" s="200">
        <v>1.6143978181702111E-2</v>
      </c>
      <c r="I161" s="200">
        <v>1.6143978181702111E-2</v>
      </c>
      <c r="J161" s="201">
        <v>0.9838560218182979</v>
      </c>
    </row>
    <row r="162" spans="1:10">
      <c r="A162" s="10" t="s">
        <v>543</v>
      </c>
      <c r="B162" s="58">
        <v>1.1351641493200271</v>
      </c>
      <c r="C162" s="58">
        <v>1.0425076441747301</v>
      </c>
      <c r="D162" s="58">
        <v>2.1776717934947571</v>
      </c>
      <c r="E162" s="58">
        <v>135.36919128222945</v>
      </c>
      <c r="F162" s="58">
        <v>137.54686307572422</v>
      </c>
      <c r="G162" s="200">
        <v>8.2529264858267302E-3</v>
      </c>
      <c r="H162" s="200">
        <v>7.5792905840447577E-3</v>
      </c>
      <c r="I162" s="200">
        <v>1.5832217069871486E-2</v>
      </c>
      <c r="J162" s="201">
        <v>0.98416778293012852</v>
      </c>
    </row>
    <row r="163" spans="1:10">
      <c r="A163" s="10" t="s">
        <v>100</v>
      </c>
      <c r="B163" s="58">
        <v>0</v>
      </c>
      <c r="C163" s="58">
        <v>2.4351529165531849</v>
      </c>
      <c r="D163" s="58">
        <v>2.4351529165531849</v>
      </c>
      <c r="E163" s="58">
        <v>152.71285689950136</v>
      </c>
      <c r="F163" s="58">
        <v>155.14800981605455</v>
      </c>
      <c r="G163" s="200">
        <v>0</v>
      </c>
      <c r="H163" s="200">
        <v>1.5695676144607547E-2</v>
      </c>
      <c r="I163" s="200">
        <v>1.5695676144607547E-2</v>
      </c>
      <c r="J163" s="201">
        <v>0.98430432385539246</v>
      </c>
    </row>
    <row r="164" spans="1:10">
      <c r="A164" s="10" t="s">
        <v>310</v>
      </c>
      <c r="B164" s="58">
        <v>0</v>
      </c>
      <c r="C164" s="58">
        <v>1.4560716817793866</v>
      </c>
      <c r="D164" s="58">
        <v>1.4560716817793866</v>
      </c>
      <c r="E164" s="58">
        <v>97.402398995258679</v>
      </c>
      <c r="F164" s="58">
        <v>98.858470677038071</v>
      </c>
      <c r="G164" s="200">
        <v>0</v>
      </c>
      <c r="H164" s="200">
        <v>1.4728850970558149E-2</v>
      </c>
      <c r="I164" s="200">
        <v>1.4728850970558149E-2</v>
      </c>
      <c r="J164" s="201">
        <v>0.98527114902944191</v>
      </c>
    </row>
    <row r="165" spans="1:10">
      <c r="A165" s="10" t="s">
        <v>346</v>
      </c>
      <c r="B165" s="58">
        <v>0.15304635069523731</v>
      </c>
      <c r="C165" s="58">
        <v>0.30340919418629758</v>
      </c>
      <c r="D165" s="58">
        <v>0.45645554488153489</v>
      </c>
      <c r="E165" s="58">
        <v>38.097382653174556</v>
      </c>
      <c r="F165" s="58">
        <v>38.553838198056091</v>
      </c>
      <c r="G165" s="200">
        <v>3.9696787103016377E-3</v>
      </c>
      <c r="H165" s="200">
        <v>7.8697532688611956E-3</v>
      </c>
      <c r="I165" s="200">
        <v>1.1839431979162833E-2</v>
      </c>
      <c r="J165" s="201">
        <v>0.98816056802083718</v>
      </c>
    </row>
    <row r="166" spans="1:10">
      <c r="A166" s="10" t="s">
        <v>400</v>
      </c>
      <c r="B166" s="58">
        <v>0.23556915479131244</v>
      </c>
      <c r="C166" s="58">
        <v>1.8005884707077326</v>
      </c>
      <c r="D166" s="58">
        <v>2.0361576254990452</v>
      </c>
      <c r="E166" s="58">
        <v>188.84896118893846</v>
      </c>
      <c r="F166" s="58">
        <v>190.8851188144375</v>
      </c>
      <c r="G166" s="200">
        <v>1.2340886301373394E-3</v>
      </c>
      <c r="H166" s="200">
        <v>9.4328383579136612E-3</v>
      </c>
      <c r="I166" s="200">
        <v>1.0666926988051001E-2</v>
      </c>
      <c r="J166" s="201">
        <v>0.98933307301194895</v>
      </c>
    </row>
    <row r="167" spans="1:10">
      <c r="A167" s="10" t="s">
        <v>356</v>
      </c>
      <c r="B167" s="58">
        <v>0</v>
      </c>
      <c r="C167" s="58">
        <v>9.4263469944290856E-2</v>
      </c>
      <c r="D167" s="58">
        <v>9.4263469944290856E-2</v>
      </c>
      <c r="E167" s="58">
        <v>10.967456709476675</v>
      </c>
      <c r="F167" s="58">
        <v>11.061720179420966</v>
      </c>
      <c r="G167" s="200">
        <v>0</v>
      </c>
      <c r="H167" s="200">
        <v>8.5215923396486735E-3</v>
      </c>
      <c r="I167" s="200">
        <v>8.5215923396486735E-3</v>
      </c>
      <c r="J167" s="201">
        <v>0.99147840766035134</v>
      </c>
    </row>
    <row r="168" spans="1:10">
      <c r="A168" s="10" t="s">
        <v>304</v>
      </c>
      <c r="B168" s="58">
        <v>4.92633153962974E-2</v>
      </c>
      <c r="C168" s="58">
        <v>0.98965191677098197</v>
      </c>
      <c r="D168" s="58">
        <v>1.0389152321672794</v>
      </c>
      <c r="E168" s="58">
        <v>136.64841427274453</v>
      </c>
      <c r="F168" s="58">
        <v>137.68732950491182</v>
      </c>
      <c r="G168" s="200">
        <v>3.5779120397959346E-4</v>
      </c>
      <c r="H168" s="200">
        <v>7.1876760216754544E-3</v>
      </c>
      <c r="I168" s="200">
        <v>7.5454672256550486E-3</v>
      </c>
      <c r="J168" s="201">
        <v>0.99245453277434492</v>
      </c>
    </row>
    <row r="169" spans="1:10">
      <c r="A169" s="10" t="s">
        <v>288</v>
      </c>
      <c r="B169" s="58">
        <v>0</v>
      </c>
      <c r="C169" s="58">
        <v>1.9705326158518902E-2</v>
      </c>
      <c r="D169" s="58">
        <v>1.9705326158518902E-2</v>
      </c>
      <c r="E169" s="58">
        <v>7.6254157895113304</v>
      </c>
      <c r="F169" s="58">
        <v>7.6451211156698493</v>
      </c>
      <c r="G169" s="200">
        <v>0</v>
      </c>
      <c r="H169" s="200">
        <v>2.5775034640235861E-3</v>
      </c>
      <c r="I169" s="200">
        <v>2.5775034640235861E-3</v>
      </c>
      <c r="J169" s="201">
        <v>0.99742249653597637</v>
      </c>
    </row>
    <row r="170" spans="1:10">
      <c r="A170" s="10" t="s">
        <v>253</v>
      </c>
      <c r="B170" s="58">
        <v>0.67500800119532445</v>
      </c>
      <c r="C170" s="58">
        <v>1.3348373175039627</v>
      </c>
      <c r="D170" s="58">
        <v>2.0098453186992873</v>
      </c>
      <c r="E170" s="58">
        <v>1965.5904209499165</v>
      </c>
      <c r="F170" s="58">
        <v>1967.6002662686158</v>
      </c>
      <c r="G170" s="200">
        <v>3.4306155206789989E-4</v>
      </c>
      <c r="H170" s="200">
        <v>6.7840879084417208E-4</v>
      </c>
      <c r="I170" s="200">
        <v>1.021470342912072E-3</v>
      </c>
      <c r="J170" s="201">
        <v>0.99897852965708789</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T25"/>
  <sheetViews>
    <sheetView topLeftCell="A4" zoomScaleNormal="100" workbookViewId="0">
      <pane xSplit="1" ySplit="5" topLeftCell="B9" activePane="bottomRight" state="frozen"/>
      <selection activeCell="A4" sqref="A4"/>
      <selection pane="topRight" activeCell="B4" sqref="B4"/>
      <selection pane="bottomLeft" activeCell="A8" sqref="A8"/>
      <selection pane="bottomRight" activeCell="A4" sqref="A1:XFD1048576"/>
    </sheetView>
  </sheetViews>
  <sheetFormatPr defaultRowHeight="12.75"/>
  <cols>
    <col min="1" max="1" width="23.85546875" style="10" bestFit="1" customWidth="1"/>
    <col min="2" max="2" width="12.7109375" style="10" bestFit="1" customWidth="1"/>
    <col min="3" max="3" width="8.85546875" style="10" customWidth="1"/>
    <col min="4" max="4" width="9.85546875" style="10" bestFit="1" customWidth="1"/>
    <col min="5" max="5" width="9.7109375" style="10" bestFit="1" customWidth="1"/>
    <col min="6" max="10" width="9.85546875" style="10" bestFit="1" customWidth="1"/>
    <col min="11" max="14" width="10.5703125" style="10" bestFit="1" customWidth="1"/>
    <col min="15" max="15" width="14.28515625" style="10" bestFit="1" customWidth="1"/>
    <col min="16" max="16" width="16.85546875" style="10" bestFit="1" customWidth="1"/>
    <col min="17" max="17" width="11" style="10" bestFit="1" customWidth="1"/>
    <col min="18" max="18" width="9.140625" style="10"/>
    <col min="19" max="20" width="17.5703125" style="10" bestFit="1" customWidth="1"/>
    <col min="21" max="16384" width="9.140625" style="10"/>
  </cols>
  <sheetData>
    <row r="1" spans="1:20">
      <c r="A1" s="10" t="s">
        <v>38</v>
      </c>
      <c r="B1" s="10" t="s">
        <v>554</v>
      </c>
    </row>
    <row r="2" spans="1:20">
      <c r="A2" s="10" t="s">
        <v>6</v>
      </c>
    </row>
    <row r="3" spans="1:20">
      <c r="A3" s="10" t="s">
        <v>5</v>
      </c>
    </row>
    <row r="4" spans="1:20">
      <c r="A4" s="10" t="s">
        <v>7</v>
      </c>
      <c r="B4" s="10" t="s">
        <v>557</v>
      </c>
    </row>
    <row r="5" spans="1:20">
      <c r="A5" s="10" t="s">
        <v>6</v>
      </c>
      <c r="B5" s="47" t="s">
        <v>558</v>
      </c>
    </row>
    <row r="6" spans="1:20">
      <c r="A6" s="10" t="s">
        <v>5</v>
      </c>
      <c r="B6" s="47" t="s">
        <v>559</v>
      </c>
    </row>
    <row r="8" spans="1:20">
      <c r="A8" s="116" t="s">
        <v>545</v>
      </c>
      <c r="B8" s="116">
        <v>2000</v>
      </c>
      <c r="C8" s="116">
        <v>2001</v>
      </c>
      <c r="D8" s="116">
        <v>2002</v>
      </c>
      <c r="E8" s="116">
        <v>2003</v>
      </c>
      <c r="F8" s="116">
        <v>2004</v>
      </c>
      <c r="G8" s="116">
        <v>2005</v>
      </c>
      <c r="H8" s="116">
        <v>2006</v>
      </c>
      <c r="I8" s="116">
        <v>2007</v>
      </c>
      <c r="J8" s="116">
        <v>2008</v>
      </c>
      <c r="K8" s="116">
        <v>2009</v>
      </c>
      <c r="L8" s="116">
        <v>2010</v>
      </c>
      <c r="M8" s="116">
        <v>2011</v>
      </c>
      <c r="N8" s="116">
        <v>2012</v>
      </c>
      <c r="O8" s="116">
        <v>2013</v>
      </c>
    </row>
    <row r="9" spans="1:20">
      <c r="A9" s="10" t="s">
        <v>33</v>
      </c>
      <c r="B9" s="202">
        <v>267.181910658584</v>
      </c>
      <c r="C9" s="202">
        <v>257.76090840682855</v>
      </c>
      <c r="D9" s="202">
        <v>372.40972625465929</v>
      </c>
      <c r="E9" s="202">
        <v>305.97907814780228</v>
      </c>
      <c r="F9" s="202">
        <v>807.85540949680853</v>
      </c>
      <c r="G9" s="202">
        <v>926.21191227603413</v>
      </c>
      <c r="H9" s="202">
        <v>1065.2695997272231</v>
      </c>
      <c r="I9" s="202">
        <v>1091.0444540422977</v>
      </c>
      <c r="J9" s="202">
        <v>1165.765149730194</v>
      </c>
      <c r="K9" s="202">
        <v>1139.236907405204</v>
      </c>
      <c r="L9" s="202">
        <v>1426.643756134632</v>
      </c>
      <c r="M9" s="202">
        <v>1356.6656823102821</v>
      </c>
      <c r="N9" s="202">
        <v>1249.5058830334037</v>
      </c>
      <c r="O9" s="202">
        <v>1411.4509476404019</v>
      </c>
      <c r="S9" s="202"/>
      <c r="T9" s="202"/>
    </row>
    <row r="10" spans="1:20">
      <c r="A10" s="10" t="s">
        <v>555</v>
      </c>
      <c r="B10" s="202">
        <v>1107.26537273043</v>
      </c>
      <c r="C10" s="202">
        <v>1266.2315060347341</v>
      </c>
      <c r="D10" s="202">
        <v>4389.3631913206691</v>
      </c>
      <c r="E10" s="202">
        <v>3953.1451882662564</v>
      </c>
      <c r="F10" s="202">
        <v>3107.0926639315653</v>
      </c>
      <c r="G10" s="202">
        <v>2554.9976406707819</v>
      </c>
      <c r="H10" s="202">
        <v>3727.1467220600357</v>
      </c>
      <c r="I10" s="202">
        <v>2834.8864739343053</v>
      </c>
      <c r="J10" s="202">
        <v>6572.6027245002088</v>
      </c>
      <c r="K10" s="202">
        <v>4467.4985295928955</v>
      </c>
      <c r="L10" s="202">
        <v>4977.3869472616116</v>
      </c>
      <c r="M10" s="202">
        <v>7312.7595230054922</v>
      </c>
      <c r="N10" s="202">
        <v>4616.8178440000002</v>
      </c>
      <c r="O10" s="202">
        <v>9276.6219158229433</v>
      </c>
      <c r="S10" s="202"/>
      <c r="T10" s="202"/>
    </row>
    <row r="11" spans="1:20">
      <c r="A11" s="10" t="s">
        <v>276</v>
      </c>
      <c r="B11" s="202">
        <v>1415.8071633429217</v>
      </c>
      <c r="C11" s="202">
        <v>1598.1552107611471</v>
      </c>
      <c r="D11" s="202">
        <v>1708.4485778286103</v>
      </c>
      <c r="E11" s="202">
        <v>1749.1795359801918</v>
      </c>
      <c r="F11" s="202">
        <v>1893.6675715366159</v>
      </c>
      <c r="G11" s="202">
        <v>2217.1235022155197</v>
      </c>
      <c r="H11" s="202">
        <v>2576.4701599346727</v>
      </c>
      <c r="I11" s="202">
        <v>3501.9654087258373</v>
      </c>
      <c r="J11" s="202">
        <v>3265.8599419819088</v>
      </c>
      <c r="K11" s="202">
        <v>4168.5061662387689</v>
      </c>
      <c r="L11" s="202">
        <v>4534.580712837711</v>
      </c>
      <c r="M11" s="202">
        <v>5006.0943671756977</v>
      </c>
      <c r="N11" s="202">
        <v>6002.8042876676582</v>
      </c>
      <c r="O11" s="202">
        <v>7118.2134021376623</v>
      </c>
      <c r="S11" s="202"/>
      <c r="T11" s="202"/>
    </row>
    <row r="12" spans="1:20">
      <c r="A12" s="10" t="s">
        <v>556</v>
      </c>
      <c r="B12" s="202">
        <v>637.13435750433632</v>
      </c>
      <c r="C12" s="202">
        <v>810.56476732256021</v>
      </c>
      <c r="D12" s="202">
        <v>895.87802323974358</v>
      </c>
      <c r="E12" s="202">
        <v>1287.4737121622113</v>
      </c>
      <c r="F12" s="202">
        <v>642.70019542392913</v>
      </c>
      <c r="G12" s="202">
        <v>657.21450104063877</v>
      </c>
      <c r="H12" s="202">
        <v>972.13029197295043</v>
      </c>
      <c r="I12" s="202">
        <v>2730.2395400158334</v>
      </c>
      <c r="J12" s="202">
        <v>1380.1080593985391</v>
      </c>
      <c r="K12" s="202">
        <v>1087.0421051969042</v>
      </c>
      <c r="L12" s="202">
        <v>529.74197891041376</v>
      </c>
      <c r="M12" s="202">
        <v>721.37161794844337</v>
      </c>
      <c r="N12" s="202">
        <v>790.05</v>
      </c>
      <c r="O12" s="202">
        <v>5443.6787123401336</v>
      </c>
      <c r="S12" s="202"/>
      <c r="T12" s="202"/>
    </row>
    <row r="13" spans="1:20">
      <c r="A13" s="10" t="s">
        <v>231</v>
      </c>
      <c r="B13" s="202">
        <v>0</v>
      </c>
      <c r="C13" s="202">
        <v>0</v>
      </c>
      <c r="D13" s="202">
        <v>0</v>
      </c>
      <c r="E13" s="202">
        <v>0</v>
      </c>
      <c r="F13" s="202">
        <v>0</v>
      </c>
      <c r="G13" s="202">
        <v>0</v>
      </c>
      <c r="H13" s="202">
        <v>0</v>
      </c>
      <c r="I13" s="202">
        <v>0</v>
      </c>
      <c r="J13" s="202">
        <v>898.84738330682376</v>
      </c>
      <c r="K13" s="202">
        <v>784.07797953361228</v>
      </c>
      <c r="L13" s="202">
        <v>754.39736853967611</v>
      </c>
      <c r="M13" s="202">
        <v>803.24234231370428</v>
      </c>
      <c r="N13" s="202">
        <v>1056.6507328743733</v>
      </c>
      <c r="O13" s="202">
        <v>1302.2649171965886</v>
      </c>
      <c r="R13" s="202"/>
      <c r="S13" s="202"/>
      <c r="T13" s="202"/>
    </row>
    <row r="14" spans="1:20">
      <c r="A14" s="10" t="s">
        <v>187</v>
      </c>
      <c r="B14" s="202">
        <v>0</v>
      </c>
      <c r="C14" s="202">
        <v>0</v>
      </c>
      <c r="D14" s="202">
        <v>0</v>
      </c>
      <c r="E14" s="202">
        <v>0</v>
      </c>
      <c r="F14" s="202">
        <v>0</v>
      </c>
      <c r="G14" s="202">
        <v>431.56386707752165</v>
      </c>
      <c r="H14" s="202">
        <v>523.50866856101129</v>
      </c>
      <c r="I14" s="202">
        <v>506.02666802275587</v>
      </c>
      <c r="J14" s="202">
        <v>495.97409876568167</v>
      </c>
      <c r="K14" s="202">
        <v>528.32230536872419</v>
      </c>
      <c r="L14" s="202">
        <v>933.50833643869476</v>
      </c>
      <c r="M14" s="202">
        <v>108.73455215535911</v>
      </c>
      <c r="N14" s="202">
        <v>214.17668324000002</v>
      </c>
      <c r="O14" s="202">
        <v>30.008272506726581</v>
      </c>
      <c r="T14" s="202"/>
    </row>
    <row r="15" spans="1:20">
      <c r="A15" s="10" t="s">
        <v>177</v>
      </c>
      <c r="B15" s="202">
        <v>0</v>
      </c>
      <c r="C15" s="202">
        <v>0</v>
      </c>
      <c r="D15" s="202">
        <v>0</v>
      </c>
      <c r="E15" s="202">
        <v>0</v>
      </c>
      <c r="F15" s="202">
        <v>0</v>
      </c>
      <c r="G15" s="202">
        <v>0</v>
      </c>
      <c r="H15" s="202">
        <v>0</v>
      </c>
      <c r="I15" s="202">
        <v>0</v>
      </c>
      <c r="J15" s="202">
        <v>0</v>
      </c>
      <c r="K15" s="202">
        <v>0</v>
      </c>
      <c r="L15" s="202">
        <v>0</v>
      </c>
      <c r="M15" s="202">
        <v>262.02044596422996</v>
      </c>
      <c r="N15" s="202">
        <v>276.79602090599997</v>
      </c>
      <c r="O15" s="202">
        <v>0</v>
      </c>
      <c r="S15" s="202"/>
      <c r="T15" s="202"/>
    </row>
    <row r="16" spans="1:20">
      <c r="A16" s="10" t="s">
        <v>410</v>
      </c>
      <c r="B16" s="202">
        <v>3427.3888042362719</v>
      </c>
      <c r="C16" s="202">
        <v>3932.7123925252704</v>
      </c>
      <c r="D16" s="202">
        <v>7366.0995186436821</v>
      </c>
      <c r="E16" s="202">
        <v>7295.777514556461</v>
      </c>
      <c r="F16" s="202">
        <v>6451.3158403889192</v>
      </c>
      <c r="G16" s="202">
        <v>6787.1114232804957</v>
      </c>
      <c r="H16" s="202">
        <v>8864.5254422558937</v>
      </c>
      <c r="I16" s="202">
        <v>10664.16254474103</v>
      </c>
      <c r="J16" s="202">
        <v>13779.157357683356</v>
      </c>
      <c r="K16" s="202">
        <v>12174.683993336108</v>
      </c>
      <c r="L16" s="202">
        <v>13156.259100122739</v>
      </c>
      <c r="M16" s="202">
        <v>15570.88853087321</v>
      </c>
      <c r="N16" s="202">
        <v>14206.801451721436</v>
      </c>
      <c r="O16" s="202">
        <v>24582.238167644457</v>
      </c>
      <c r="S16" s="202"/>
      <c r="T16" s="202"/>
    </row>
    <row r="19" spans="2:17">
      <c r="B19" s="127"/>
      <c r="C19" s="127"/>
      <c r="D19" s="127"/>
      <c r="E19" s="127"/>
      <c r="F19" s="47"/>
    </row>
    <row r="20" spans="2:17">
      <c r="D20" s="203"/>
      <c r="E20" s="203"/>
      <c r="F20" s="203"/>
      <c r="G20" s="203"/>
      <c r="H20" s="203"/>
      <c r="I20" s="203"/>
      <c r="J20" s="203"/>
      <c r="K20" s="203"/>
      <c r="L20" s="203"/>
      <c r="M20" s="203"/>
      <c r="N20" s="203"/>
      <c r="O20" s="203"/>
      <c r="P20" s="203"/>
      <c r="Q20" s="203"/>
    </row>
    <row r="21" spans="2:17">
      <c r="D21" s="204"/>
      <c r="E21" s="204"/>
      <c r="F21" s="204"/>
      <c r="G21" s="204"/>
      <c r="H21" s="204"/>
      <c r="I21" s="204"/>
      <c r="J21" s="204"/>
      <c r="K21" s="204"/>
      <c r="L21" s="204"/>
      <c r="M21" s="204"/>
      <c r="N21" s="204"/>
      <c r="O21" s="204"/>
      <c r="P21" s="204"/>
      <c r="Q21" s="204"/>
    </row>
    <row r="22" spans="2:17">
      <c r="O22" s="203"/>
      <c r="P22" s="203"/>
      <c r="Q22" s="203"/>
    </row>
    <row r="23" spans="2:17">
      <c r="O23" s="204"/>
      <c r="P23" s="204"/>
      <c r="Q23" s="204"/>
    </row>
    <row r="24" spans="2:17">
      <c r="P24" s="204"/>
    </row>
    <row r="25" spans="2:17">
      <c r="P25" s="204"/>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dimension ref="A1:Y120"/>
  <sheetViews>
    <sheetView zoomScaleNormal="100" workbookViewId="0">
      <selection activeCell="H88" sqref="H88"/>
    </sheetView>
  </sheetViews>
  <sheetFormatPr defaultRowHeight="12.75"/>
  <cols>
    <col min="1" max="1" width="18.7109375" style="15" customWidth="1"/>
    <col min="2" max="2" width="8.42578125" style="15" customWidth="1"/>
    <col min="3" max="3" width="18.5703125" style="15" customWidth="1"/>
    <col min="4" max="4" width="24.28515625" style="15" customWidth="1"/>
    <col min="5" max="5" width="15.85546875" style="15" customWidth="1"/>
    <col min="6" max="6" width="14.42578125" style="15" customWidth="1"/>
    <col min="7" max="16" width="9.140625" style="15"/>
    <col min="17" max="17" width="14.5703125" style="15" bestFit="1" customWidth="1"/>
    <col min="18" max="16384" width="9.140625" style="15"/>
  </cols>
  <sheetData>
    <row r="1" spans="1:25">
      <c r="A1" s="15" t="s">
        <v>37</v>
      </c>
      <c r="B1" s="15" t="s">
        <v>573</v>
      </c>
    </row>
    <row r="2" spans="1:25" s="12" customFormat="1">
      <c r="A2" s="12" t="s">
        <v>268</v>
      </c>
      <c r="B2" s="12" t="s">
        <v>575</v>
      </c>
    </row>
    <row r="3" spans="1:25">
      <c r="A3" s="15" t="s">
        <v>269</v>
      </c>
      <c r="B3" s="12" t="s">
        <v>574</v>
      </c>
    </row>
    <row r="6" spans="1:25" ht="33" customHeight="1">
      <c r="A6" s="205" t="s">
        <v>381</v>
      </c>
      <c r="B6" s="205" t="s">
        <v>560</v>
      </c>
      <c r="C6" s="205" t="s">
        <v>42</v>
      </c>
      <c r="D6" s="205" t="s">
        <v>561</v>
      </c>
      <c r="E6" s="205" t="s">
        <v>577</v>
      </c>
      <c r="F6" s="205" t="s">
        <v>576</v>
      </c>
    </row>
    <row r="7" spans="1:25">
      <c r="A7" s="206" t="s">
        <v>60</v>
      </c>
      <c r="B7" s="206" t="s">
        <v>61</v>
      </c>
      <c r="C7" s="206" t="s">
        <v>47</v>
      </c>
      <c r="D7" s="207">
        <v>2.8720838162463358E-3</v>
      </c>
      <c r="E7" s="208">
        <v>0</v>
      </c>
      <c r="F7" s="209">
        <v>5.8448E-2</v>
      </c>
      <c r="H7" s="210"/>
      <c r="I7" s="210"/>
      <c r="J7" s="210"/>
      <c r="K7" s="210"/>
      <c r="L7" s="210"/>
      <c r="M7" s="210"/>
      <c r="N7" s="210"/>
      <c r="O7" s="210"/>
      <c r="P7" s="210"/>
      <c r="Q7" s="210"/>
      <c r="R7" s="210"/>
      <c r="S7" s="210"/>
      <c r="T7" s="210"/>
      <c r="U7" s="210"/>
      <c r="V7" s="210"/>
      <c r="W7" s="210"/>
      <c r="X7" s="210"/>
      <c r="Y7" s="210"/>
    </row>
    <row r="8" spans="1:25">
      <c r="A8" s="206" t="s">
        <v>62</v>
      </c>
      <c r="B8" s="206" t="s">
        <v>63</v>
      </c>
      <c r="C8" s="206" t="s">
        <v>47</v>
      </c>
      <c r="D8" s="207">
        <v>1.9130950300016845E-2</v>
      </c>
      <c r="E8" s="208">
        <v>0</v>
      </c>
      <c r="F8" s="209">
        <v>0</v>
      </c>
    </row>
    <row r="9" spans="1:25">
      <c r="A9" s="206" t="s">
        <v>217</v>
      </c>
      <c r="B9" s="206" t="s">
        <v>218</v>
      </c>
      <c r="C9" s="206" t="s">
        <v>86</v>
      </c>
      <c r="D9" s="207">
        <v>3.6816725465374858</v>
      </c>
      <c r="E9" s="208">
        <v>7.55</v>
      </c>
      <c r="F9" s="209">
        <v>0.39128799999999997</v>
      </c>
      <c r="P9" s="211"/>
      <c r="Q9" s="211"/>
      <c r="R9" s="49"/>
    </row>
    <row r="10" spans="1:25">
      <c r="A10" s="206" t="s">
        <v>207</v>
      </c>
      <c r="B10" s="206" t="s">
        <v>208</v>
      </c>
      <c r="C10" s="206" t="s">
        <v>86</v>
      </c>
      <c r="D10" s="207">
        <v>1.3889397335367282E-3</v>
      </c>
      <c r="E10" s="208">
        <v>2.68</v>
      </c>
      <c r="F10" s="209">
        <v>39.495599999999996</v>
      </c>
      <c r="P10" s="49"/>
      <c r="Q10" s="212"/>
      <c r="R10" s="49"/>
    </row>
    <row r="11" spans="1:25">
      <c r="A11" s="206" t="s">
        <v>276</v>
      </c>
      <c r="B11" s="206" t="s">
        <v>206</v>
      </c>
      <c r="C11" s="206" t="s">
        <v>86</v>
      </c>
      <c r="D11" s="207">
        <v>0.11026274420627633</v>
      </c>
      <c r="E11" s="208">
        <v>1.32</v>
      </c>
      <c r="F11" s="209">
        <v>84.142538000000002</v>
      </c>
      <c r="P11" s="49"/>
      <c r="Q11" s="213"/>
      <c r="R11" s="49"/>
    </row>
    <row r="12" spans="1:25">
      <c r="A12" s="206" t="s">
        <v>282</v>
      </c>
      <c r="B12" s="206" t="s">
        <v>220</v>
      </c>
      <c r="C12" s="206" t="s">
        <v>86</v>
      </c>
      <c r="D12" s="207">
        <v>2.8650184900583704E-2</v>
      </c>
      <c r="E12" s="208">
        <v>0.85</v>
      </c>
      <c r="F12" s="209">
        <v>4.3568639999999998</v>
      </c>
      <c r="P12" s="49"/>
      <c r="Q12" s="212"/>
      <c r="R12" s="49"/>
    </row>
    <row r="13" spans="1:25">
      <c r="A13" s="206" t="s">
        <v>215</v>
      </c>
      <c r="B13" s="206" t="s">
        <v>216</v>
      </c>
      <c r="C13" s="206" t="s">
        <v>86</v>
      </c>
      <c r="D13" s="207">
        <v>1.8128593048146872E-3</v>
      </c>
      <c r="E13" s="208">
        <v>0.03</v>
      </c>
      <c r="F13" s="209">
        <v>0.193082</v>
      </c>
      <c r="P13" s="49"/>
      <c r="Q13" s="212"/>
      <c r="R13" s="49"/>
    </row>
    <row r="14" spans="1:25">
      <c r="A14" s="206" t="s">
        <v>562</v>
      </c>
      <c r="B14" s="206" t="s">
        <v>248</v>
      </c>
      <c r="C14" s="206" t="s">
        <v>89</v>
      </c>
      <c r="D14" s="207">
        <v>4.9337804629006062E-2</v>
      </c>
      <c r="E14" s="208">
        <v>0.21</v>
      </c>
      <c r="F14" s="209">
        <v>0.58073399999999997</v>
      </c>
      <c r="P14" s="49"/>
      <c r="Q14" s="212"/>
      <c r="R14" s="49"/>
    </row>
    <row r="15" spans="1:25">
      <c r="A15" s="206" t="s">
        <v>251</v>
      </c>
      <c r="B15" s="206" t="s">
        <v>252</v>
      </c>
      <c r="C15" s="206" t="s">
        <v>89</v>
      </c>
      <c r="D15" s="207">
        <v>4.1380983624477209E-3</v>
      </c>
      <c r="E15" s="208">
        <v>0.02</v>
      </c>
      <c r="F15" s="209">
        <v>4.326E-3</v>
      </c>
      <c r="P15" s="49"/>
      <c r="Q15" s="212"/>
      <c r="R15" s="49"/>
    </row>
    <row r="16" spans="1:25">
      <c r="A16" s="206" t="s">
        <v>563</v>
      </c>
      <c r="B16" s="206" t="s">
        <v>287</v>
      </c>
      <c r="C16" s="206" t="s">
        <v>89</v>
      </c>
      <c r="D16" s="207">
        <v>0.47538214351422425</v>
      </c>
      <c r="E16" s="208">
        <v>0</v>
      </c>
      <c r="F16" s="209">
        <v>3.1440000000000001E-3</v>
      </c>
      <c r="P16" s="49"/>
      <c r="Q16" s="212"/>
      <c r="R16" s="49"/>
    </row>
    <row r="17" spans="1:18">
      <c r="A17" s="206" t="s">
        <v>69</v>
      </c>
      <c r="B17" s="206" t="s">
        <v>70</v>
      </c>
      <c r="C17" s="206" t="s">
        <v>564</v>
      </c>
      <c r="D17" s="207">
        <v>0.1017521854419752</v>
      </c>
      <c r="E17" s="208">
        <v>0.4</v>
      </c>
      <c r="F17" s="209">
        <v>0.58028600000000008</v>
      </c>
      <c r="P17" s="49"/>
      <c r="Q17" s="212"/>
      <c r="R17" s="49"/>
    </row>
    <row r="18" spans="1:18">
      <c r="A18" s="206" t="s">
        <v>67</v>
      </c>
      <c r="B18" s="206" t="s">
        <v>68</v>
      </c>
      <c r="C18" s="206" t="s">
        <v>564</v>
      </c>
      <c r="D18" s="207">
        <v>0.19722140032752991</v>
      </c>
      <c r="E18" s="208">
        <v>0.37</v>
      </c>
      <c r="F18" s="209">
        <v>1.317874</v>
      </c>
      <c r="P18" s="49"/>
      <c r="Q18" s="212"/>
      <c r="R18" s="49"/>
    </row>
    <row r="19" spans="1:18">
      <c r="A19" s="206" t="s">
        <v>64</v>
      </c>
      <c r="B19" s="206" t="s">
        <v>65</v>
      </c>
      <c r="C19" s="206" t="s">
        <v>564</v>
      </c>
      <c r="D19" s="207">
        <v>0.37875375560043256</v>
      </c>
      <c r="E19" s="208">
        <v>0.24</v>
      </c>
      <c r="F19" s="209">
        <v>0.45311999999999997</v>
      </c>
    </row>
    <row r="20" spans="1:18">
      <c r="A20" s="206" t="s">
        <v>71</v>
      </c>
      <c r="B20" s="206" t="s">
        <v>72</v>
      </c>
      <c r="C20" s="206" t="s">
        <v>564</v>
      </c>
      <c r="D20" s="207">
        <v>2.4576421215619898E-2</v>
      </c>
      <c r="E20" s="208">
        <v>0.19</v>
      </c>
      <c r="F20" s="209">
        <v>7.5756999999999991E-2</v>
      </c>
    </row>
    <row r="21" spans="1:18">
      <c r="A21" s="206" t="s">
        <v>171</v>
      </c>
      <c r="B21" s="206" t="s">
        <v>172</v>
      </c>
      <c r="C21" s="206" t="s">
        <v>565</v>
      </c>
      <c r="D21" s="207">
        <v>53.110613564783918</v>
      </c>
      <c r="E21" s="208">
        <v>25.21</v>
      </c>
      <c r="F21" s="209">
        <v>5.1754800000000003</v>
      </c>
    </row>
    <row r="22" spans="1:18">
      <c r="A22" s="206" t="s">
        <v>173</v>
      </c>
      <c r="B22" s="206" t="s">
        <v>174</v>
      </c>
      <c r="C22" s="206" t="s">
        <v>565</v>
      </c>
      <c r="D22" s="207">
        <v>8.7367640856687051E-2</v>
      </c>
      <c r="E22" s="208">
        <v>7.21</v>
      </c>
      <c r="F22" s="209">
        <v>1.2821440000000002</v>
      </c>
    </row>
    <row r="23" spans="1:18">
      <c r="A23" s="206" t="s">
        <v>161</v>
      </c>
      <c r="B23" s="206" t="s">
        <v>162</v>
      </c>
      <c r="C23" s="206" t="s">
        <v>565</v>
      </c>
      <c r="D23" s="207">
        <v>5.9355058563310033E-2</v>
      </c>
      <c r="E23" s="208">
        <v>5.08</v>
      </c>
      <c r="F23" s="209">
        <v>3.6128E-2</v>
      </c>
    </row>
    <row r="24" spans="1:18">
      <c r="A24" s="206" t="s">
        <v>169</v>
      </c>
      <c r="B24" s="206" t="s">
        <v>170</v>
      </c>
      <c r="C24" s="206" t="s">
        <v>565</v>
      </c>
      <c r="D24" s="207">
        <v>1.7610015338453069</v>
      </c>
      <c r="E24" s="208">
        <v>4.78</v>
      </c>
      <c r="F24" s="209">
        <v>2.0152700000000001</v>
      </c>
    </row>
    <row r="25" spans="1:18">
      <c r="A25" s="206" t="s">
        <v>302</v>
      </c>
      <c r="B25" s="206" t="s">
        <v>184</v>
      </c>
      <c r="C25" s="206" t="s">
        <v>565</v>
      </c>
      <c r="D25" s="207">
        <v>0.1646979231923564</v>
      </c>
      <c r="E25" s="208">
        <v>3.68</v>
      </c>
      <c r="F25" s="209">
        <v>2.1149999999999999E-2</v>
      </c>
    </row>
    <row r="26" spans="1:18">
      <c r="A26" s="206" t="s">
        <v>179</v>
      </c>
      <c r="B26" s="206" t="s">
        <v>180</v>
      </c>
      <c r="C26" s="206" t="s">
        <v>565</v>
      </c>
      <c r="D26" s="207">
        <v>0.20303277472132272</v>
      </c>
      <c r="E26" s="208">
        <v>2.1800000000000002</v>
      </c>
      <c r="F26" s="209">
        <v>0.40365300000000004</v>
      </c>
    </row>
    <row r="27" spans="1:18">
      <c r="A27" s="206" t="s">
        <v>181</v>
      </c>
      <c r="B27" s="206" t="s">
        <v>182</v>
      </c>
      <c r="C27" s="206" t="s">
        <v>565</v>
      </c>
      <c r="D27" s="207">
        <v>0.34888408391147069</v>
      </c>
      <c r="E27" s="208">
        <v>1.1399999999999999</v>
      </c>
      <c r="F27" s="209">
        <v>0.13277</v>
      </c>
    </row>
    <row r="28" spans="1:18">
      <c r="A28" s="206" t="s">
        <v>165</v>
      </c>
      <c r="B28" s="206" t="s">
        <v>166</v>
      </c>
      <c r="C28" s="206" t="s">
        <v>565</v>
      </c>
      <c r="D28" s="207">
        <v>0.41778480024645703</v>
      </c>
      <c r="E28" s="208">
        <v>0.63</v>
      </c>
      <c r="F28" s="209">
        <v>0.25781000000000004</v>
      </c>
    </row>
    <row r="29" spans="1:18">
      <c r="A29" s="206" t="s">
        <v>167</v>
      </c>
      <c r="B29" s="206" t="s">
        <v>168</v>
      </c>
      <c r="C29" s="206" t="s">
        <v>565</v>
      </c>
      <c r="D29" s="207">
        <v>0.92988710976815414</v>
      </c>
      <c r="E29" s="208">
        <v>0.59</v>
      </c>
      <c r="F29" s="209">
        <v>0.17653199999999999</v>
      </c>
    </row>
    <row r="30" spans="1:18">
      <c r="A30" s="206" t="s">
        <v>163</v>
      </c>
      <c r="B30" s="206" t="s">
        <v>164</v>
      </c>
      <c r="C30" s="206" t="s">
        <v>565</v>
      </c>
      <c r="D30" s="207">
        <v>0.45604267992914799</v>
      </c>
      <c r="E30" s="208">
        <v>0.56000000000000005</v>
      </c>
      <c r="F30" s="209">
        <v>6.4464000000000007E-2</v>
      </c>
    </row>
    <row r="31" spans="1:18">
      <c r="A31" s="206" t="s">
        <v>566</v>
      </c>
      <c r="B31" s="206" t="s">
        <v>567</v>
      </c>
      <c r="C31" s="206" t="s">
        <v>565</v>
      </c>
      <c r="D31" s="207">
        <v>6.2906677410480241E-2</v>
      </c>
      <c r="E31" s="208">
        <v>0.33</v>
      </c>
      <c r="F31" s="209">
        <v>1.5294999999999998E-2</v>
      </c>
    </row>
    <row r="32" spans="1:18">
      <c r="A32" s="206" t="s">
        <v>177</v>
      </c>
      <c r="B32" s="206" t="s">
        <v>178</v>
      </c>
      <c r="C32" s="206" t="s">
        <v>565</v>
      </c>
      <c r="D32" s="207">
        <v>0.8975371064954818</v>
      </c>
      <c r="E32" s="208">
        <v>0.26</v>
      </c>
      <c r="F32" s="209">
        <v>1.3129600000000001</v>
      </c>
    </row>
    <row r="33" spans="1:6">
      <c r="A33" s="206" t="s">
        <v>175</v>
      </c>
      <c r="B33" s="206" t="s">
        <v>176</v>
      </c>
      <c r="C33" s="206" t="s">
        <v>565</v>
      </c>
      <c r="D33" s="207">
        <v>2.0139022998681146</v>
      </c>
      <c r="E33" s="208">
        <v>0</v>
      </c>
      <c r="F33" s="209">
        <v>8.1000000000000006E-4</v>
      </c>
    </row>
    <row r="34" spans="1:6">
      <c r="A34" s="206" t="s">
        <v>199</v>
      </c>
      <c r="B34" s="206" t="s">
        <v>200</v>
      </c>
      <c r="C34" s="206" t="s">
        <v>97</v>
      </c>
      <c r="D34" s="207">
        <v>0.58240173067519518</v>
      </c>
      <c r="E34" s="208">
        <v>3.61</v>
      </c>
      <c r="F34" s="209">
        <v>5.5756E-2</v>
      </c>
    </row>
    <row r="35" spans="1:6">
      <c r="A35" s="206" t="s">
        <v>346</v>
      </c>
      <c r="B35" s="206" t="s">
        <v>347</v>
      </c>
      <c r="C35" s="206" t="s">
        <v>97</v>
      </c>
      <c r="D35" s="207">
        <v>0.90022710019777807</v>
      </c>
      <c r="E35" s="208">
        <v>3.44</v>
      </c>
      <c r="F35" s="209">
        <v>1.6461000000000003</v>
      </c>
    </row>
    <row r="36" spans="1:6">
      <c r="A36" s="206" t="s">
        <v>185</v>
      </c>
      <c r="B36" s="206" t="s">
        <v>186</v>
      </c>
      <c r="C36" s="206" t="s">
        <v>97</v>
      </c>
      <c r="D36" s="207">
        <v>2.5317315445194066</v>
      </c>
      <c r="E36" s="208">
        <v>3.12</v>
      </c>
      <c r="F36" s="209">
        <v>0.71930400000000005</v>
      </c>
    </row>
    <row r="37" spans="1:6">
      <c r="A37" s="206" t="s">
        <v>191</v>
      </c>
      <c r="B37" s="206" t="s">
        <v>192</v>
      </c>
      <c r="C37" s="206" t="s">
        <v>97</v>
      </c>
      <c r="D37" s="207">
        <v>3.7669418429580235</v>
      </c>
      <c r="E37" s="208">
        <v>2.02</v>
      </c>
      <c r="F37" s="209">
        <v>2.33046</v>
      </c>
    </row>
    <row r="38" spans="1:6">
      <c r="A38" s="206" t="s">
        <v>344</v>
      </c>
      <c r="B38" s="206" t="s">
        <v>345</v>
      </c>
      <c r="C38" s="206" t="s">
        <v>97</v>
      </c>
      <c r="D38" s="207">
        <v>1.0099303624766496</v>
      </c>
      <c r="E38" s="208">
        <v>1.95</v>
      </c>
      <c r="F38" s="209">
        <v>0.61609999999999998</v>
      </c>
    </row>
    <row r="39" spans="1:6">
      <c r="A39" s="206" t="s">
        <v>195</v>
      </c>
      <c r="B39" s="206" t="s">
        <v>196</v>
      </c>
      <c r="C39" s="206" t="s">
        <v>97</v>
      </c>
      <c r="D39" s="207">
        <v>4.005741826276588</v>
      </c>
      <c r="E39" s="208">
        <v>1.7</v>
      </c>
      <c r="F39" s="209">
        <v>0.291051</v>
      </c>
    </row>
    <row r="40" spans="1:6">
      <c r="A40" s="206" t="s">
        <v>193</v>
      </c>
      <c r="B40" s="206" t="s">
        <v>194</v>
      </c>
      <c r="C40" s="206" t="s">
        <v>97</v>
      </c>
      <c r="D40" s="207">
        <v>0.10591555814200589</v>
      </c>
      <c r="E40" s="208">
        <v>1.43</v>
      </c>
      <c r="F40" s="209">
        <v>4.2106999999999999E-2</v>
      </c>
    </row>
    <row r="41" spans="1:6">
      <c r="A41" s="206" t="s">
        <v>342</v>
      </c>
      <c r="B41" s="206" t="s">
        <v>343</v>
      </c>
      <c r="C41" s="206" t="s">
        <v>97</v>
      </c>
      <c r="D41" s="207">
        <v>9.5850868871392798</v>
      </c>
      <c r="E41" s="208">
        <v>0.78</v>
      </c>
      <c r="F41" s="209">
        <v>0.57429300000000005</v>
      </c>
    </row>
    <row r="42" spans="1:6">
      <c r="A42" s="206" t="s">
        <v>197</v>
      </c>
      <c r="B42" s="206" t="s">
        <v>198</v>
      </c>
      <c r="C42" s="206" t="s">
        <v>97</v>
      </c>
      <c r="D42" s="207">
        <v>5.0125232360571053</v>
      </c>
      <c r="E42" s="208">
        <v>0.77</v>
      </c>
      <c r="F42" s="209">
        <v>0.879417</v>
      </c>
    </row>
    <row r="43" spans="1:6">
      <c r="A43" s="206" t="s">
        <v>189</v>
      </c>
      <c r="B43" s="206" t="s">
        <v>190</v>
      </c>
      <c r="C43" s="206" t="s">
        <v>97</v>
      </c>
      <c r="D43" s="207">
        <v>18.285530026450971</v>
      </c>
      <c r="E43" s="208">
        <v>0.38</v>
      </c>
      <c r="F43" s="209">
        <v>0.143673</v>
      </c>
    </row>
    <row r="44" spans="1:6">
      <c r="A44" s="206" t="s">
        <v>201</v>
      </c>
      <c r="B44" s="206" t="s">
        <v>202</v>
      </c>
      <c r="C44" s="206" t="s">
        <v>97</v>
      </c>
      <c r="D44" s="207">
        <v>2.8789337361480838</v>
      </c>
      <c r="E44" s="208">
        <v>0.08</v>
      </c>
      <c r="F44" s="209">
        <v>8.4499999999999992E-3</v>
      </c>
    </row>
    <row r="45" spans="1:6">
      <c r="A45" s="206" t="s">
        <v>239</v>
      </c>
      <c r="B45" s="206" t="s">
        <v>240</v>
      </c>
      <c r="C45" s="206" t="s">
        <v>568</v>
      </c>
      <c r="D45" s="207">
        <v>3.7262989848743218E-2</v>
      </c>
      <c r="E45" s="214">
        <v>5.58</v>
      </c>
      <c r="F45" s="209">
        <v>6.9013559999999998</v>
      </c>
    </row>
    <row r="46" spans="1:6">
      <c r="A46" s="206" t="s">
        <v>231</v>
      </c>
      <c r="B46" s="206" t="s">
        <v>232</v>
      </c>
      <c r="C46" s="206" t="s">
        <v>568</v>
      </c>
      <c r="D46" s="207">
        <v>0.96657453402012139</v>
      </c>
      <c r="E46" s="208">
        <v>5.13</v>
      </c>
      <c r="F46" s="209">
        <v>301.26017200000007</v>
      </c>
    </row>
    <row r="47" spans="1:6">
      <c r="A47" s="206" t="s">
        <v>241</v>
      </c>
      <c r="B47" s="206" t="s">
        <v>242</v>
      </c>
      <c r="C47" s="206" t="s">
        <v>568</v>
      </c>
      <c r="D47" s="207">
        <v>0.87830563326189637</v>
      </c>
      <c r="E47" s="208">
        <v>1.94</v>
      </c>
      <c r="F47" s="209">
        <v>22.444057999999998</v>
      </c>
    </row>
    <row r="48" spans="1:6">
      <c r="A48" s="206" t="s">
        <v>221</v>
      </c>
      <c r="B48" s="206" t="s">
        <v>222</v>
      </c>
      <c r="C48" s="206" t="s">
        <v>568</v>
      </c>
      <c r="D48" s="207">
        <v>0.30823720491042605</v>
      </c>
      <c r="E48" s="208">
        <v>0.4</v>
      </c>
      <c r="F48" s="209">
        <v>7.2520000000000001E-2</v>
      </c>
    </row>
    <row r="49" spans="1:6">
      <c r="A49" s="206" t="s">
        <v>233</v>
      </c>
      <c r="B49" s="206" t="s">
        <v>234</v>
      </c>
      <c r="C49" s="206" t="s">
        <v>568</v>
      </c>
      <c r="D49" s="207">
        <v>5.8908162321502103E-2</v>
      </c>
      <c r="E49" s="208">
        <v>0.01</v>
      </c>
      <c r="F49" s="209">
        <v>4.9679999999999993E-3</v>
      </c>
    </row>
    <row r="50" spans="1:6">
      <c r="A50" s="206" t="s">
        <v>121</v>
      </c>
      <c r="B50" s="206" t="s">
        <v>122</v>
      </c>
      <c r="C50" s="206" t="s">
        <v>75</v>
      </c>
      <c r="D50" s="207">
        <v>1.1740504224051772E-2</v>
      </c>
      <c r="E50" s="208">
        <v>48.93</v>
      </c>
      <c r="F50" s="209">
        <v>19.041543999999998</v>
      </c>
    </row>
    <row r="51" spans="1:6">
      <c r="A51" s="206" t="s">
        <v>98</v>
      </c>
      <c r="B51" s="206" t="s">
        <v>99</v>
      </c>
      <c r="C51" s="206" t="s">
        <v>75</v>
      </c>
      <c r="D51" s="207">
        <v>0.70811915789669311</v>
      </c>
      <c r="E51" s="208">
        <v>47.6</v>
      </c>
      <c r="F51" s="209">
        <v>53.707593000000003</v>
      </c>
    </row>
    <row r="52" spans="1:6">
      <c r="A52" s="206" t="s">
        <v>159</v>
      </c>
      <c r="B52" s="206" t="s">
        <v>160</v>
      </c>
      <c r="C52" s="206" t="s">
        <v>75</v>
      </c>
      <c r="D52" s="207">
        <v>9.3489200302634481E-2</v>
      </c>
      <c r="E52" s="208">
        <v>40.64</v>
      </c>
      <c r="F52" s="209">
        <v>9.975797</v>
      </c>
    </row>
    <row r="53" spans="1:6">
      <c r="A53" s="206" t="s">
        <v>82</v>
      </c>
      <c r="B53" s="206" t="s">
        <v>83</v>
      </c>
      <c r="C53" s="206" t="s">
        <v>75</v>
      </c>
      <c r="D53" s="207">
        <v>1.1560137360391501E-2</v>
      </c>
      <c r="E53" s="208">
        <v>34.700000000000003</v>
      </c>
      <c r="F53" s="209">
        <v>7.6119659999999998</v>
      </c>
    </row>
    <row r="54" spans="1:6">
      <c r="A54" s="206" t="s">
        <v>123</v>
      </c>
      <c r="B54" s="206" t="s">
        <v>124</v>
      </c>
      <c r="C54" s="206" t="s">
        <v>75</v>
      </c>
      <c r="D54" s="207">
        <v>1.6198552723629335E-2</v>
      </c>
      <c r="E54" s="208">
        <v>33.74</v>
      </c>
      <c r="F54" s="209">
        <v>11.063176</v>
      </c>
    </row>
    <row r="55" spans="1:6">
      <c r="A55" s="206" t="s">
        <v>119</v>
      </c>
      <c r="B55" s="206" t="s">
        <v>120</v>
      </c>
      <c r="C55" s="206" t="s">
        <v>75</v>
      </c>
      <c r="D55" s="207">
        <v>0.6966733294721883</v>
      </c>
      <c r="E55" s="208">
        <v>29.4</v>
      </c>
      <c r="F55" s="209">
        <v>2.8931279999999999</v>
      </c>
    </row>
    <row r="56" spans="1:6">
      <c r="A56" s="206" t="s">
        <v>400</v>
      </c>
      <c r="B56" s="206" t="s">
        <v>350</v>
      </c>
      <c r="C56" s="206" t="s">
        <v>75</v>
      </c>
      <c r="D56" s="207">
        <v>2.016202839004928E-3</v>
      </c>
      <c r="E56" s="214">
        <v>26.86</v>
      </c>
      <c r="F56" s="209">
        <v>2.5165920000000002</v>
      </c>
    </row>
    <row r="57" spans="1:6">
      <c r="A57" s="206" t="s">
        <v>139</v>
      </c>
      <c r="B57" s="206" t="s">
        <v>140</v>
      </c>
      <c r="C57" s="206" t="s">
        <v>75</v>
      </c>
      <c r="D57" s="207">
        <v>1.0657728625326905E-2</v>
      </c>
      <c r="E57" s="208">
        <v>26.53</v>
      </c>
      <c r="F57" s="209">
        <v>7.0204280000000008</v>
      </c>
    </row>
    <row r="58" spans="1:6">
      <c r="A58" s="206" t="s">
        <v>137</v>
      </c>
      <c r="B58" s="206" t="s">
        <v>138</v>
      </c>
      <c r="C58" s="206" t="s">
        <v>75</v>
      </c>
      <c r="D58" s="207">
        <v>0.29451438843640104</v>
      </c>
      <c r="E58" s="208">
        <v>26.15</v>
      </c>
      <c r="F58" s="209">
        <v>98.645352000000003</v>
      </c>
    </row>
    <row r="59" spans="1:6">
      <c r="A59" s="206" t="s">
        <v>131</v>
      </c>
      <c r="B59" s="206" t="s">
        <v>132</v>
      </c>
      <c r="C59" s="206" t="s">
        <v>75</v>
      </c>
      <c r="D59" s="207">
        <v>4.9548213489384265</v>
      </c>
      <c r="E59" s="208">
        <v>22.85</v>
      </c>
      <c r="F59" s="209">
        <v>13.708265999999998</v>
      </c>
    </row>
    <row r="60" spans="1:6">
      <c r="A60" s="206" t="s">
        <v>155</v>
      </c>
      <c r="B60" s="206" t="s">
        <v>156</v>
      </c>
      <c r="C60" s="206" t="s">
        <v>75</v>
      </c>
      <c r="D60" s="207">
        <v>2.8684075489615407E-2</v>
      </c>
      <c r="E60" s="208">
        <v>22.52</v>
      </c>
      <c r="F60" s="209">
        <v>3.3941620000000001</v>
      </c>
    </row>
    <row r="61" spans="1:6">
      <c r="A61" s="206" t="s">
        <v>117</v>
      </c>
      <c r="B61" s="206" t="s">
        <v>118</v>
      </c>
      <c r="C61" s="206" t="s">
        <v>75</v>
      </c>
      <c r="D61" s="207">
        <v>1.1740504224051772E-2</v>
      </c>
      <c r="E61" s="208">
        <v>22.22</v>
      </c>
      <c r="F61" s="209">
        <v>0.92771000000000003</v>
      </c>
    </row>
    <row r="62" spans="1:6">
      <c r="A62" s="206" t="s">
        <v>351</v>
      </c>
      <c r="B62" s="206" t="s">
        <v>352</v>
      </c>
      <c r="C62" s="206" t="s">
        <v>75</v>
      </c>
      <c r="D62" s="207">
        <v>1.6094008872717971E-2</v>
      </c>
      <c r="E62" s="208">
        <v>22.12</v>
      </c>
      <c r="F62" s="209">
        <v>0.33726</v>
      </c>
    </row>
    <row r="63" spans="1:6">
      <c r="A63" s="206" t="s">
        <v>145</v>
      </c>
      <c r="B63" s="206" t="s">
        <v>146</v>
      </c>
      <c r="C63" s="206" t="s">
        <v>75</v>
      </c>
      <c r="D63" s="207">
        <v>0.2654787698876771</v>
      </c>
      <c r="E63" s="208">
        <v>19.239999999999998</v>
      </c>
      <c r="F63" s="209">
        <v>3.3241810000000003</v>
      </c>
    </row>
    <row r="64" spans="1:6">
      <c r="A64" s="206" t="s">
        <v>76</v>
      </c>
      <c r="B64" s="206" t="s">
        <v>77</v>
      </c>
      <c r="C64" s="206" t="s">
        <v>75</v>
      </c>
      <c r="D64" s="207">
        <v>0.51549883584278988</v>
      </c>
      <c r="E64" s="208">
        <v>18.82</v>
      </c>
      <c r="F64" s="209">
        <v>5.0474579999999998</v>
      </c>
    </row>
    <row r="65" spans="1:6">
      <c r="A65" s="206" t="s">
        <v>125</v>
      </c>
      <c r="B65" s="206" t="s">
        <v>126</v>
      </c>
      <c r="C65" s="206" t="s">
        <v>75</v>
      </c>
      <c r="D65" s="207">
        <v>0.57014195369716614</v>
      </c>
      <c r="E65" s="208">
        <v>16.57</v>
      </c>
      <c r="F65" s="209">
        <v>7.3296859999999988</v>
      </c>
    </row>
    <row r="66" spans="1:6">
      <c r="A66" s="206" t="s">
        <v>113</v>
      </c>
      <c r="B66" s="206" t="s">
        <v>114</v>
      </c>
      <c r="C66" s="206" t="s">
        <v>75</v>
      </c>
      <c r="D66" s="207">
        <v>7.8904247452816305</v>
      </c>
      <c r="E66" s="208">
        <v>16.440000000000001</v>
      </c>
      <c r="F66" s="209">
        <v>0.78829199999999999</v>
      </c>
    </row>
    <row r="67" spans="1:6">
      <c r="A67" s="206" t="s">
        <v>73</v>
      </c>
      <c r="B67" s="206" t="s">
        <v>74</v>
      </c>
      <c r="C67" s="206" t="s">
        <v>75</v>
      </c>
      <c r="D67" s="207">
        <v>2.6722821358182904</v>
      </c>
      <c r="E67" s="208">
        <v>16.239999999999998</v>
      </c>
      <c r="F67" s="209">
        <v>8.6713459999999998</v>
      </c>
    </row>
    <row r="68" spans="1:6">
      <c r="A68" s="206" t="s">
        <v>151</v>
      </c>
      <c r="B68" s="206" t="s">
        <v>152</v>
      </c>
      <c r="C68" s="206" t="s">
        <v>75</v>
      </c>
      <c r="D68" s="207">
        <v>3.2575174643865944E-3</v>
      </c>
      <c r="E68" s="208">
        <v>15.53</v>
      </c>
      <c r="F68" s="209">
        <v>0.48206400000000005</v>
      </c>
    </row>
    <row r="69" spans="1:6">
      <c r="A69" s="206" t="s">
        <v>90</v>
      </c>
      <c r="B69" s="206" t="s">
        <v>91</v>
      </c>
      <c r="C69" s="206" t="s">
        <v>75</v>
      </c>
      <c r="D69" s="207">
        <v>0.31936423203132758</v>
      </c>
      <c r="E69" s="208">
        <v>14.18</v>
      </c>
      <c r="F69" s="209">
        <v>4.4128239999999996</v>
      </c>
    </row>
    <row r="70" spans="1:6">
      <c r="A70" s="206" t="s">
        <v>115</v>
      </c>
      <c r="B70" s="206" t="s">
        <v>116</v>
      </c>
      <c r="C70" s="206" t="s">
        <v>75</v>
      </c>
      <c r="D70" s="207">
        <v>0.44518160776963078</v>
      </c>
      <c r="E70" s="208">
        <v>14.16</v>
      </c>
      <c r="F70" s="209">
        <v>15.984009</v>
      </c>
    </row>
    <row r="71" spans="1:6">
      <c r="A71" s="206" t="s">
        <v>95</v>
      </c>
      <c r="B71" s="206" t="s">
        <v>96</v>
      </c>
      <c r="C71" s="206" t="s">
        <v>75</v>
      </c>
      <c r="D71" s="207">
        <v>9.6954656635317327E-2</v>
      </c>
      <c r="E71" s="208">
        <v>13.79</v>
      </c>
      <c r="F71" s="209">
        <v>7.2344090000000003</v>
      </c>
    </row>
    <row r="72" spans="1:6">
      <c r="A72" s="206" t="s">
        <v>569</v>
      </c>
      <c r="B72" s="206" t="s">
        <v>361</v>
      </c>
      <c r="C72" s="206" t="s">
        <v>75</v>
      </c>
      <c r="D72" s="207">
        <v>3.8541302657845766</v>
      </c>
      <c r="E72" s="208">
        <v>13.33</v>
      </c>
      <c r="F72" s="209">
        <v>7.5941999999999996E-2</v>
      </c>
    </row>
    <row r="73" spans="1:6">
      <c r="A73" s="206" t="s">
        <v>111</v>
      </c>
      <c r="B73" s="206" t="s">
        <v>112</v>
      </c>
      <c r="C73" s="206" t="s">
        <v>75</v>
      </c>
      <c r="D73" s="207">
        <v>3.5727573840577918E-2</v>
      </c>
      <c r="E73" s="208">
        <v>13.07</v>
      </c>
      <c r="F73" s="209">
        <v>4.6068480000000003</v>
      </c>
    </row>
    <row r="74" spans="1:6">
      <c r="A74" s="206" t="s">
        <v>153</v>
      </c>
      <c r="B74" s="206" t="s">
        <v>154</v>
      </c>
      <c r="C74" s="206" t="s">
        <v>75</v>
      </c>
      <c r="D74" s="207">
        <v>0.16884578663977934</v>
      </c>
      <c r="E74" s="208">
        <v>12.98</v>
      </c>
      <c r="F74" s="209">
        <v>20.152979999999999</v>
      </c>
    </row>
    <row r="75" spans="1:6">
      <c r="A75" s="206" t="s">
        <v>80</v>
      </c>
      <c r="B75" s="206" t="s">
        <v>81</v>
      </c>
      <c r="C75" s="206" t="s">
        <v>75</v>
      </c>
      <c r="D75" s="207">
        <v>0.45511729452355337</v>
      </c>
      <c r="E75" s="208">
        <v>12.86</v>
      </c>
      <c r="F75" s="209">
        <v>6.5279999999999996</v>
      </c>
    </row>
    <row r="76" spans="1:6">
      <c r="A76" s="206" t="s">
        <v>570</v>
      </c>
      <c r="B76" s="206" t="s">
        <v>108</v>
      </c>
      <c r="C76" s="206" t="s">
        <v>75</v>
      </c>
      <c r="D76" s="207">
        <v>1.7295114324672189E-2</v>
      </c>
      <c r="E76" s="208">
        <v>11.89</v>
      </c>
      <c r="F76" s="209">
        <v>0.58854600000000001</v>
      </c>
    </row>
    <row r="77" spans="1:6">
      <c r="A77" s="206" t="s">
        <v>157</v>
      </c>
      <c r="B77" s="206" t="s">
        <v>158</v>
      </c>
      <c r="C77" s="206" t="s">
        <v>75</v>
      </c>
      <c r="D77" s="207">
        <v>2.5965360949156625E-2</v>
      </c>
      <c r="E77" s="214">
        <v>11.65</v>
      </c>
      <c r="F77" s="209">
        <v>12.987925000000001</v>
      </c>
    </row>
    <row r="78" spans="1:6">
      <c r="A78" s="206" t="s">
        <v>571</v>
      </c>
      <c r="B78" s="206" t="s">
        <v>94</v>
      </c>
      <c r="C78" s="206" t="s">
        <v>75</v>
      </c>
      <c r="D78" s="207">
        <v>0.1231095751163462</v>
      </c>
      <c r="E78" s="208">
        <v>11.47</v>
      </c>
      <c r="F78" s="209">
        <v>1.3882860000000001</v>
      </c>
    </row>
    <row r="79" spans="1:6">
      <c r="A79" s="206" t="s">
        <v>141</v>
      </c>
      <c r="B79" s="206" t="s">
        <v>142</v>
      </c>
      <c r="C79" s="206" t="s">
        <v>75</v>
      </c>
      <c r="D79" s="207">
        <v>1.2512238889644796</v>
      </c>
      <c r="E79" s="208">
        <v>11.08</v>
      </c>
      <c r="F79" s="209">
        <v>4.5401980000000002</v>
      </c>
    </row>
    <row r="80" spans="1:6">
      <c r="A80" s="206" t="s">
        <v>103</v>
      </c>
      <c r="B80" s="206" t="s">
        <v>104</v>
      </c>
      <c r="C80" s="206" t="s">
        <v>75</v>
      </c>
      <c r="D80" s="207">
        <v>5.5379520144861853E-3</v>
      </c>
      <c r="E80" s="208">
        <v>10.39</v>
      </c>
      <c r="F80" s="209">
        <v>32.886581</v>
      </c>
    </row>
    <row r="81" spans="1:6">
      <c r="A81" s="206" t="s">
        <v>127</v>
      </c>
      <c r="B81" s="206" t="s">
        <v>128</v>
      </c>
      <c r="C81" s="206" t="s">
        <v>75</v>
      </c>
      <c r="D81" s="207">
        <v>8.8450416455411907E-2</v>
      </c>
      <c r="E81" s="208">
        <v>6.84</v>
      </c>
      <c r="F81" s="209">
        <v>0.87097999999999998</v>
      </c>
    </row>
    <row r="82" spans="1:6">
      <c r="A82" s="206" t="s">
        <v>87</v>
      </c>
      <c r="B82" s="206" t="s">
        <v>88</v>
      </c>
      <c r="C82" s="206" t="s">
        <v>75</v>
      </c>
      <c r="D82" s="207">
        <v>0.38319744368092895</v>
      </c>
      <c r="E82" s="208">
        <v>6.18</v>
      </c>
      <c r="F82" s="209">
        <v>5.277304</v>
      </c>
    </row>
    <row r="83" spans="1:6">
      <c r="A83" s="206" t="s">
        <v>109</v>
      </c>
      <c r="B83" s="206" t="s">
        <v>110</v>
      </c>
      <c r="C83" s="206" t="s">
        <v>75</v>
      </c>
      <c r="D83" s="207">
        <v>0.40618158162882179</v>
      </c>
      <c r="E83" s="208">
        <v>5.59</v>
      </c>
      <c r="F83" s="209">
        <v>4.4725640000000002</v>
      </c>
    </row>
    <row r="84" spans="1:6">
      <c r="A84" s="206" t="s">
        <v>133</v>
      </c>
      <c r="B84" s="206" t="s">
        <v>134</v>
      </c>
      <c r="C84" s="206" t="s">
        <v>75</v>
      </c>
      <c r="D84" s="207">
        <v>9.0672260495660087E-2</v>
      </c>
      <c r="E84" s="208">
        <v>5.08</v>
      </c>
      <c r="F84" s="209">
        <v>0.48795600000000006</v>
      </c>
    </row>
    <row r="85" spans="1:6">
      <c r="A85" s="206" t="s">
        <v>149</v>
      </c>
      <c r="B85" s="206" t="s">
        <v>150</v>
      </c>
      <c r="C85" s="206" t="s">
        <v>75</v>
      </c>
      <c r="D85" s="207">
        <v>0.10020642993207142</v>
      </c>
      <c r="E85" s="208">
        <v>4.59</v>
      </c>
      <c r="F85" s="209">
        <v>6.2696030000000009</v>
      </c>
    </row>
    <row r="86" spans="1:6">
      <c r="A86" s="206" t="s">
        <v>78</v>
      </c>
      <c r="B86" s="206" t="s">
        <v>79</v>
      </c>
      <c r="C86" s="206" t="s">
        <v>75</v>
      </c>
      <c r="D86" s="207">
        <v>9.2461568713181536E-2</v>
      </c>
      <c r="E86" s="208">
        <v>2.93</v>
      </c>
      <c r="F86" s="209">
        <v>0.19939799999999999</v>
      </c>
    </row>
    <row r="87" spans="1:6">
      <c r="A87" s="206" t="s">
        <v>348</v>
      </c>
      <c r="B87" s="206" t="s">
        <v>85</v>
      </c>
      <c r="C87" s="206" t="s">
        <v>75</v>
      </c>
      <c r="D87" s="207">
        <v>9.0516880761201151</v>
      </c>
      <c r="E87" s="208">
        <v>2.64</v>
      </c>
      <c r="F87" s="209">
        <v>5.8162999999999992E-2</v>
      </c>
    </row>
    <row r="88" spans="1:6">
      <c r="A88" s="206" t="s">
        <v>147</v>
      </c>
      <c r="B88" s="206" t="s">
        <v>148</v>
      </c>
      <c r="C88" s="206" t="s">
        <v>75</v>
      </c>
      <c r="D88" s="207">
        <v>0.20900843230940486</v>
      </c>
      <c r="E88" s="208">
        <v>1.19</v>
      </c>
      <c r="F88" s="209">
        <v>4.8588360000000002</v>
      </c>
    </row>
    <row r="89" spans="1:6">
      <c r="A89" s="206" t="s">
        <v>105</v>
      </c>
      <c r="B89" s="206" t="s">
        <v>106</v>
      </c>
      <c r="C89" s="206" t="s">
        <v>75</v>
      </c>
      <c r="D89" s="207">
        <v>0.25189668552064814</v>
      </c>
      <c r="E89" s="208">
        <v>1.0900000000000001</v>
      </c>
      <c r="F89" s="209">
        <v>8.5700999999999999E-2</v>
      </c>
    </row>
    <row r="90" spans="1:6">
      <c r="A90" s="206" t="s">
        <v>129</v>
      </c>
      <c r="B90" s="206" t="s">
        <v>130</v>
      </c>
      <c r="C90" s="206" t="s">
        <v>75</v>
      </c>
      <c r="D90" s="207">
        <v>3.2575174643865944E-3</v>
      </c>
      <c r="E90" s="208">
        <v>0.16</v>
      </c>
      <c r="F90" s="209">
        <v>5.0309999999999999E-3</v>
      </c>
    </row>
    <row r="91" spans="1:6">
      <c r="A91" s="215" t="s">
        <v>356</v>
      </c>
      <c r="B91" s="215" t="s">
        <v>357</v>
      </c>
      <c r="C91" s="215" t="s">
        <v>75</v>
      </c>
      <c r="D91" s="216">
        <v>0.10497925881790958</v>
      </c>
      <c r="E91" s="217" t="s">
        <v>388</v>
      </c>
      <c r="F91" s="218">
        <v>0.33544412600000001</v>
      </c>
    </row>
    <row r="92" spans="1:6">
      <c r="A92" s="206" t="s">
        <v>358</v>
      </c>
      <c r="B92" s="206" t="s">
        <v>359</v>
      </c>
      <c r="C92" s="206" t="s">
        <v>75</v>
      </c>
      <c r="D92" s="207">
        <v>3.0753124670839269E-2</v>
      </c>
      <c r="E92" s="208" t="s">
        <v>388</v>
      </c>
      <c r="F92" s="209">
        <v>2.7795411619999997</v>
      </c>
    </row>
    <row r="93" spans="1:6">
      <c r="A93" s="206" t="s">
        <v>368</v>
      </c>
      <c r="B93" s="206" t="s">
        <v>369</v>
      </c>
      <c r="C93" s="206" t="s">
        <v>75</v>
      </c>
      <c r="D93" s="207">
        <v>6.6659342124787718E-2</v>
      </c>
      <c r="E93" s="208" t="s">
        <v>388</v>
      </c>
      <c r="F93" s="209">
        <v>6.2585687530000005</v>
      </c>
    </row>
    <row r="94" spans="1:6">
      <c r="A94" s="206" t="s">
        <v>333</v>
      </c>
      <c r="B94" s="206" t="s">
        <v>334</v>
      </c>
      <c r="C94" s="206" t="s">
        <v>568</v>
      </c>
      <c r="D94" s="207">
        <v>0.11460016518557155</v>
      </c>
      <c r="E94" s="208" t="s">
        <v>388</v>
      </c>
      <c r="F94" s="209">
        <v>7.1308425999999994</v>
      </c>
    </row>
    <row r="95" spans="1:6">
      <c r="A95" s="206" t="s">
        <v>277</v>
      </c>
      <c r="B95" s="206" t="s">
        <v>278</v>
      </c>
      <c r="C95" s="206" t="s">
        <v>86</v>
      </c>
      <c r="D95" s="207">
        <v>3.6135984159248152E-2</v>
      </c>
      <c r="E95" s="208" t="s">
        <v>388</v>
      </c>
      <c r="F95" s="209">
        <v>1.9532613763</v>
      </c>
    </row>
    <row r="96" spans="1:6">
      <c r="A96" s="206" t="s">
        <v>283</v>
      </c>
      <c r="B96" s="206" t="s">
        <v>284</v>
      </c>
      <c r="C96" s="206" t="s">
        <v>89</v>
      </c>
      <c r="D96" s="207">
        <v>9.0298315182784803E-4</v>
      </c>
      <c r="E96" s="208" t="s">
        <v>388</v>
      </c>
      <c r="F96" s="209">
        <v>7.4069151E-2</v>
      </c>
    </row>
    <row r="97" spans="1:6">
      <c r="A97" s="206" t="s">
        <v>292</v>
      </c>
      <c r="B97" s="206" t="s">
        <v>293</v>
      </c>
      <c r="C97" s="206" t="s">
        <v>565</v>
      </c>
      <c r="D97" s="207">
        <v>2.6928215560217947</v>
      </c>
      <c r="E97" s="208" t="s">
        <v>388</v>
      </c>
      <c r="F97" s="209">
        <v>0.52208125389999993</v>
      </c>
    </row>
    <row r="98" spans="1:6">
      <c r="A98" s="206" t="s">
        <v>296</v>
      </c>
      <c r="B98" s="206" t="s">
        <v>297</v>
      </c>
      <c r="C98" s="206" t="s">
        <v>565</v>
      </c>
      <c r="D98" s="207">
        <v>5.6040099422598515E-2</v>
      </c>
      <c r="E98" s="208" t="s">
        <v>388</v>
      </c>
      <c r="F98" s="209">
        <v>4.8649261999999995E-3</v>
      </c>
    </row>
    <row r="99" spans="1:6">
      <c r="A99" s="219" t="s">
        <v>572</v>
      </c>
      <c r="B99" s="219" t="s">
        <v>303</v>
      </c>
      <c r="C99" s="219" t="s">
        <v>565</v>
      </c>
      <c r="D99" s="220">
        <v>1.2687717466649814E-2</v>
      </c>
      <c r="E99" s="221" t="s">
        <v>388</v>
      </c>
      <c r="F99" s="222">
        <v>5.0632290999999994E-3</v>
      </c>
    </row>
    <row r="100" spans="1:6">
      <c r="A100" s="223"/>
      <c r="B100" s="223"/>
    </row>
    <row r="101" spans="1:6">
      <c r="A101" s="223"/>
      <c r="B101" s="223"/>
    </row>
    <row r="102" spans="1:6">
      <c r="A102" s="223"/>
      <c r="B102" s="223"/>
    </row>
    <row r="103" spans="1:6">
      <c r="A103" s="223"/>
      <c r="B103" s="223"/>
    </row>
    <row r="104" spans="1:6">
      <c r="A104" s="223"/>
      <c r="B104" s="223"/>
    </row>
    <row r="105" spans="1:6">
      <c r="A105" s="223"/>
      <c r="B105" s="223"/>
    </row>
    <row r="106" spans="1:6">
      <c r="A106" s="223"/>
      <c r="B106" s="223"/>
    </row>
    <row r="107" spans="1:6">
      <c r="A107" s="223"/>
      <c r="B107" s="223"/>
    </row>
    <row r="108" spans="1:6">
      <c r="A108" s="223"/>
      <c r="B108" s="223"/>
    </row>
    <row r="109" spans="1:6">
      <c r="A109" s="223"/>
      <c r="B109" s="223"/>
    </row>
    <row r="110" spans="1:6">
      <c r="A110" s="223"/>
      <c r="B110" s="223"/>
    </row>
    <row r="111" spans="1:6">
      <c r="A111" s="223"/>
      <c r="B111" s="223"/>
    </row>
    <row r="112" spans="1:6">
      <c r="A112" s="223"/>
      <c r="B112" s="223"/>
    </row>
    <row r="113" spans="1:2">
      <c r="A113" s="223"/>
      <c r="B113" s="223"/>
    </row>
    <row r="114" spans="1:2">
      <c r="A114" s="223"/>
      <c r="B114" s="223"/>
    </row>
    <row r="115" spans="1:2">
      <c r="A115" s="223"/>
      <c r="B115" s="223"/>
    </row>
    <row r="116" spans="1:2">
      <c r="A116" s="223"/>
      <c r="B116" s="223"/>
    </row>
    <row r="117" spans="1:2">
      <c r="A117" s="223"/>
      <c r="B117" s="223"/>
    </row>
    <row r="118" spans="1:2">
      <c r="A118" s="223"/>
      <c r="B118" s="223"/>
    </row>
    <row r="119" spans="1:2">
      <c r="A119" s="223"/>
      <c r="B119" s="223"/>
    </row>
    <row r="120" spans="1:2">
      <c r="A120" s="223"/>
      <c r="B120" s="223"/>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dimension ref="A1:AI12"/>
  <sheetViews>
    <sheetView zoomScaleNormal="100" workbookViewId="0">
      <selection activeCell="B2" sqref="A1:XFD1048576"/>
    </sheetView>
  </sheetViews>
  <sheetFormatPr defaultRowHeight="12.75"/>
  <cols>
    <col min="1" max="1" width="35" style="10" customWidth="1"/>
    <col min="2" max="2" width="24.28515625" style="10" customWidth="1"/>
    <col min="3" max="3" width="9.7109375" style="10" bestFit="1" customWidth="1"/>
    <col min="4" max="6" width="9.5703125" style="10" bestFit="1" customWidth="1"/>
    <col min="7" max="15" width="9.7109375" style="10" bestFit="1" customWidth="1"/>
    <col min="16" max="16" width="9.140625" style="10"/>
    <col min="17" max="17" width="11.85546875" style="10" bestFit="1" customWidth="1"/>
    <col min="18" max="18" width="15.42578125" style="10" bestFit="1" customWidth="1"/>
    <col min="19" max="16384" width="9.140625" style="10"/>
  </cols>
  <sheetData>
    <row r="1" spans="1:35">
      <c r="A1" s="224" t="s">
        <v>37</v>
      </c>
      <c r="B1" s="224" t="s">
        <v>587</v>
      </c>
      <c r="C1" s="225"/>
      <c r="D1" s="224"/>
      <c r="E1" s="224"/>
      <c r="F1" s="224"/>
      <c r="G1" s="224"/>
      <c r="J1" s="47"/>
      <c r="K1" s="47"/>
      <c r="L1" s="47"/>
      <c r="M1" s="47"/>
      <c r="N1" s="47"/>
      <c r="O1" s="47"/>
      <c r="P1" s="47"/>
      <c r="Q1" s="47"/>
      <c r="R1" s="47"/>
      <c r="S1" s="47"/>
      <c r="T1" s="47"/>
      <c r="U1" s="47"/>
      <c r="V1" s="47"/>
      <c r="W1" s="47"/>
      <c r="X1" s="47"/>
      <c r="Y1" s="47"/>
      <c r="Z1" s="47"/>
      <c r="AA1" s="47"/>
      <c r="AB1" s="47"/>
      <c r="AC1" s="47"/>
    </row>
    <row r="2" spans="1:35" s="53" customFormat="1">
      <c r="A2" s="224" t="s">
        <v>578</v>
      </c>
      <c r="B2" s="47" t="s">
        <v>584</v>
      </c>
      <c r="C2" s="224"/>
      <c r="D2" s="226"/>
      <c r="E2" s="226"/>
      <c r="F2" s="226"/>
      <c r="G2" s="226"/>
      <c r="J2" s="227"/>
      <c r="K2" s="227"/>
      <c r="L2" s="228"/>
      <c r="M2" s="227"/>
      <c r="N2" s="227"/>
      <c r="O2" s="227"/>
      <c r="P2" s="227"/>
      <c r="Q2" s="227"/>
      <c r="R2" s="227"/>
      <c r="S2" s="227"/>
      <c r="T2" s="227"/>
      <c r="U2" s="227"/>
      <c r="V2" s="227"/>
      <c r="W2" s="227"/>
      <c r="X2" s="227"/>
      <c r="Y2" s="227"/>
      <c r="Z2" s="227"/>
      <c r="AA2" s="227"/>
      <c r="AB2" s="227"/>
      <c r="AC2" s="38"/>
      <c r="AI2" s="38"/>
    </row>
    <row r="3" spans="1:35" s="47" customFormat="1">
      <c r="A3" s="224" t="s">
        <v>269</v>
      </c>
      <c r="B3" s="224" t="s">
        <v>465</v>
      </c>
      <c r="C3" s="224"/>
      <c r="D3" s="224"/>
      <c r="E3" s="224"/>
      <c r="F3" s="224"/>
      <c r="G3" s="224"/>
      <c r="H3" s="224"/>
    </row>
    <row r="4" spans="1:35">
      <c r="D4" s="229"/>
      <c r="E4" s="229"/>
      <c r="F4" s="229"/>
      <c r="G4" s="229"/>
    </row>
    <row r="6" spans="1:35">
      <c r="A6" s="230" t="s">
        <v>585</v>
      </c>
      <c r="B6" s="231">
        <v>2013</v>
      </c>
    </row>
    <row r="7" spans="1:35">
      <c r="A7" s="232" t="s">
        <v>579</v>
      </c>
      <c r="B7" s="233">
        <v>98.84269161596184</v>
      </c>
    </row>
    <row r="8" spans="1:35">
      <c r="A8" s="234" t="s">
        <v>580</v>
      </c>
      <c r="B8" s="235">
        <v>183.52100997854595</v>
      </c>
    </row>
    <row r="9" spans="1:35">
      <c r="A9" s="234" t="s">
        <v>581</v>
      </c>
      <c r="B9" s="236">
        <v>666.80326696063969</v>
      </c>
    </row>
    <row r="10" spans="1:35" ht="25.5">
      <c r="A10" s="234" t="s">
        <v>582</v>
      </c>
      <c r="B10" s="235">
        <v>2491.851968542589</v>
      </c>
    </row>
    <row r="11" spans="1:35">
      <c r="A11" s="237" t="s">
        <v>583</v>
      </c>
      <c r="B11" s="238">
        <v>3677.1944650399259</v>
      </c>
    </row>
    <row r="12" spans="1:35">
      <c r="A12" s="237" t="s">
        <v>586</v>
      </c>
      <c r="B12" s="239">
        <v>7118.2134021376623</v>
      </c>
    </row>
  </sheetData>
  <pageMargins left="0.7" right="0.7" top="0.75" bottom="0.75" header="0.3" footer="0.3"/>
  <pageSetup paperSize="9" orientation="portrait" horizontalDpi="4294967293" verticalDpi="4294967293" r:id="rId1"/>
  <drawing r:id="rId2"/>
</worksheet>
</file>

<file path=xl/worksheets/sheet15.xml><?xml version="1.0" encoding="utf-8"?>
<worksheet xmlns="http://schemas.openxmlformats.org/spreadsheetml/2006/main" xmlns:r="http://schemas.openxmlformats.org/officeDocument/2006/relationships">
  <dimension ref="A1:U40"/>
  <sheetViews>
    <sheetView zoomScaleNormal="100" workbookViewId="0">
      <selection activeCell="B15" sqref="B15"/>
    </sheetView>
  </sheetViews>
  <sheetFormatPr defaultRowHeight="12.75"/>
  <cols>
    <col min="1" max="1" width="35.85546875" style="240" customWidth="1"/>
    <col min="2" max="2" width="35" style="240" customWidth="1"/>
    <col min="3" max="3" width="9.140625" style="240"/>
    <col min="4" max="4" width="11.140625" style="240" bestFit="1" customWidth="1"/>
    <col min="5" max="16384" width="9.140625" style="240"/>
  </cols>
  <sheetData>
    <row r="1" spans="1:21">
      <c r="A1" s="240" t="s">
        <v>38</v>
      </c>
      <c r="B1" s="240" t="s">
        <v>593</v>
      </c>
      <c r="E1" s="241"/>
      <c r="F1" s="242"/>
      <c r="G1" s="243"/>
      <c r="H1" s="242"/>
      <c r="I1" s="242"/>
      <c r="J1" s="242"/>
      <c r="K1" s="242"/>
      <c r="L1" s="242"/>
      <c r="M1" s="242"/>
      <c r="N1" s="242"/>
      <c r="O1" s="242"/>
      <c r="P1" s="242"/>
      <c r="Q1" s="242"/>
      <c r="R1" s="242"/>
      <c r="S1" s="242"/>
      <c r="T1" s="242"/>
      <c r="U1" s="244"/>
    </row>
    <row r="2" spans="1:21">
      <c r="A2" s="240" t="s">
        <v>39</v>
      </c>
      <c r="B2" s="245" t="s">
        <v>634</v>
      </c>
    </row>
    <row r="3" spans="1:21">
      <c r="A3" s="240" t="s">
        <v>40</v>
      </c>
      <c r="B3" s="246" t="s">
        <v>465</v>
      </c>
    </row>
    <row r="5" spans="1:21" s="244" customFormat="1" ht="25.5">
      <c r="A5" s="247"/>
      <c r="B5" s="247" t="s">
        <v>635</v>
      </c>
      <c r="C5" s="248"/>
      <c r="F5" s="240"/>
      <c r="G5" s="240"/>
      <c r="H5" s="240"/>
      <c r="I5" s="240"/>
      <c r="J5" s="240"/>
      <c r="K5" s="240"/>
      <c r="L5" s="240"/>
      <c r="M5" s="240"/>
      <c r="N5" s="240"/>
      <c r="O5" s="240"/>
      <c r="P5" s="240"/>
      <c r="Q5" s="240"/>
      <c r="R5" s="240"/>
      <c r="S5" s="240"/>
      <c r="T5" s="240"/>
      <c r="U5" s="240"/>
    </row>
    <row r="6" spans="1:21">
      <c r="A6" s="249" t="s">
        <v>588</v>
      </c>
      <c r="B6" s="249">
        <v>2013</v>
      </c>
      <c r="C6" s="250"/>
    </row>
    <row r="7" spans="1:21">
      <c r="A7" s="251" t="s">
        <v>33</v>
      </c>
      <c r="B7" s="252">
        <v>10.18397655671569</v>
      </c>
      <c r="C7" s="253"/>
    </row>
    <row r="8" spans="1:21">
      <c r="A8" s="254" t="s">
        <v>589</v>
      </c>
      <c r="B8" s="252">
        <v>12.779824424397784</v>
      </c>
      <c r="C8" s="253"/>
    </row>
    <row r="9" spans="1:21">
      <c r="A9" s="251" t="s">
        <v>590</v>
      </c>
      <c r="B9" s="252">
        <v>166.5318645396857</v>
      </c>
      <c r="C9" s="253"/>
      <c r="I9" s="255"/>
    </row>
    <row r="10" spans="1:21" ht="25.5">
      <c r="A10" s="254" t="s">
        <v>591</v>
      </c>
      <c r="B10" s="252">
        <v>287.2165108337831</v>
      </c>
      <c r="C10" s="253"/>
    </row>
    <row r="11" spans="1:21" ht="25.5">
      <c r="A11" s="254" t="s">
        <v>592</v>
      </c>
      <c r="B11" s="252">
        <v>825.5527408420063</v>
      </c>
      <c r="C11" s="253"/>
      <c r="D11" s="256"/>
    </row>
    <row r="12" spans="1:21">
      <c r="A12" s="249" t="s">
        <v>410</v>
      </c>
      <c r="B12" s="257">
        <v>1302.2649171965886</v>
      </c>
      <c r="C12" s="258"/>
      <c r="D12" s="259"/>
    </row>
    <row r="13" spans="1:21">
      <c r="C13" s="246"/>
      <c r="D13" s="246"/>
      <c r="E13" s="246"/>
      <c r="F13" s="246"/>
      <c r="G13" s="246"/>
    </row>
    <row r="14" spans="1:21">
      <c r="B14" s="260"/>
      <c r="C14" s="261"/>
      <c r="D14" s="261"/>
      <c r="E14" s="261"/>
      <c r="F14" s="261"/>
      <c r="G14" s="246"/>
    </row>
    <row r="15" spans="1:21">
      <c r="B15" s="256"/>
      <c r="C15" s="256"/>
      <c r="D15" s="256"/>
      <c r="E15" s="256"/>
      <c r="F15" s="256"/>
    </row>
    <row r="40" spans="4:4">
      <c r="D40" s="260"/>
    </row>
  </sheetData>
  <pageMargins left="0.7" right="0.7" top="0.75" bottom="0.75" header="0.3" footer="0.3"/>
  <pageSetup paperSize="9" orientation="portrait" horizontalDpi="4294967293" verticalDpi="4294967293" r:id="rId1"/>
  <drawing r:id="rId2"/>
</worksheet>
</file>

<file path=xl/worksheets/sheet16.xml><?xml version="1.0" encoding="utf-8"?>
<worksheet xmlns="http://schemas.openxmlformats.org/spreadsheetml/2006/main" xmlns:r="http://schemas.openxmlformats.org/officeDocument/2006/relationships">
  <dimension ref="A1:Y79"/>
  <sheetViews>
    <sheetView workbookViewId="0">
      <selection activeCell="G2" sqref="G2"/>
    </sheetView>
  </sheetViews>
  <sheetFormatPr defaultRowHeight="12.75"/>
  <cols>
    <col min="1" max="1" width="24.42578125" style="54" customWidth="1"/>
    <col min="2" max="3" width="14.85546875" style="54" customWidth="1"/>
    <col min="4" max="5" width="14.85546875" style="10" customWidth="1"/>
    <col min="6" max="6" width="15.42578125" style="10" customWidth="1"/>
    <col min="7" max="9" width="15.42578125" style="47" customWidth="1"/>
    <col min="10" max="11" width="15.42578125" style="10" customWidth="1"/>
    <col min="12" max="16384" width="9.140625" style="10"/>
  </cols>
  <sheetData>
    <row r="1" spans="1:25">
      <c r="A1" s="224" t="s">
        <v>37</v>
      </c>
      <c r="B1" s="224" t="s">
        <v>594</v>
      </c>
      <c r="C1" s="224"/>
      <c r="D1" s="224"/>
      <c r="E1" s="224"/>
      <c r="F1" s="224"/>
    </row>
    <row r="2" spans="1:25" s="47" customFormat="1">
      <c r="A2" s="224" t="s">
        <v>268</v>
      </c>
      <c r="B2" s="61" t="s">
        <v>636</v>
      </c>
      <c r="G2" s="262"/>
      <c r="H2" s="263"/>
      <c r="I2" s="263"/>
      <c r="J2" s="99"/>
      <c r="K2" s="264"/>
      <c r="L2" s="264"/>
      <c r="M2" s="264"/>
      <c r="N2" s="264"/>
      <c r="O2" s="264"/>
      <c r="P2" s="264"/>
      <c r="Q2" s="264"/>
      <c r="R2" s="264"/>
      <c r="S2" s="264"/>
      <c r="T2" s="264"/>
      <c r="U2" s="264"/>
      <c r="V2" s="264"/>
      <c r="W2" s="264"/>
      <c r="X2" s="264"/>
      <c r="Y2" s="264"/>
    </row>
    <row r="3" spans="1:25" s="47" customFormat="1">
      <c r="A3" s="224" t="s">
        <v>269</v>
      </c>
      <c r="B3" s="47" t="s">
        <v>465</v>
      </c>
      <c r="G3" s="262"/>
      <c r="H3" s="263"/>
      <c r="I3" s="263"/>
      <c r="J3" s="99"/>
      <c r="K3" s="264"/>
      <c r="L3" s="264"/>
      <c r="M3" s="264"/>
      <c r="N3" s="264"/>
      <c r="O3" s="264"/>
      <c r="P3" s="264"/>
      <c r="Q3" s="264"/>
      <c r="R3" s="264"/>
      <c r="S3" s="264"/>
      <c r="T3" s="264"/>
      <c r="U3" s="264"/>
      <c r="V3" s="264"/>
      <c r="W3" s="264"/>
      <c r="X3" s="264"/>
      <c r="Y3" s="264"/>
    </row>
    <row r="4" spans="1:25" s="47" customFormat="1">
      <c r="A4" s="224"/>
      <c r="B4" s="265"/>
      <c r="C4" s="266"/>
      <c r="D4" s="267"/>
      <c r="E4" s="267"/>
      <c r="F4" s="267"/>
      <c r="G4" s="267"/>
      <c r="H4" s="267"/>
      <c r="I4" s="267"/>
    </row>
    <row r="5" spans="1:25" ht="25.5" customHeight="1">
      <c r="A5" s="268"/>
      <c r="B5" s="113"/>
      <c r="C5" s="113"/>
      <c r="D5" s="269"/>
      <c r="E5" s="115"/>
      <c r="F5" s="115"/>
      <c r="G5" s="100"/>
      <c r="H5" s="38"/>
      <c r="I5" s="38"/>
      <c r="J5" s="38"/>
      <c r="K5" s="270"/>
    </row>
    <row r="6" spans="1:25" s="105" customFormat="1">
      <c r="A6" s="271" t="s">
        <v>600</v>
      </c>
      <c r="B6" s="101">
        <v>2011</v>
      </c>
      <c r="C6" s="101">
        <v>2012</v>
      </c>
      <c r="D6" s="102"/>
      <c r="E6" s="103"/>
      <c r="F6" s="103"/>
      <c r="G6" s="103"/>
      <c r="H6" s="104"/>
      <c r="I6" s="104"/>
      <c r="J6" s="104"/>
      <c r="K6" s="103"/>
    </row>
    <row r="7" spans="1:25" s="53" customFormat="1">
      <c r="A7" s="106" t="s">
        <v>596</v>
      </c>
      <c r="B7" s="272">
        <v>3.1442453515707594</v>
      </c>
      <c r="C7" s="272">
        <v>0.55414618799999993</v>
      </c>
      <c r="D7" s="273"/>
      <c r="E7" s="274"/>
      <c r="F7" s="274"/>
      <c r="G7" s="275"/>
      <c r="H7" s="38"/>
      <c r="I7" s="38"/>
      <c r="J7" s="38"/>
      <c r="K7" s="276"/>
    </row>
    <row r="8" spans="1:25">
      <c r="A8" s="107" t="s">
        <v>597</v>
      </c>
      <c r="B8" s="272">
        <v>4.1923271354276794</v>
      </c>
      <c r="C8" s="272">
        <v>6.0956080679999998</v>
      </c>
      <c r="D8" s="105"/>
      <c r="E8" s="108"/>
      <c r="F8" s="108"/>
      <c r="G8" s="109"/>
      <c r="H8" s="38"/>
      <c r="I8" s="38"/>
      <c r="J8" s="104"/>
      <c r="K8" s="110"/>
    </row>
    <row r="9" spans="1:25">
      <c r="A9" s="106" t="s">
        <v>598</v>
      </c>
      <c r="B9" s="272">
        <v>19.913553893281478</v>
      </c>
      <c r="C9" s="272">
        <v>19.395116580000003</v>
      </c>
      <c r="E9" s="277"/>
      <c r="F9" s="277"/>
      <c r="G9" s="275"/>
      <c r="H9" s="38"/>
      <c r="I9" s="38"/>
      <c r="J9" s="38"/>
      <c r="K9" s="276"/>
    </row>
    <row r="10" spans="1:25">
      <c r="A10" s="106" t="s">
        <v>599</v>
      </c>
      <c r="B10" s="111">
        <v>18.865472109424555</v>
      </c>
      <c r="C10" s="111">
        <v>70.930712063999991</v>
      </c>
      <c r="E10" s="277"/>
      <c r="F10" s="277"/>
      <c r="G10" s="275"/>
      <c r="H10" s="38"/>
      <c r="I10" s="38"/>
      <c r="J10" s="38"/>
      <c r="K10" s="276"/>
    </row>
    <row r="11" spans="1:25">
      <c r="A11" s="112" t="s">
        <v>581</v>
      </c>
      <c r="B11" s="278">
        <v>215.90484747452547</v>
      </c>
      <c r="C11" s="278">
        <v>179.82043800600002</v>
      </c>
      <c r="E11" s="277"/>
      <c r="F11" s="277"/>
      <c r="G11" s="275"/>
      <c r="H11" s="38"/>
      <c r="I11" s="38"/>
      <c r="J11" s="38"/>
      <c r="K11" s="276"/>
    </row>
    <row r="12" spans="1:25">
      <c r="A12" s="279" t="s">
        <v>410</v>
      </c>
      <c r="B12" s="280">
        <v>262.02044596422996</v>
      </c>
      <c r="C12" s="280">
        <v>276.79602090599997</v>
      </c>
      <c r="D12" s="281"/>
      <c r="E12" s="274"/>
      <c r="F12" s="274"/>
      <c r="G12" s="274"/>
      <c r="H12" s="38"/>
      <c r="I12" s="38"/>
      <c r="J12" s="38"/>
      <c r="K12" s="38"/>
    </row>
    <row r="13" spans="1:25">
      <c r="A13" s="55" t="s">
        <v>595</v>
      </c>
      <c r="B13" s="281"/>
    </row>
    <row r="14" spans="1:25">
      <c r="B14" s="282"/>
      <c r="C14" s="282"/>
      <c r="D14" s="282"/>
      <c r="E14" s="282"/>
    </row>
    <row r="15" spans="1:25">
      <c r="B15" s="281"/>
    </row>
    <row r="16" spans="1:25">
      <c r="B16" s="281"/>
      <c r="C16" s="283"/>
    </row>
    <row r="17" spans="1:2">
      <c r="B17" s="281"/>
    </row>
    <row r="18" spans="1:2">
      <c r="B18" s="281"/>
    </row>
    <row r="19" spans="1:2">
      <c r="B19" s="281"/>
    </row>
    <row r="20" spans="1:2">
      <c r="B20" s="281"/>
    </row>
    <row r="21" spans="1:2">
      <c r="B21" s="281"/>
    </row>
    <row r="22" spans="1:2">
      <c r="B22" s="281"/>
    </row>
    <row r="23" spans="1:2">
      <c r="B23" s="281"/>
    </row>
    <row r="24" spans="1:2">
      <c r="B24" s="281"/>
    </row>
    <row r="25" spans="1:2">
      <c r="B25" s="281"/>
    </row>
    <row r="26" spans="1:2">
      <c r="A26" s="281"/>
      <c r="B26" s="281"/>
    </row>
    <row r="27" spans="1:2">
      <c r="B27" s="281"/>
    </row>
    <row r="28" spans="1:2">
      <c r="B28" s="281"/>
    </row>
    <row r="29" spans="1:2">
      <c r="B29" s="281"/>
    </row>
    <row r="30" spans="1:2">
      <c r="B30" s="281"/>
    </row>
    <row r="31" spans="1:2">
      <c r="B31" s="281"/>
    </row>
    <row r="32" spans="1:2">
      <c r="B32" s="281"/>
    </row>
    <row r="33" spans="2:9">
      <c r="B33" s="281"/>
    </row>
    <row r="45" spans="2:9">
      <c r="C45" s="281"/>
      <c r="D45" s="269"/>
      <c r="E45" s="269"/>
      <c r="F45" s="269"/>
      <c r="G45" s="284"/>
      <c r="H45" s="284"/>
      <c r="I45" s="284"/>
    </row>
    <row r="46" spans="2:9">
      <c r="C46" s="281"/>
      <c r="D46" s="269"/>
      <c r="E46" s="269"/>
      <c r="F46" s="269"/>
      <c r="G46" s="284"/>
      <c r="H46" s="284"/>
      <c r="I46" s="284"/>
    </row>
    <row r="47" spans="2:9">
      <c r="C47" s="281"/>
      <c r="D47" s="269"/>
      <c r="E47" s="269"/>
      <c r="F47" s="269"/>
      <c r="G47" s="284"/>
      <c r="H47" s="284"/>
      <c r="I47" s="284"/>
    </row>
    <row r="48" spans="2:9">
      <c r="C48" s="281"/>
      <c r="D48" s="269"/>
      <c r="E48" s="269"/>
      <c r="F48" s="269"/>
      <c r="G48" s="284"/>
      <c r="H48" s="284"/>
      <c r="I48" s="284"/>
    </row>
    <row r="49" spans="3:9">
      <c r="C49" s="281"/>
      <c r="D49" s="269"/>
      <c r="E49" s="269"/>
      <c r="F49" s="269"/>
      <c r="G49" s="284"/>
      <c r="H49" s="284"/>
      <c r="I49" s="284"/>
    </row>
    <row r="50" spans="3:9">
      <c r="C50" s="281"/>
      <c r="D50" s="269"/>
      <c r="E50" s="269"/>
      <c r="F50" s="269"/>
      <c r="G50" s="284"/>
      <c r="H50" s="284"/>
      <c r="I50" s="284"/>
    </row>
    <row r="51" spans="3:9">
      <c r="C51" s="281"/>
      <c r="D51" s="269"/>
      <c r="E51" s="269"/>
      <c r="F51" s="269"/>
      <c r="G51" s="284"/>
      <c r="H51" s="284"/>
      <c r="I51" s="284"/>
    </row>
    <row r="52" spans="3:9">
      <c r="C52" s="281"/>
      <c r="D52" s="269"/>
      <c r="E52" s="269"/>
      <c r="F52" s="269"/>
      <c r="G52" s="284"/>
      <c r="H52" s="284"/>
      <c r="I52" s="284"/>
    </row>
    <row r="53" spans="3:9">
      <c r="C53" s="281"/>
      <c r="D53" s="269"/>
      <c r="E53" s="269"/>
      <c r="F53" s="269"/>
      <c r="G53" s="284"/>
      <c r="H53" s="284"/>
      <c r="I53" s="284"/>
    </row>
    <row r="54" spans="3:9">
      <c r="C54" s="281"/>
      <c r="D54" s="269"/>
      <c r="E54" s="269"/>
      <c r="F54" s="269"/>
      <c r="G54" s="284"/>
      <c r="H54" s="284"/>
      <c r="I54" s="284"/>
    </row>
    <row r="55" spans="3:9">
      <c r="C55" s="281"/>
      <c r="D55" s="269"/>
      <c r="E55" s="269"/>
      <c r="F55" s="269"/>
      <c r="G55" s="284"/>
      <c r="H55" s="284"/>
      <c r="I55" s="284"/>
    </row>
    <row r="56" spans="3:9">
      <c r="C56" s="281"/>
      <c r="D56" s="269"/>
      <c r="E56" s="269"/>
      <c r="F56" s="269"/>
      <c r="G56" s="284"/>
      <c r="H56" s="284"/>
      <c r="I56" s="284"/>
    </row>
    <row r="57" spans="3:9">
      <c r="C57" s="281"/>
      <c r="D57" s="269"/>
      <c r="E57" s="269"/>
      <c r="F57" s="269"/>
      <c r="G57" s="284"/>
      <c r="H57" s="284"/>
      <c r="I57" s="284"/>
    </row>
    <row r="58" spans="3:9">
      <c r="C58" s="281"/>
      <c r="D58" s="269"/>
      <c r="E58" s="269"/>
      <c r="F58" s="269"/>
      <c r="G58" s="284"/>
      <c r="H58" s="284"/>
      <c r="I58" s="284"/>
    </row>
    <row r="59" spans="3:9">
      <c r="C59" s="281"/>
      <c r="D59" s="269"/>
      <c r="E59" s="269"/>
      <c r="F59" s="269"/>
      <c r="G59" s="284"/>
      <c r="H59" s="284"/>
      <c r="I59" s="284"/>
    </row>
    <row r="60" spans="3:9">
      <c r="C60" s="281"/>
      <c r="D60" s="269"/>
      <c r="E60" s="269"/>
      <c r="F60" s="269"/>
      <c r="G60" s="284"/>
      <c r="H60" s="284"/>
      <c r="I60" s="284"/>
    </row>
    <row r="61" spans="3:9">
      <c r="C61" s="281"/>
      <c r="D61" s="269"/>
      <c r="E61" s="269"/>
      <c r="F61" s="269"/>
      <c r="G61" s="284"/>
      <c r="H61" s="284"/>
      <c r="I61" s="284"/>
    </row>
    <row r="62" spans="3:9">
      <c r="C62" s="281"/>
      <c r="D62" s="269"/>
      <c r="E62" s="269"/>
      <c r="F62" s="269"/>
      <c r="G62" s="284"/>
      <c r="H62" s="284"/>
      <c r="I62" s="284"/>
    </row>
    <row r="63" spans="3:9">
      <c r="C63" s="281"/>
      <c r="D63" s="269"/>
      <c r="E63" s="269"/>
      <c r="F63" s="269"/>
      <c r="G63" s="284"/>
      <c r="H63" s="284"/>
      <c r="I63" s="284"/>
    </row>
    <row r="64" spans="3:9">
      <c r="C64" s="281"/>
      <c r="D64" s="269"/>
      <c r="E64" s="269"/>
      <c r="F64" s="269"/>
      <c r="G64" s="284"/>
      <c r="H64" s="284"/>
      <c r="I64" s="284"/>
    </row>
    <row r="65" spans="3:9">
      <c r="C65" s="281"/>
      <c r="D65" s="269"/>
      <c r="E65" s="269"/>
      <c r="F65" s="269"/>
      <c r="G65" s="284"/>
      <c r="H65" s="284"/>
      <c r="I65" s="284"/>
    </row>
    <row r="66" spans="3:9">
      <c r="C66" s="281"/>
      <c r="D66" s="269"/>
      <c r="E66" s="269"/>
      <c r="F66" s="269"/>
      <c r="G66" s="284"/>
      <c r="H66" s="284"/>
      <c r="I66" s="284"/>
    </row>
    <row r="67" spans="3:9">
      <c r="C67" s="281"/>
      <c r="D67" s="269"/>
      <c r="E67" s="269"/>
      <c r="F67" s="269"/>
      <c r="G67" s="284"/>
      <c r="H67" s="284"/>
      <c r="I67" s="284"/>
    </row>
    <row r="68" spans="3:9">
      <c r="C68" s="281"/>
      <c r="D68" s="269"/>
      <c r="E68" s="269"/>
      <c r="F68" s="269"/>
      <c r="G68" s="284"/>
      <c r="H68" s="284"/>
      <c r="I68" s="284"/>
    </row>
    <row r="69" spans="3:9">
      <c r="C69" s="281"/>
      <c r="D69" s="269"/>
      <c r="E69" s="269"/>
      <c r="F69" s="269"/>
      <c r="G69" s="284"/>
      <c r="H69" s="284"/>
      <c r="I69" s="284"/>
    </row>
    <row r="70" spans="3:9">
      <c r="C70" s="281"/>
      <c r="D70" s="269"/>
      <c r="E70" s="269"/>
      <c r="F70" s="269"/>
      <c r="G70" s="284"/>
      <c r="H70" s="284"/>
      <c r="I70" s="284"/>
    </row>
    <row r="71" spans="3:9">
      <c r="C71" s="281"/>
      <c r="D71" s="269"/>
      <c r="E71" s="269"/>
      <c r="F71" s="269"/>
      <c r="G71" s="284"/>
      <c r="H71" s="284"/>
      <c r="I71" s="284"/>
    </row>
    <row r="72" spans="3:9">
      <c r="C72" s="281"/>
      <c r="D72" s="269"/>
      <c r="E72" s="269"/>
      <c r="F72" s="269"/>
      <c r="G72" s="284"/>
      <c r="H72" s="284"/>
      <c r="I72" s="284"/>
    </row>
    <row r="73" spans="3:9">
      <c r="C73" s="281"/>
      <c r="D73" s="269"/>
      <c r="E73" s="269"/>
      <c r="F73" s="269"/>
      <c r="G73" s="284"/>
      <c r="H73" s="284"/>
      <c r="I73" s="284"/>
    </row>
    <row r="74" spans="3:9">
      <c r="C74" s="281"/>
      <c r="D74" s="269"/>
      <c r="E74" s="269"/>
      <c r="F74" s="269"/>
      <c r="G74" s="284"/>
      <c r="H74" s="284"/>
      <c r="I74" s="284"/>
    </row>
    <row r="75" spans="3:9">
      <c r="C75" s="281"/>
      <c r="D75" s="269"/>
      <c r="E75" s="269"/>
      <c r="F75" s="269"/>
      <c r="G75" s="284"/>
      <c r="H75" s="284"/>
      <c r="I75" s="284"/>
    </row>
    <row r="76" spans="3:9">
      <c r="C76" s="281"/>
      <c r="D76" s="269"/>
      <c r="E76" s="269"/>
      <c r="F76" s="269"/>
      <c r="G76" s="284"/>
      <c r="H76" s="284"/>
      <c r="I76" s="284"/>
    </row>
    <row r="77" spans="3:9">
      <c r="C77" s="281"/>
      <c r="D77" s="269"/>
      <c r="E77" s="269"/>
      <c r="F77" s="269"/>
      <c r="G77" s="284"/>
      <c r="H77" s="284"/>
      <c r="I77" s="284"/>
    </row>
    <row r="78" spans="3:9">
      <c r="C78" s="281"/>
      <c r="D78" s="269"/>
      <c r="E78" s="269"/>
      <c r="F78" s="269"/>
      <c r="G78" s="284"/>
      <c r="H78" s="284"/>
      <c r="I78" s="284"/>
    </row>
    <row r="79" spans="3:9">
      <c r="C79" s="281"/>
      <c r="D79" s="269"/>
      <c r="E79" s="269"/>
      <c r="F79" s="269"/>
      <c r="G79" s="284"/>
      <c r="H79" s="284"/>
      <c r="I79" s="284"/>
    </row>
  </sheetData>
  <mergeCells count="1">
    <mergeCell ref="E5:F5"/>
  </mergeCells>
  <pageMargins left="0.7" right="0.7" top="0.75" bottom="0.75" header="0.3" footer="0.3"/>
  <pageSetup paperSize="9" orientation="portrait" horizontalDpi="4294967293" verticalDpi="4294967293" r:id="rId1"/>
  <drawing r:id="rId2"/>
</worksheet>
</file>

<file path=xl/worksheets/sheet17.xml><?xml version="1.0" encoding="utf-8"?>
<worksheet xmlns="http://schemas.openxmlformats.org/spreadsheetml/2006/main" xmlns:r="http://schemas.openxmlformats.org/officeDocument/2006/relationships">
  <dimension ref="A1:W174"/>
  <sheetViews>
    <sheetView zoomScaleNormal="100" workbookViewId="0">
      <selection activeCell="D3" sqref="D3"/>
    </sheetView>
  </sheetViews>
  <sheetFormatPr defaultRowHeight="12.75"/>
  <cols>
    <col min="1" max="1" width="19.7109375" style="285" customWidth="1"/>
    <col min="2" max="2" width="9.28515625" style="285" customWidth="1"/>
    <col min="3" max="3" width="23.28515625" style="285" bestFit="1" customWidth="1"/>
    <col min="4" max="4" width="25.5703125" style="285" customWidth="1"/>
    <col min="5" max="5" width="11.5703125" style="285" customWidth="1"/>
    <col min="6" max="6" width="11.140625" style="285" customWidth="1"/>
    <col min="7" max="16384" width="9.140625" style="285"/>
  </cols>
  <sheetData>
    <row r="1" spans="1:23">
      <c r="A1" s="285" t="s">
        <v>37</v>
      </c>
      <c r="B1" s="285" t="s">
        <v>604</v>
      </c>
    </row>
    <row r="2" spans="1:23">
      <c r="A2" s="285" t="s">
        <v>268</v>
      </c>
      <c r="B2" s="285" t="s">
        <v>605</v>
      </c>
    </row>
    <row r="3" spans="1:23">
      <c r="A3" s="285" t="s">
        <v>269</v>
      </c>
      <c r="B3" s="285" t="s">
        <v>465</v>
      </c>
    </row>
    <row r="6" spans="1:23" ht="51">
      <c r="A6" s="286" t="s">
        <v>381</v>
      </c>
      <c r="B6" s="286" t="s">
        <v>560</v>
      </c>
      <c r="C6" s="286" t="s">
        <v>42</v>
      </c>
      <c r="D6" s="286" t="s">
        <v>601</v>
      </c>
      <c r="E6" s="286" t="s">
        <v>383</v>
      </c>
      <c r="F6" s="286" t="s">
        <v>602</v>
      </c>
    </row>
    <row r="7" spans="1:23">
      <c r="A7" s="287" t="s">
        <v>387</v>
      </c>
      <c r="B7" s="287"/>
      <c r="C7" s="287"/>
      <c r="D7" s="288">
        <v>220</v>
      </c>
      <c r="E7" s="289">
        <v>2</v>
      </c>
      <c r="F7" s="289">
        <v>2</v>
      </c>
    </row>
    <row r="8" spans="1:23" ht="10.5" customHeight="1">
      <c r="A8" s="290" t="s">
        <v>45</v>
      </c>
      <c r="B8" s="290" t="s">
        <v>46</v>
      </c>
      <c r="C8" s="290" t="s">
        <v>47</v>
      </c>
      <c r="D8" s="291">
        <v>27.902731681496956</v>
      </c>
      <c r="E8" s="292">
        <v>0.06</v>
      </c>
      <c r="F8" s="293">
        <v>1.008E-2</v>
      </c>
      <c r="H8" s="294"/>
      <c r="I8" s="294"/>
      <c r="J8" s="294"/>
      <c r="K8" s="294"/>
      <c r="L8" s="294"/>
      <c r="M8" s="294"/>
      <c r="N8" s="294"/>
      <c r="O8" s="294"/>
      <c r="P8" s="294"/>
      <c r="Q8" s="294"/>
      <c r="R8" s="294"/>
      <c r="S8" s="294"/>
      <c r="T8" s="294"/>
      <c r="U8" s="294"/>
      <c r="V8" s="294"/>
      <c r="W8" s="294"/>
    </row>
    <row r="9" spans="1:23">
      <c r="A9" s="290" t="s">
        <v>48</v>
      </c>
      <c r="B9" s="290" t="s">
        <v>49</v>
      </c>
      <c r="C9" s="290" t="s">
        <v>47</v>
      </c>
      <c r="D9" s="291">
        <v>0</v>
      </c>
      <c r="E9" s="292">
        <v>0</v>
      </c>
      <c r="F9" s="295">
        <v>0</v>
      </c>
      <c r="H9" s="294"/>
      <c r="I9" s="294"/>
      <c r="J9" s="294"/>
      <c r="K9" s="294"/>
      <c r="L9" s="294"/>
      <c r="M9" s="294"/>
      <c r="N9" s="294"/>
      <c r="O9" s="294"/>
      <c r="P9" s="294"/>
      <c r="Q9" s="294"/>
      <c r="R9" s="294"/>
      <c r="S9" s="294"/>
      <c r="T9" s="294"/>
      <c r="U9" s="294"/>
      <c r="V9" s="294"/>
      <c r="W9" s="294"/>
    </row>
    <row r="10" spans="1:23">
      <c r="A10" s="290" t="s">
        <v>50</v>
      </c>
      <c r="B10" s="290" t="s">
        <v>51</v>
      </c>
      <c r="C10" s="290" t="s">
        <v>47</v>
      </c>
      <c r="D10" s="291">
        <v>0</v>
      </c>
      <c r="E10" s="292">
        <v>0.01</v>
      </c>
      <c r="F10" s="295">
        <v>1.5359999999999998E-3</v>
      </c>
    </row>
    <row r="11" spans="1:23">
      <c r="A11" s="290" t="s">
        <v>52</v>
      </c>
      <c r="B11" s="290" t="s">
        <v>53</v>
      </c>
      <c r="C11" s="290" t="s">
        <v>47</v>
      </c>
      <c r="D11" s="291">
        <v>0</v>
      </c>
      <c r="E11" s="292">
        <v>0.03</v>
      </c>
      <c r="F11" s="295">
        <v>4.62E-3</v>
      </c>
    </row>
    <row r="12" spans="1:23">
      <c r="A12" s="290" t="s">
        <v>54</v>
      </c>
      <c r="B12" s="290" t="s">
        <v>55</v>
      </c>
      <c r="C12" s="290" t="s">
        <v>47</v>
      </c>
      <c r="D12" s="291">
        <v>0</v>
      </c>
      <c r="E12" s="292">
        <v>0.03</v>
      </c>
      <c r="F12" s="295">
        <v>8.1880000000000008E-3</v>
      </c>
    </row>
    <row r="13" spans="1:23">
      <c r="A13" s="290" t="s">
        <v>56</v>
      </c>
      <c r="B13" s="290" t="s">
        <v>57</v>
      </c>
      <c r="C13" s="290" t="s">
        <v>47</v>
      </c>
      <c r="D13" s="291">
        <v>0.70627235272238287</v>
      </c>
      <c r="E13" s="292">
        <v>0.08</v>
      </c>
      <c r="F13" s="295">
        <v>1.3019999999999998E-3</v>
      </c>
    </row>
    <row r="14" spans="1:23">
      <c r="A14" s="290" t="s">
        <v>58</v>
      </c>
      <c r="B14" s="290" t="s">
        <v>59</v>
      </c>
      <c r="C14" s="290" t="s">
        <v>47</v>
      </c>
      <c r="D14" s="291">
        <v>0</v>
      </c>
      <c r="E14" s="292">
        <v>0</v>
      </c>
      <c r="F14" s="295">
        <v>3.63E-3</v>
      </c>
    </row>
    <row r="15" spans="1:23">
      <c r="A15" s="290" t="s">
        <v>60</v>
      </c>
      <c r="B15" s="290" t="s">
        <v>61</v>
      </c>
      <c r="C15" s="290" t="s">
        <v>47</v>
      </c>
      <c r="D15" s="291">
        <v>9.9474979256673653E-3</v>
      </c>
      <c r="E15" s="292">
        <v>0</v>
      </c>
      <c r="F15" s="295">
        <v>5.8448E-2</v>
      </c>
    </row>
    <row r="16" spans="1:23">
      <c r="A16" s="290" t="s">
        <v>62</v>
      </c>
      <c r="B16" s="290" t="s">
        <v>63</v>
      </c>
      <c r="C16" s="290" t="s">
        <v>47</v>
      </c>
      <c r="D16" s="291">
        <v>9.9474979256673653E-3</v>
      </c>
      <c r="E16" s="292">
        <v>0</v>
      </c>
      <c r="F16" s="295">
        <v>0</v>
      </c>
    </row>
    <row r="17" spans="1:6">
      <c r="A17" s="290" t="s">
        <v>203</v>
      </c>
      <c r="B17" s="290" t="s">
        <v>204</v>
      </c>
      <c r="C17" s="290" t="s">
        <v>603</v>
      </c>
      <c r="D17" s="291">
        <v>2.9842493777002092E-2</v>
      </c>
      <c r="E17" s="292">
        <v>1.43</v>
      </c>
      <c r="F17" s="295">
        <v>1.468305</v>
      </c>
    </row>
    <row r="18" spans="1:6">
      <c r="A18" s="290" t="s">
        <v>276</v>
      </c>
      <c r="B18" s="290" t="s">
        <v>206</v>
      </c>
      <c r="C18" s="290" t="s">
        <v>603</v>
      </c>
      <c r="D18" s="291">
        <v>9.9474979256673653E-3</v>
      </c>
      <c r="E18" s="292">
        <v>1.32</v>
      </c>
      <c r="F18" s="295">
        <v>84.171333000000004</v>
      </c>
    </row>
    <row r="19" spans="1:6">
      <c r="A19" s="290" t="s">
        <v>207</v>
      </c>
      <c r="B19" s="290" t="s">
        <v>208</v>
      </c>
      <c r="C19" s="290" t="s">
        <v>603</v>
      </c>
      <c r="D19" s="291">
        <v>0.12931747303367574</v>
      </c>
      <c r="E19" s="292">
        <v>2.68</v>
      </c>
      <c r="F19" s="295">
        <v>39.499610999999994</v>
      </c>
    </row>
    <row r="20" spans="1:6">
      <c r="A20" s="290" t="s">
        <v>402</v>
      </c>
      <c r="B20" s="290" t="s">
        <v>210</v>
      </c>
      <c r="C20" s="290" t="s">
        <v>603</v>
      </c>
      <c r="D20" s="291">
        <v>2.9842493777002092E-2</v>
      </c>
      <c r="E20" s="292">
        <v>7.93</v>
      </c>
      <c r="F20" s="295">
        <v>2.03098</v>
      </c>
    </row>
    <row r="21" spans="1:6">
      <c r="A21" s="290" t="s">
        <v>211</v>
      </c>
      <c r="B21" s="290" t="s">
        <v>212</v>
      </c>
      <c r="C21" s="290" t="s">
        <v>603</v>
      </c>
      <c r="D21" s="291">
        <v>1.9894995851334731E-2</v>
      </c>
      <c r="E21" s="292">
        <v>0</v>
      </c>
      <c r="F21" s="295">
        <v>0</v>
      </c>
    </row>
    <row r="22" spans="1:6">
      <c r="A22" s="290" t="s">
        <v>213</v>
      </c>
      <c r="B22" s="290" t="s">
        <v>214</v>
      </c>
      <c r="C22" s="290" t="s">
        <v>603</v>
      </c>
      <c r="D22" s="291">
        <v>0.30837243569568829</v>
      </c>
      <c r="E22" s="292">
        <v>3.86</v>
      </c>
      <c r="F22" s="295">
        <v>17.679300000000001</v>
      </c>
    </row>
    <row r="23" spans="1:6">
      <c r="A23" s="290" t="s">
        <v>215</v>
      </c>
      <c r="B23" s="290" t="s">
        <v>216</v>
      </c>
      <c r="C23" s="290" t="s">
        <v>603</v>
      </c>
      <c r="D23" s="291">
        <v>8.9527481331006284E-2</v>
      </c>
      <c r="E23" s="292">
        <v>0.03</v>
      </c>
      <c r="F23" s="295">
        <v>0.193082</v>
      </c>
    </row>
    <row r="24" spans="1:6">
      <c r="A24" s="290" t="s">
        <v>217</v>
      </c>
      <c r="B24" s="290" t="s">
        <v>218</v>
      </c>
      <c r="C24" s="290" t="s">
        <v>603</v>
      </c>
      <c r="D24" s="291">
        <v>9.9474979256673653E-3</v>
      </c>
      <c r="E24" s="292">
        <v>7.55</v>
      </c>
      <c r="F24" s="295">
        <v>0.39128799999999991</v>
      </c>
    </row>
    <row r="25" spans="1:6">
      <c r="A25" s="290" t="s">
        <v>219</v>
      </c>
      <c r="B25" s="290" t="s">
        <v>220</v>
      </c>
      <c r="C25" s="290" t="s">
        <v>603</v>
      </c>
      <c r="D25" s="291">
        <v>6.963248547967156E-2</v>
      </c>
      <c r="E25" s="292">
        <v>0.85</v>
      </c>
      <c r="F25" s="295">
        <v>4.3568639999999998</v>
      </c>
    </row>
    <row r="26" spans="1:6">
      <c r="A26" s="290" t="s">
        <v>247</v>
      </c>
      <c r="B26" s="290" t="s">
        <v>248</v>
      </c>
      <c r="C26" s="290" t="s">
        <v>89</v>
      </c>
      <c r="D26" s="291">
        <v>3.9789991702669461E-2</v>
      </c>
      <c r="E26" s="292">
        <v>0.21</v>
      </c>
      <c r="F26" s="295">
        <v>0.58073399999999997</v>
      </c>
    </row>
    <row r="27" spans="1:6">
      <c r="A27" s="290" t="s">
        <v>249</v>
      </c>
      <c r="B27" s="290" t="s">
        <v>250</v>
      </c>
      <c r="C27" s="290" t="s">
        <v>89</v>
      </c>
      <c r="D27" s="291">
        <v>1.3230172241137597</v>
      </c>
      <c r="E27" s="292">
        <v>0.61</v>
      </c>
      <c r="F27" s="295">
        <v>1.1687680000000003</v>
      </c>
    </row>
    <row r="28" spans="1:6">
      <c r="A28" s="290" t="s">
        <v>251</v>
      </c>
      <c r="B28" s="290" t="s">
        <v>252</v>
      </c>
      <c r="C28" s="290" t="s">
        <v>89</v>
      </c>
      <c r="D28" s="291">
        <v>135.18649680981949</v>
      </c>
      <c r="E28" s="292">
        <v>0.02</v>
      </c>
      <c r="F28" s="295">
        <v>4.326E-3</v>
      </c>
    </row>
    <row r="29" spans="1:6">
      <c r="A29" s="290" t="s">
        <v>285</v>
      </c>
      <c r="B29" s="290" t="s">
        <v>254</v>
      </c>
      <c r="C29" s="290" t="s">
        <v>89</v>
      </c>
      <c r="D29" s="291">
        <v>1.2434372407084207</v>
      </c>
      <c r="E29" s="292">
        <v>0.05</v>
      </c>
      <c r="F29" s="295">
        <v>8.1251999999999991E-2</v>
      </c>
    </row>
    <row r="30" spans="1:6">
      <c r="A30" s="290" t="s">
        <v>396</v>
      </c>
      <c r="B30" s="290" t="s">
        <v>287</v>
      </c>
      <c r="C30" s="290" t="s">
        <v>89</v>
      </c>
      <c r="D30" s="291">
        <v>61.962964578982017</v>
      </c>
      <c r="E30" s="292">
        <v>0</v>
      </c>
      <c r="F30" s="295">
        <v>3.1440000000000001E-3</v>
      </c>
    </row>
    <row r="31" spans="1:6">
      <c r="A31" s="290" t="s">
        <v>255</v>
      </c>
      <c r="B31" s="290" t="s">
        <v>256</v>
      </c>
      <c r="C31" s="290" t="s">
        <v>89</v>
      </c>
      <c r="D31" s="291">
        <v>54.333233669995138</v>
      </c>
      <c r="E31" s="292">
        <v>0.91</v>
      </c>
      <c r="F31" s="295">
        <v>1.12073</v>
      </c>
    </row>
    <row r="32" spans="1:6">
      <c r="A32" s="290" t="s">
        <v>64</v>
      </c>
      <c r="B32" s="290" t="s">
        <v>65</v>
      </c>
      <c r="C32" s="290" t="s">
        <v>564</v>
      </c>
      <c r="D32" s="291">
        <v>50.025967068181174</v>
      </c>
      <c r="E32" s="292">
        <v>0.24</v>
      </c>
      <c r="F32" s="295">
        <v>0.45311999999999997</v>
      </c>
    </row>
    <row r="33" spans="1:6">
      <c r="A33" s="290" t="s">
        <v>69</v>
      </c>
      <c r="B33" s="290" t="s">
        <v>70</v>
      </c>
      <c r="C33" s="290" t="s">
        <v>564</v>
      </c>
      <c r="D33" s="291">
        <v>62.042544562387349</v>
      </c>
      <c r="E33" s="292">
        <v>0.4</v>
      </c>
      <c r="F33" s="295">
        <v>0.58028600000000008</v>
      </c>
    </row>
    <row r="34" spans="1:6">
      <c r="A34" s="290" t="s">
        <v>71</v>
      </c>
      <c r="B34" s="290" t="s">
        <v>72</v>
      </c>
      <c r="C34" s="290" t="s">
        <v>564</v>
      </c>
      <c r="D34" s="291">
        <v>5.3617013819347088</v>
      </c>
      <c r="E34" s="292">
        <v>0.19</v>
      </c>
      <c r="F34" s="295">
        <v>7.5756999999999991E-2</v>
      </c>
    </row>
    <row r="35" spans="1:6">
      <c r="A35" s="290" t="s">
        <v>161</v>
      </c>
      <c r="B35" s="290" t="s">
        <v>162</v>
      </c>
      <c r="C35" s="290" t="s">
        <v>565</v>
      </c>
      <c r="D35" s="291">
        <v>1.9894995851334731E-2</v>
      </c>
      <c r="E35" s="292">
        <v>5.08</v>
      </c>
      <c r="F35" s="295">
        <v>3.6128E-2</v>
      </c>
    </row>
    <row r="36" spans="1:6">
      <c r="A36" s="290" t="s">
        <v>163</v>
      </c>
      <c r="B36" s="290" t="s">
        <v>164</v>
      </c>
      <c r="C36" s="290" t="s">
        <v>565</v>
      </c>
      <c r="D36" s="291">
        <v>4.9737489628336823E-2</v>
      </c>
      <c r="E36" s="292">
        <v>0.56000000000000005</v>
      </c>
      <c r="F36" s="295">
        <v>6.4464000000000007E-2</v>
      </c>
    </row>
    <row r="37" spans="1:6">
      <c r="A37" s="290" t="s">
        <v>165</v>
      </c>
      <c r="B37" s="290" t="s">
        <v>166</v>
      </c>
      <c r="C37" s="290" t="s">
        <v>565</v>
      </c>
      <c r="D37" s="291">
        <v>9.9474979256673653E-3</v>
      </c>
      <c r="E37" s="292">
        <v>0.63</v>
      </c>
      <c r="F37" s="295">
        <v>0.25781000000000004</v>
      </c>
    </row>
    <row r="38" spans="1:6">
      <c r="A38" s="290" t="s">
        <v>167</v>
      </c>
      <c r="B38" s="290" t="s">
        <v>168</v>
      </c>
      <c r="C38" s="290" t="s">
        <v>565</v>
      </c>
      <c r="D38" s="291">
        <v>9.9474979256673653E-3</v>
      </c>
      <c r="E38" s="292">
        <v>0.59</v>
      </c>
      <c r="F38" s="295">
        <v>0.17653199999999999</v>
      </c>
    </row>
    <row r="39" spans="1:6">
      <c r="A39" s="290" t="s">
        <v>169</v>
      </c>
      <c r="B39" s="290" t="s">
        <v>170</v>
      </c>
      <c r="C39" s="290" t="s">
        <v>565</v>
      </c>
      <c r="D39" s="291">
        <v>0</v>
      </c>
      <c r="E39" s="292">
        <v>4.78</v>
      </c>
      <c r="F39" s="295">
        <v>2.0152700000000001</v>
      </c>
    </row>
    <row r="40" spans="1:6">
      <c r="A40" s="290" t="s">
        <v>171</v>
      </c>
      <c r="B40" s="290" t="s">
        <v>172</v>
      </c>
      <c r="C40" s="290" t="s">
        <v>565</v>
      </c>
      <c r="D40" s="291">
        <v>0</v>
      </c>
      <c r="E40" s="292">
        <v>25.21</v>
      </c>
      <c r="F40" s="295">
        <v>5.1754800000000003</v>
      </c>
    </row>
    <row r="41" spans="1:6">
      <c r="A41" s="290" t="s">
        <v>173</v>
      </c>
      <c r="B41" s="290" t="s">
        <v>174</v>
      </c>
      <c r="C41" s="290" t="s">
        <v>565</v>
      </c>
      <c r="D41" s="291">
        <v>9.9474979256673653E-3</v>
      </c>
      <c r="E41" s="292">
        <v>7.21</v>
      </c>
      <c r="F41" s="295">
        <v>1.2821440000000002</v>
      </c>
    </row>
    <row r="42" spans="1:6">
      <c r="A42" s="290" t="s">
        <v>175</v>
      </c>
      <c r="B42" s="290" t="s">
        <v>176</v>
      </c>
      <c r="C42" s="290" t="s">
        <v>565</v>
      </c>
      <c r="D42" s="291">
        <v>9.9474979256673653E-3</v>
      </c>
      <c r="E42" s="292">
        <v>0</v>
      </c>
      <c r="F42" s="295">
        <v>8.1000000000000006E-4</v>
      </c>
    </row>
    <row r="43" spans="1:6">
      <c r="A43" s="290" t="s">
        <v>177</v>
      </c>
      <c r="B43" s="290" t="s">
        <v>178</v>
      </c>
      <c r="C43" s="290" t="s">
        <v>565</v>
      </c>
      <c r="D43" s="291">
        <v>1.9894995851334731E-2</v>
      </c>
      <c r="E43" s="292">
        <v>0.26</v>
      </c>
      <c r="F43" s="295">
        <v>1.3129600000000001</v>
      </c>
    </row>
    <row r="44" spans="1:6">
      <c r="A44" s="290" t="s">
        <v>179</v>
      </c>
      <c r="B44" s="290" t="s">
        <v>180</v>
      </c>
      <c r="C44" s="290" t="s">
        <v>565</v>
      </c>
      <c r="D44" s="291">
        <v>0</v>
      </c>
      <c r="E44" s="292">
        <v>2.1800000000000002</v>
      </c>
      <c r="F44" s="295">
        <v>0.40365300000000004</v>
      </c>
    </row>
    <row r="45" spans="1:6">
      <c r="A45" s="290" t="s">
        <v>181</v>
      </c>
      <c r="B45" s="290" t="s">
        <v>182</v>
      </c>
      <c r="C45" s="290" t="s">
        <v>565</v>
      </c>
      <c r="D45" s="291">
        <v>1.9894995851334731E-2</v>
      </c>
      <c r="E45" s="292">
        <v>1.1399999999999999</v>
      </c>
      <c r="F45" s="295">
        <v>0.13277</v>
      </c>
    </row>
    <row r="46" spans="1:6">
      <c r="A46" s="290" t="s">
        <v>183</v>
      </c>
      <c r="B46" s="290" t="s">
        <v>184</v>
      </c>
      <c r="C46" s="290" t="s">
        <v>565</v>
      </c>
      <c r="D46" s="291">
        <v>0</v>
      </c>
      <c r="E46" s="292">
        <v>3.68</v>
      </c>
      <c r="F46" s="295">
        <v>2.1149999999999999E-2</v>
      </c>
    </row>
    <row r="47" spans="1:6">
      <c r="A47" s="290" t="s">
        <v>342</v>
      </c>
      <c r="B47" s="290" t="s">
        <v>343</v>
      </c>
      <c r="C47" s="290" t="s">
        <v>97</v>
      </c>
      <c r="D47" s="291">
        <v>9.9474979256673653E-3</v>
      </c>
      <c r="E47" s="292">
        <v>0.78</v>
      </c>
      <c r="F47" s="295">
        <v>0.57429299999999994</v>
      </c>
    </row>
    <row r="48" spans="1:6">
      <c r="A48" s="290" t="s">
        <v>185</v>
      </c>
      <c r="B48" s="290" t="s">
        <v>186</v>
      </c>
      <c r="C48" s="290" t="s">
        <v>97</v>
      </c>
      <c r="D48" s="291">
        <v>2.9842493777002092E-2</v>
      </c>
      <c r="E48" s="292">
        <v>3.12</v>
      </c>
      <c r="F48" s="295">
        <v>0.71930400000000005</v>
      </c>
    </row>
    <row r="49" spans="1:6">
      <c r="A49" s="290" t="s">
        <v>187</v>
      </c>
      <c r="B49" s="290" t="s">
        <v>188</v>
      </c>
      <c r="C49" s="290" t="s">
        <v>97</v>
      </c>
      <c r="D49" s="291">
        <v>7.9579983405338922E-2</v>
      </c>
      <c r="E49" s="292">
        <v>2.5099999999999998</v>
      </c>
      <c r="F49" s="295">
        <v>8.9213819999999995</v>
      </c>
    </row>
    <row r="50" spans="1:6">
      <c r="A50" s="290" t="s">
        <v>189</v>
      </c>
      <c r="B50" s="290" t="s">
        <v>190</v>
      </c>
      <c r="C50" s="290" t="s">
        <v>97</v>
      </c>
      <c r="D50" s="291">
        <v>1.9894995851334731E-2</v>
      </c>
      <c r="E50" s="292">
        <v>0.38</v>
      </c>
      <c r="F50" s="295">
        <v>0.143673</v>
      </c>
    </row>
    <row r="51" spans="1:6">
      <c r="A51" s="290" t="s">
        <v>191</v>
      </c>
      <c r="B51" s="290" t="s">
        <v>192</v>
      </c>
      <c r="C51" s="290" t="s">
        <v>97</v>
      </c>
      <c r="D51" s="291">
        <v>2.9842493777002092E-2</v>
      </c>
      <c r="E51" s="292">
        <v>2.02</v>
      </c>
      <c r="F51" s="295">
        <v>2.33046</v>
      </c>
    </row>
    <row r="52" spans="1:6">
      <c r="A52" s="290" t="s">
        <v>344</v>
      </c>
      <c r="B52" s="290" t="s">
        <v>345</v>
      </c>
      <c r="C52" s="290" t="s">
        <v>97</v>
      </c>
      <c r="D52" s="291">
        <v>2.9842493777002092E-2</v>
      </c>
      <c r="E52" s="292">
        <v>1.95</v>
      </c>
      <c r="F52" s="295">
        <v>0.61609999999999998</v>
      </c>
    </row>
    <row r="53" spans="1:6">
      <c r="A53" s="290" t="s">
        <v>193</v>
      </c>
      <c r="B53" s="290" t="s">
        <v>194</v>
      </c>
      <c r="C53" s="290" t="s">
        <v>97</v>
      </c>
      <c r="D53" s="291">
        <v>0</v>
      </c>
      <c r="E53" s="292">
        <v>1.43</v>
      </c>
      <c r="F53" s="295">
        <v>4.2106999999999999E-2</v>
      </c>
    </row>
    <row r="54" spans="1:6">
      <c r="A54" s="290" t="s">
        <v>195</v>
      </c>
      <c r="B54" s="290" t="s">
        <v>196</v>
      </c>
      <c r="C54" s="290" t="s">
        <v>97</v>
      </c>
      <c r="D54" s="291">
        <v>0</v>
      </c>
      <c r="E54" s="292">
        <v>1.7</v>
      </c>
      <c r="F54" s="295">
        <v>0.291051</v>
      </c>
    </row>
    <row r="55" spans="1:6">
      <c r="A55" s="290" t="s">
        <v>197</v>
      </c>
      <c r="B55" s="290" t="s">
        <v>198</v>
      </c>
      <c r="C55" s="290" t="s">
        <v>97</v>
      </c>
      <c r="D55" s="291">
        <v>2.9842493777002092E-2</v>
      </c>
      <c r="E55" s="292">
        <v>0.77</v>
      </c>
      <c r="F55" s="295">
        <v>0.879417</v>
      </c>
    </row>
    <row r="56" spans="1:6">
      <c r="A56" s="290" t="s">
        <v>199</v>
      </c>
      <c r="B56" s="290" t="s">
        <v>200</v>
      </c>
      <c r="C56" s="290" t="s">
        <v>97</v>
      </c>
      <c r="D56" s="291">
        <v>0</v>
      </c>
      <c r="E56" s="292">
        <v>3.61</v>
      </c>
      <c r="F56" s="295">
        <v>5.5756E-2</v>
      </c>
    </row>
    <row r="57" spans="1:6">
      <c r="A57" s="290" t="s">
        <v>201</v>
      </c>
      <c r="B57" s="290" t="s">
        <v>202</v>
      </c>
      <c r="C57" s="290" t="s">
        <v>97</v>
      </c>
      <c r="D57" s="291">
        <v>9.9474979256673653E-3</v>
      </c>
      <c r="E57" s="292">
        <v>0.08</v>
      </c>
      <c r="F57" s="295">
        <v>8.4499999999999992E-3</v>
      </c>
    </row>
    <row r="58" spans="1:6">
      <c r="A58" s="290" t="s">
        <v>346</v>
      </c>
      <c r="B58" s="290" t="s">
        <v>347</v>
      </c>
      <c r="C58" s="290" t="s">
        <v>97</v>
      </c>
      <c r="D58" s="291">
        <v>0</v>
      </c>
      <c r="E58" s="292">
        <v>3.44</v>
      </c>
      <c r="F58" s="295">
        <v>1.6461000000000001</v>
      </c>
    </row>
    <row r="59" spans="1:6">
      <c r="A59" s="290" t="s">
        <v>221</v>
      </c>
      <c r="B59" s="290" t="s">
        <v>222</v>
      </c>
      <c r="C59" s="290" t="s">
        <v>568</v>
      </c>
      <c r="D59" s="291">
        <v>1.5518096764041089</v>
      </c>
      <c r="E59" s="292">
        <v>0.4</v>
      </c>
      <c r="F59" s="295">
        <v>7.2520000000000001E-2</v>
      </c>
    </row>
    <row r="60" spans="1:6">
      <c r="A60" s="290" t="s">
        <v>223</v>
      </c>
      <c r="B60" s="290" t="s">
        <v>224</v>
      </c>
      <c r="C60" s="290" t="s">
        <v>568</v>
      </c>
      <c r="D60" s="291">
        <v>0</v>
      </c>
      <c r="E60" s="292">
        <v>0.11</v>
      </c>
      <c r="F60" s="295">
        <v>2.8426999999999997E-2</v>
      </c>
    </row>
    <row r="61" spans="1:6">
      <c r="A61" s="290" t="s">
        <v>225</v>
      </c>
      <c r="B61" s="290" t="s">
        <v>226</v>
      </c>
      <c r="C61" s="290" t="s">
        <v>568</v>
      </c>
      <c r="D61" s="291">
        <v>9.9474979256673646E-2</v>
      </c>
      <c r="E61" s="292">
        <v>9.7200000000000006</v>
      </c>
      <c r="F61" s="295">
        <v>60.471416000000005</v>
      </c>
    </row>
    <row r="62" spans="1:6">
      <c r="A62" s="290" t="s">
        <v>227</v>
      </c>
      <c r="B62" s="290" t="s">
        <v>228</v>
      </c>
      <c r="C62" s="290" t="s">
        <v>568</v>
      </c>
      <c r="D62" s="291">
        <v>0</v>
      </c>
      <c r="E62" s="292">
        <v>0.45</v>
      </c>
      <c r="F62" s="295">
        <v>2.1972999999999999E-2</v>
      </c>
    </row>
    <row r="63" spans="1:6">
      <c r="A63" s="290" t="s">
        <v>229</v>
      </c>
      <c r="B63" s="290" t="s">
        <v>230</v>
      </c>
      <c r="C63" s="290" t="s">
        <v>568</v>
      </c>
      <c r="D63" s="291">
        <v>0</v>
      </c>
      <c r="E63" s="292">
        <v>5.61</v>
      </c>
      <c r="F63" s="295">
        <v>0.71904000000000012</v>
      </c>
    </row>
    <row r="64" spans="1:6">
      <c r="A64" s="290" t="s">
        <v>231</v>
      </c>
      <c r="B64" s="290" t="s">
        <v>232</v>
      </c>
      <c r="C64" s="290" t="s">
        <v>568</v>
      </c>
      <c r="D64" s="291">
        <v>0.19894995851334729</v>
      </c>
      <c r="E64" s="292">
        <v>5.13</v>
      </c>
      <c r="F64" s="295">
        <v>301.33752399999997</v>
      </c>
    </row>
    <row r="65" spans="1:6">
      <c r="A65" s="290" t="s">
        <v>233</v>
      </c>
      <c r="B65" s="290" t="s">
        <v>234</v>
      </c>
      <c r="C65" s="290" t="s">
        <v>568</v>
      </c>
      <c r="D65" s="291">
        <v>2.1387120540184834</v>
      </c>
      <c r="E65" s="292">
        <v>0.01</v>
      </c>
      <c r="F65" s="295">
        <v>4.9679999999999993E-3</v>
      </c>
    </row>
    <row r="66" spans="1:6">
      <c r="A66" s="290" t="s">
        <v>235</v>
      </c>
      <c r="B66" s="290" t="s">
        <v>236</v>
      </c>
      <c r="C66" s="290" t="s">
        <v>568</v>
      </c>
      <c r="D66" s="291">
        <v>1.0544347801207408</v>
      </c>
      <c r="E66" s="292">
        <v>1.18</v>
      </c>
      <c r="F66" s="295">
        <v>0.28156100000000001</v>
      </c>
    </row>
    <row r="67" spans="1:6">
      <c r="A67" s="290" t="s">
        <v>237</v>
      </c>
      <c r="B67" s="290" t="s">
        <v>238</v>
      </c>
      <c r="C67" s="290" t="s">
        <v>568</v>
      </c>
      <c r="D67" s="291">
        <v>1.5518096764041089</v>
      </c>
      <c r="E67" s="292">
        <v>0</v>
      </c>
      <c r="F67" s="295">
        <v>6.6000000000000005E-5</v>
      </c>
    </row>
    <row r="68" spans="1:6">
      <c r="A68" s="290" t="s">
        <v>239</v>
      </c>
      <c r="B68" s="290" t="s">
        <v>240</v>
      </c>
      <c r="C68" s="290" t="s">
        <v>568</v>
      </c>
      <c r="D68" s="291">
        <v>2.9842493777002092E-2</v>
      </c>
      <c r="E68" s="292">
        <v>5.58</v>
      </c>
      <c r="F68" s="295">
        <v>6.9013559999999998</v>
      </c>
    </row>
    <row r="69" spans="1:6">
      <c r="A69" s="290" t="s">
        <v>241</v>
      </c>
      <c r="B69" s="290" t="s">
        <v>242</v>
      </c>
      <c r="C69" s="290" t="s">
        <v>568</v>
      </c>
      <c r="D69" s="291">
        <v>139.33460344482276</v>
      </c>
      <c r="E69" s="292">
        <v>1.94</v>
      </c>
      <c r="F69" s="295">
        <v>22.444057999999998</v>
      </c>
    </row>
    <row r="70" spans="1:6">
      <c r="A70" s="290" t="s">
        <v>243</v>
      </c>
      <c r="B70" s="290" t="s">
        <v>244</v>
      </c>
      <c r="C70" s="290" t="s">
        <v>568</v>
      </c>
      <c r="D70" s="291">
        <v>8.9527481331006284E-2</v>
      </c>
      <c r="E70" s="292">
        <v>0.45</v>
      </c>
      <c r="F70" s="295">
        <v>0.59270800000000001</v>
      </c>
    </row>
    <row r="71" spans="1:6">
      <c r="A71" s="290" t="s">
        <v>245</v>
      </c>
      <c r="B71" s="290" t="s">
        <v>246</v>
      </c>
      <c r="C71" s="290" t="s">
        <v>568</v>
      </c>
      <c r="D71" s="291">
        <v>3.4219392864295735</v>
      </c>
      <c r="E71" s="292">
        <v>1.06</v>
      </c>
      <c r="F71" s="295">
        <v>0.47172399999999998</v>
      </c>
    </row>
    <row r="72" spans="1:6">
      <c r="A72" s="290" t="s">
        <v>338</v>
      </c>
      <c r="B72" s="290" t="s">
        <v>339</v>
      </c>
      <c r="C72" s="290" t="s">
        <v>568</v>
      </c>
      <c r="D72" s="291">
        <v>4.9737489628336823E-2</v>
      </c>
      <c r="E72" s="292">
        <v>0.99</v>
      </c>
      <c r="F72" s="295">
        <v>0.29280300000000004</v>
      </c>
    </row>
    <row r="73" spans="1:6">
      <c r="A73" s="290" t="s">
        <v>257</v>
      </c>
      <c r="B73" s="290" t="s">
        <v>258</v>
      </c>
      <c r="C73" s="290" t="s">
        <v>102</v>
      </c>
      <c r="D73" s="291">
        <v>9.9474979256673646E-2</v>
      </c>
      <c r="E73" s="292">
        <v>0.62</v>
      </c>
      <c r="F73" s="295">
        <v>2.8361999999999998E-2</v>
      </c>
    </row>
    <row r="74" spans="1:6">
      <c r="A74" s="290" t="s">
        <v>259</v>
      </c>
      <c r="B74" s="290" t="s">
        <v>260</v>
      </c>
      <c r="C74" s="290" t="s">
        <v>102</v>
      </c>
      <c r="D74" s="291">
        <v>0</v>
      </c>
      <c r="E74" s="292">
        <v>8.73</v>
      </c>
      <c r="F74" s="295">
        <v>3.5000000000000005E-3</v>
      </c>
    </row>
    <row r="75" spans="1:6">
      <c r="A75" s="290" t="s">
        <v>261</v>
      </c>
      <c r="B75" s="290" t="s">
        <v>262</v>
      </c>
      <c r="C75" s="290" t="s">
        <v>102</v>
      </c>
      <c r="D75" s="291">
        <v>9.9474979256673653E-3</v>
      </c>
      <c r="E75" s="292">
        <v>1.08</v>
      </c>
      <c r="F75" s="295">
        <v>0.50962699999999994</v>
      </c>
    </row>
    <row r="76" spans="1:6">
      <c r="A76" s="290" t="s">
        <v>73</v>
      </c>
      <c r="B76" s="290" t="s">
        <v>74</v>
      </c>
      <c r="C76" s="290" t="s">
        <v>75</v>
      </c>
      <c r="D76" s="291">
        <v>0</v>
      </c>
      <c r="E76" s="292">
        <v>16.239999999999998</v>
      </c>
      <c r="F76" s="295">
        <v>8.6713459999999998</v>
      </c>
    </row>
    <row r="77" spans="1:6">
      <c r="A77" s="290" t="s">
        <v>76</v>
      </c>
      <c r="B77" s="290" t="s">
        <v>77</v>
      </c>
      <c r="C77" s="290" t="s">
        <v>75</v>
      </c>
      <c r="D77" s="291">
        <v>1.4921246888501045</v>
      </c>
      <c r="E77" s="292">
        <v>18.82</v>
      </c>
      <c r="F77" s="295">
        <v>5.0474579999999998</v>
      </c>
    </row>
    <row r="78" spans="1:6">
      <c r="A78" s="290" t="s">
        <v>78</v>
      </c>
      <c r="B78" s="290" t="s">
        <v>79</v>
      </c>
      <c r="C78" s="290" t="s">
        <v>75</v>
      </c>
      <c r="D78" s="291">
        <v>0</v>
      </c>
      <c r="E78" s="292">
        <v>2.93</v>
      </c>
      <c r="F78" s="295">
        <v>0.19939799999999999</v>
      </c>
    </row>
    <row r="79" spans="1:6">
      <c r="A79" s="290" t="s">
        <v>80</v>
      </c>
      <c r="B79" s="290" t="s">
        <v>81</v>
      </c>
      <c r="C79" s="290" t="s">
        <v>75</v>
      </c>
      <c r="D79" s="291">
        <v>2.4271894938628367</v>
      </c>
      <c r="E79" s="292">
        <v>12.86</v>
      </c>
      <c r="F79" s="295">
        <v>6.5279999999999996</v>
      </c>
    </row>
    <row r="80" spans="1:6">
      <c r="A80" s="290" t="s">
        <v>82</v>
      </c>
      <c r="B80" s="290" t="s">
        <v>83</v>
      </c>
      <c r="C80" s="290" t="s">
        <v>75</v>
      </c>
      <c r="D80" s="291">
        <v>9.9474979256673653E-3</v>
      </c>
      <c r="E80" s="292">
        <v>34.700000000000003</v>
      </c>
      <c r="F80" s="295">
        <v>7.6119659999999998</v>
      </c>
    </row>
    <row r="81" spans="1:6">
      <c r="A81" s="290" t="s">
        <v>348</v>
      </c>
      <c r="B81" s="290" t="s">
        <v>85</v>
      </c>
      <c r="C81" s="290" t="s">
        <v>75</v>
      </c>
      <c r="D81" s="291">
        <v>9.9474979256673653E-3</v>
      </c>
      <c r="E81" s="292">
        <v>2.64</v>
      </c>
      <c r="F81" s="295">
        <v>5.8162999999999992E-2</v>
      </c>
    </row>
    <row r="82" spans="1:6">
      <c r="A82" s="290" t="s">
        <v>87</v>
      </c>
      <c r="B82" s="290" t="s">
        <v>88</v>
      </c>
      <c r="C82" s="290" t="s">
        <v>75</v>
      </c>
      <c r="D82" s="291">
        <v>0.15915996681067784</v>
      </c>
      <c r="E82" s="293">
        <v>6.18</v>
      </c>
      <c r="F82" s="295">
        <v>5.277304</v>
      </c>
    </row>
    <row r="83" spans="1:6">
      <c r="A83" s="290" t="s">
        <v>400</v>
      </c>
      <c r="B83" s="290" t="s">
        <v>350</v>
      </c>
      <c r="C83" s="290" t="s">
        <v>75</v>
      </c>
      <c r="D83" s="291">
        <v>0.13926497095934312</v>
      </c>
      <c r="E83" s="292">
        <v>26.86</v>
      </c>
      <c r="F83" s="295">
        <v>2.5165920000000002</v>
      </c>
    </row>
    <row r="84" spans="1:6">
      <c r="A84" s="290" t="s">
        <v>90</v>
      </c>
      <c r="B84" s="290" t="s">
        <v>91</v>
      </c>
      <c r="C84" s="290" t="s">
        <v>75</v>
      </c>
      <c r="D84" s="291">
        <v>0.37800492117535983</v>
      </c>
      <c r="E84" s="292">
        <v>14.18</v>
      </c>
      <c r="F84" s="295">
        <v>4.4128239999999996</v>
      </c>
    </row>
    <row r="85" spans="1:6">
      <c r="A85" s="290" t="s">
        <v>351</v>
      </c>
      <c r="B85" s="290" t="s">
        <v>352</v>
      </c>
      <c r="C85" s="290" t="s">
        <v>75</v>
      </c>
      <c r="D85" s="291">
        <v>2.4669794855655063</v>
      </c>
      <c r="E85" s="292">
        <v>22.12</v>
      </c>
      <c r="F85" s="295">
        <v>0.33726</v>
      </c>
    </row>
    <row r="86" spans="1:6">
      <c r="A86" s="290" t="s">
        <v>93</v>
      </c>
      <c r="B86" s="290" t="s">
        <v>94</v>
      </c>
      <c r="C86" s="290" t="s">
        <v>75</v>
      </c>
      <c r="D86" s="291">
        <v>0.30837243569568829</v>
      </c>
      <c r="E86" s="292">
        <v>11.47</v>
      </c>
      <c r="F86" s="295">
        <v>1.3882860000000001</v>
      </c>
    </row>
    <row r="87" spans="1:6">
      <c r="A87" s="290" t="s">
        <v>95</v>
      </c>
      <c r="B87" s="290" t="s">
        <v>96</v>
      </c>
      <c r="C87" s="290" t="s">
        <v>75</v>
      </c>
      <c r="D87" s="291">
        <v>9.9474979256673653E-3</v>
      </c>
      <c r="E87" s="292">
        <v>13.79</v>
      </c>
      <c r="F87" s="295">
        <v>7.2344090000000003</v>
      </c>
    </row>
    <row r="88" spans="1:6">
      <c r="A88" s="290" t="s">
        <v>399</v>
      </c>
      <c r="B88" s="290" t="s">
        <v>99</v>
      </c>
      <c r="C88" s="290" t="s">
        <v>75</v>
      </c>
      <c r="D88" s="291">
        <v>0</v>
      </c>
      <c r="E88" s="292">
        <v>47.6</v>
      </c>
      <c r="F88" s="295">
        <v>53.707593000000003</v>
      </c>
    </row>
    <row r="89" spans="1:6">
      <c r="A89" s="290" t="s">
        <v>100</v>
      </c>
      <c r="B89" s="290" t="s">
        <v>101</v>
      </c>
      <c r="C89" s="290" t="s">
        <v>75</v>
      </c>
      <c r="D89" s="291">
        <v>9.9474979256673653E-3</v>
      </c>
      <c r="E89" s="292">
        <v>2.54</v>
      </c>
      <c r="F89" s="295">
        <v>8.6699999999999999E-2</v>
      </c>
    </row>
    <row r="90" spans="1:6">
      <c r="A90" s="290" t="s">
        <v>103</v>
      </c>
      <c r="B90" s="290" t="s">
        <v>104</v>
      </c>
      <c r="C90" s="290" t="s">
        <v>75</v>
      </c>
      <c r="D90" s="291">
        <v>3.9789991702669461E-2</v>
      </c>
      <c r="E90" s="292">
        <v>10.39</v>
      </c>
      <c r="F90" s="295">
        <v>32.886581</v>
      </c>
    </row>
    <row r="91" spans="1:6">
      <c r="A91" s="290" t="s">
        <v>105</v>
      </c>
      <c r="B91" s="290" t="s">
        <v>106</v>
      </c>
      <c r="C91" s="290" t="s">
        <v>75</v>
      </c>
      <c r="D91" s="291">
        <v>0</v>
      </c>
      <c r="E91" s="292">
        <v>1.0900000000000001</v>
      </c>
      <c r="F91" s="295">
        <v>8.5700999999999999E-2</v>
      </c>
    </row>
    <row r="92" spans="1:6">
      <c r="A92" s="290" t="s">
        <v>107</v>
      </c>
      <c r="B92" s="290" t="s">
        <v>108</v>
      </c>
      <c r="C92" s="290" t="s">
        <v>75</v>
      </c>
      <c r="D92" s="291">
        <v>5.8789712740694124</v>
      </c>
      <c r="E92" s="292">
        <v>11.89</v>
      </c>
      <c r="F92" s="295">
        <v>0.58854600000000001</v>
      </c>
    </row>
    <row r="93" spans="1:6">
      <c r="A93" s="290" t="s">
        <v>109</v>
      </c>
      <c r="B93" s="290" t="s">
        <v>110</v>
      </c>
      <c r="C93" s="290" t="s">
        <v>75</v>
      </c>
      <c r="D93" s="291">
        <v>0.14921246888501047</v>
      </c>
      <c r="E93" s="292">
        <v>5.59</v>
      </c>
      <c r="F93" s="295">
        <v>4.4725640000000002</v>
      </c>
    </row>
    <row r="94" spans="1:6">
      <c r="A94" s="290" t="s">
        <v>111</v>
      </c>
      <c r="B94" s="290" t="s">
        <v>112</v>
      </c>
      <c r="C94" s="290" t="s">
        <v>75</v>
      </c>
      <c r="D94" s="291">
        <v>20.292895768361422</v>
      </c>
      <c r="E94" s="292">
        <v>13.07</v>
      </c>
      <c r="F94" s="295">
        <v>4.6068480000000003</v>
      </c>
    </row>
    <row r="95" spans="1:6">
      <c r="A95" s="290" t="s">
        <v>113</v>
      </c>
      <c r="B95" s="290" t="s">
        <v>114</v>
      </c>
      <c r="C95" s="290" t="s">
        <v>75</v>
      </c>
      <c r="D95" s="291">
        <v>0</v>
      </c>
      <c r="E95" s="292">
        <v>16.440000000000001</v>
      </c>
      <c r="F95" s="295">
        <v>0.78829199999999999</v>
      </c>
    </row>
    <row r="96" spans="1:6">
      <c r="A96" s="290" t="s">
        <v>115</v>
      </c>
      <c r="B96" s="290" t="s">
        <v>116</v>
      </c>
      <c r="C96" s="290" t="s">
        <v>75</v>
      </c>
      <c r="D96" s="291">
        <v>1.28322723241109</v>
      </c>
      <c r="E96" s="292">
        <v>14.16</v>
      </c>
      <c r="F96" s="295">
        <v>15.984009</v>
      </c>
    </row>
    <row r="97" spans="1:6">
      <c r="A97" s="290" t="s">
        <v>117</v>
      </c>
      <c r="B97" s="290" t="s">
        <v>118</v>
      </c>
      <c r="C97" s="290" t="s">
        <v>75</v>
      </c>
      <c r="D97" s="291">
        <v>0</v>
      </c>
      <c r="E97" s="292">
        <v>22.22</v>
      </c>
      <c r="F97" s="295">
        <v>0.92771000000000003</v>
      </c>
    </row>
    <row r="98" spans="1:6">
      <c r="A98" s="290" t="s">
        <v>119</v>
      </c>
      <c r="B98" s="290" t="s">
        <v>120</v>
      </c>
      <c r="C98" s="290" t="s">
        <v>75</v>
      </c>
      <c r="D98" s="291">
        <v>9.9474979256673653E-3</v>
      </c>
      <c r="E98" s="292">
        <v>29.4</v>
      </c>
      <c r="F98" s="295">
        <v>2.8931279999999999</v>
      </c>
    </row>
    <row r="99" spans="1:6">
      <c r="A99" s="290" t="s">
        <v>121</v>
      </c>
      <c r="B99" s="290" t="s">
        <v>122</v>
      </c>
      <c r="C99" s="290" t="s">
        <v>75</v>
      </c>
      <c r="D99" s="291">
        <v>0.35810992532402514</v>
      </c>
      <c r="E99" s="292">
        <v>48.93</v>
      </c>
      <c r="F99" s="295">
        <v>19.041543999999998</v>
      </c>
    </row>
    <row r="100" spans="1:6">
      <c r="A100" s="290" t="s">
        <v>123</v>
      </c>
      <c r="B100" s="290" t="s">
        <v>124</v>
      </c>
      <c r="C100" s="290" t="s">
        <v>75</v>
      </c>
      <c r="D100" s="291">
        <v>9.9474979256673653E-3</v>
      </c>
      <c r="E100" s="292">
        <v>33.74</v>
      </c>
      <c r="F100" s="295">
        <v>11.063176</v>
      </c>
    </row>
    <row r="101" spans="1:6">
      <c r="A101" s="290" t="s">
        <v>125</v>
      </c>
      <c r="B101" s="290" t="s">
        <v>126</v>
      </c>
      <c r="C101" s="290" t="s">
        <v>75</v>
      </c>
      <c r="D101" s="291">
        <v>9.9474979256673653E-3</v>
      </c>
      <c r="E101" s="293">
        <v>16.57</v>
      </c>
      <c r="F101" s="295">
        <v>7.3296859999999988</v>
      </c>
    </row>
    <row r="102" spans="1:6">
      <c r="A102" s="290" t="s">
        <v>127</v>
      </c>
      <c r="B102" s="290" t="s">
        <v>128</v>
      </c>
      <c r="C102" s="290" t="s">
        <v>75</v>
      </c>
      <c r="D102" s="291">
        <v>0.11936997510800837</v>
      </c>
      <c r="E102" s="292">
        <v>6.84</v>
      </c>
      <c r="F102" s="295">
        <v>0.87097999999999998</v>
      </c>
    </row>
    <row r="103" spans="1:6">
      <c r="A103" s="290" t="s">
        <v>129</v>
      </c>
      <c r="B103" s="290" t="s">
        <v>130</v>
      </c>
      <c r="C103" s="290" t="s">
        <v>75</v>
      </c>
      <c r="D103" s="291">
        <v>0</v>
      </c>
      <c r="E103" s="292">
        <v>0.16</v>
      </c>
      <c r="F103" s="295">
        <v>5.0309999999999999E-3</v>
      </c>
    </row>
    <row r="104" spans="1:6">
      <c r="A104" s="290" t="s">
        <v>131</v>
      </c>
      <c r="B104" s="290" t="s">
        <v>132</v>
      </c>
      <c r="C104" s="290" t="s">
        <v>75</v>
      </c>
      <c r="D104" s="291">
        <v>0.39789991702669458</v>
      </c>
      <c r="E104" s="292">
        <v>22.85</v>
      </c>
      <c r="F104" s="295">
        <v>13.708265999999998</v>
      </c>
    </row>
    <row r="105" spans="1:6">
      <c r="A105" s="290" t="s">
        <v>133</v>
      </c>
      <c r="B105" s="290" t="s">
        <v>134</v>
      </c>
      <c r="C105" s="290" t="s">
        <v>75</v>
      </c>
      <c r="D105" s="291">
        <v>0</v>
      </c>
      <c r="E105" s="292">
        <v>5.08</v>
      </c>
      <c r="F105" s="295">
        <v>0.48795600000000006</v>
      </c>
    </row>
    <row r="106" spans="1:6">
      <c r="A106" s="290" t="s">
        <v>135</v>
      </c>
      <c r="B106" s="290" t="s">
        <v>136</v>
      </c>
      <c r="C106" s="290" t="s">
        <v>75</v>
      </c>
      <c r="D106" s="291">
        <v>0.23873995021601674</v>
      </c>
      <c r="E106" s="292">
        <v>10.42</v>
      </c>
      <c r="F106" s="295">
        <v>6.737731000000001</v>
      </c>
    </row>
    <row r="107" spans="1:6">
      <c r="A107" s="290" t="s">
        <v>137</v>
      </c>
      <c r="B107" s="290" t="s">
        <v>138</v>
      </c>
      <c r="C107" s="290" t="s">
        <v>75</v>
      </c>
      <c r="D107" s="291">
        <v>0.13926497095934312</v>
      </c>
      <c r="E107" s="292">
        <v>26.15</v>
      </c>
      <c r="F107" s="295">
        <v>98.645352000000003</v>
      </c>
    </row>
    <row r="108" spans="1:6">
      <c r="A108" s="290" t="s">
        <v>139</v>
      </c>
      <c r="B108" s="290" t="s">
        <v>140</v>
      </c>
      <c r="C108" s="290" t="s">
        <v>75</v>
      </c>
      <c r="D108" s="291">
        <v>0.43768990872936403</v>
      </c>
      <c r="E108" s="292">
        <v>26.53</v>
      </c>
      <c r="F108" s="295">
        <v>7.0204280000000008</v>
      </c>
    </row>
    <row r="109" spans="1:6">
      <c r="A109" s="290" t="s">
        <v>404</v>
      </c>
      <c r="B109" s="290" t="s">
        <v>361</v>
      </c>
      <c r="C109" s="290" t="s">
        <v>75</v>
      </c>
      <c r="D109" s="291">
        <v>0</v>
      </c>
      <c r="E109" s="292">
        <v>13.33</v>
      </c>
      <c r="F109" s="295">
        <v>7.5941999999999996E-2</v>
      </c>
    </row>
    <row r="110" spans="1:6">
      <c r="A110" s="290" t="s">
        <v>141</v>
      </c>
      <c r="B110" s="290" t="s">
        <v>142</v>
      </c>
      <c r="C110" s="290" t="s">
        <v>75</v>
      </c>
      <c r="D110" s="291">
        <v>0.20889745643901467</v>
      </c>
      <c r="E110" s="292">
        <v>11.08</v>
      </c>
      <c r="F110" s="295">
        <v>4.5401980000000002</v>
      </c>
    </row>
    <row r="111" spans="1:6">
      <c r="A111" s="290" t="s">
        <v>143</v>
      </c>
      <c r="B111" s="290" t="s">
        <v>144</v>
      </c>
      <c r="C111" s="290" t="s">
        <v>75</v>
      </c>
      <c r="D111" s="291">
        <v>7.1820935023318366</v>
      </c>
      <c r="E111" s="292">
        <v>0.06</v>
      </c>
      <c r="F111" s="295">
        <v>1.7999999999999998E-4</v>
      </c>
    </row>
    <row r="112" spans="1:6">
      <c r="A112" s="290" t="s">
        <v>145</v>
      </c>
      <c r="B112" s="290" t="s">
        <v>146</v>
      </c>
      <c r="C112" s="290" t="s">
        <v>75</v>
      </c>
      <c r="D112" s="291">
        <v>9.9474979256673653E-3</v>
      </c>
      <c r="E112" s="292">
        <v>19.239999999999998</v>
      </c>
      <c r="F112" s="295">
        <v>3.3241810000000003</v>
      </c>
    </row>
    <row r="113" spans="1:6">
      <c r="A113" s="290" t="s">
        <v>362</v>
      </c>
      <c r="B113" s="290" t="s">
        <v>363</v>
      </c>
      <c r="C113" s="290" t="s">
        <v>75</v>
      </c>
      <c r="D113" s="291">
        <v>8.6543231953306066</v>
      </c>
      <c r="E113" s="292">
        <v>0.19</v>
      </c>
      <c r="F113" s="295">
        <v>1.6200000000000003E-2</v>
      </c>
    </row>
    <row r="114" spans="1:6">
      <c r="A114" s="290" t="s">
        <v>147</v>
      </c>
      <c r="B114" s="290" t="s">
        <v>148</v>
      </c>
      <c r="C114" s="290" t="s">
        <v>75</v>
      </c>
      <c r="D114" s="291">
        <v>0.36805742324969248</v>
      </c>
      <c r="E114" s="292">
        <v>1.19</v>
      </c>
      <c r="F114" s="295">
        <v>4.8588360000000002</v>
      </c>
    </row>
    <row r="115" spans="1:6">
      <c r="A115" s="290" t="s">
        <v>149</v>
      </c>
      <c r="B115" s="290" t="s">
        <v>150</v>
      </c>
      <c r="C115" s="290" t="s">
        <v>75</v>
      </c>
      <c r="D115" s="291">
        <v>5.1925939171983639</v>
      </c>
      <c r="E115" s="292">
        <v>4.59</v>
      </c>
      <c r="F115" s="295">
        <v>6.2696030000000009</v>
      </c>
    </row>
    <row r="116" spans="1:6">
      <c r="A116" s="290" t="s">
        <v>151</v>
      </c>
      <c r="B116" s="290" t="s">
        <v>152</v>
      </c>
      <c r="C116" s="290" t="s">
        <v>75</v>
      </c>
      <c r="D116" s="291">
        <v>0</v>
      </c>
      <c r="E116" s="292">
        <v>15.53</v>
      </c>
      <c r="F116" s="295">
        <v>0.48206400000000005</v>
      </c>
    </row>
    <row r="117" spans="1:6">
      <c r="A117" s="290" t="s">
        <v>153</v>
      </c>
      <c r="B117" s="290" t="s">
        <v>154</v>
      </c>
      <c r="C117" s="290" t="s">
        <v>75</v>
      </c>
      <c r="D117" s="291">
        <v>6.6449286143457993</v>
      </c>
      <c r="E117" s="292">
        <v>12.98</v>
      </c>
      <c r="F117" s="295">
        <v>20.152979999999999</v>
      </c>
    </row>
    <row r="118" spans="1:6">
      <c r="A118" s="290" t="s">
        <v>155</v>
      </c>
      <c r="B118" s="290" t="s">
        <v>156</v>
      </c>
      <c r="C118" s="290" t="s">
        <v>75</v>
      </c>
      <c r="D118" s="291">
        <v>0.23873995021601674</v>
      </c>
      <c r="E118" s="292">
        <v>22.52</v>
      </c>
      <c r="F118" s="295">
        <v>3.3941620000000001</v>
      </c>
    </row>
    <row r="119" spans="1:6">
      <c r="A119" s="290" t="s">
        <v>157</v>
      </c>
      <c r="B119" s="290" t="s">
        <v>158</v>
      </c>
      <c r="C119" s="290" t="s">
        <v>75</v>
      </c>
      <c r="D119" s="291">
        <v>0.28847743984435359</v>
      </c>
      <c r="E119" s="292">
        <v>11.65</v>
      </c>
      <c r="F119" s="295">
        <v>12.987925000000001</v>
      </c>
    </row>
    <row r="120" spans="1:6" ht="13.5" thickBot="1">
      <c r="A120" s="290" t="s">
        <v>159</v>
      </c>
      <c r="B120" s="290" t="s">
        <v>160</v>
      </c>
      <c r="C120" s="290" t="s">
        <v>75</v>
      </c>
      <c r="D120" s="291">
        <v>9.9474979256673653E-3</v>
      </c>
      <c r="E120" s="292">
        <v>40.64</v>
      </c>
      <c r="F120" s="295">
        <v>9.975797</v>
      </c>
    </row>
    <row r="121" spans="1:6" ht="13.5" thickBot="1">
      <c r="A121" s="296" t="s">
        <v>67</v>
      </c>
      <c r="B121" s="297" t="s">
        <v>68</v>
      </c>
      <c r="C121" s="297" t="s">
        <v>564</v>
      </c>
      <c r="D121" s="298">
        <v>4587.4577758862415</v>
      </c>
      <c r="E121" s="299">
        <v>0.37</v>
      </c>
      <c r="F121" s="300">
        <v>1.317874</v>
      </c>
    </row>
    <row r="122" spans="1:6">
      <c r="A122" s="290" t="s">
        <v>274</v>
      </c>
      <c r="B122" s="290" t="s">
        <v>275</v>
      </c>
      <c r="C122" s="290" t="s">
        <v>47</v>
      </c>
      <c r="D122" s="291">
        <v>0.95495980086406695</v>
      </c>
      <c r="E122" s="292" t="s">
        <v>388</v>
      </c>
      <c r="F122" s="295">
        <v>8.7756892999999985E-3</v>
      </c>
    </row>
    <row r="123" spans="1:6">
      <c r="A123" s="290" t="s">
        <v>541</v>
      </c>
      <c r="B123" s="290" t="s">
        <v>278</v>
      </c>
      <c r="C123" s="290" t="s">
        <v>603</v>
      </c>
      <c r="D123" s="291">
        <v>0</v>
      </c>
      <c r="E123" s="292" t="s">
        <v>388</v>
      </c>
      <c r="F123" s="295">
        <v>1.9532613763</v>
      </c>
    </row>
    <row r="124" spans="1:6">
      <c r="A124" s="290" t="s">
        <v>280</v>
      </c>
      <c r="B124" s="290" t="s">
        <v>281</v>
      </c>
      <c r="C124" s="290" t="s">
        <v>603</v>
      </c>
      <c r="D124" s="291">
        <v>0.16910746473634519</v>
      </c>
      <c r="E124" s="292" t="s">
        <v>388</v>
      </c>
      <c r="F124" s="295">
        <v>0.21840877369999998</v>
      </c>
    </row>
    <row r="125" spans="1:6">
      <c r="A125" s="290" t="s">
        <v>283</v>
      </c>
      <c r="B125" s="290" t="s">
        <v>284</v>
      </c>
      <c r="C125" s="290" t="s">
        <v>89</v>
      </c>
      <c r="D125" s="291">
        <v>26.470291980200855</v>
      </c>
      <c r="E125" s="292" t="s">
        <v>388</v>
      </c>
      <c r="F125" s="295">
        <v>7.4069151E-2</v>
      </c>
    </row>
    <row r="126" spans="1:6">
      <c r="A126" s="290" t="s">
        <v>304</v>
      </c>
      <c r="B126" s="290" t="s">
        <v>305</v>
      </c>
      <c r="C126" s="290" t="s">
        <v>564</v>
      </c>
      <c r="D126" s="291">
        <v>9.9474979256673653E-3</v>
      </c>
      <c r="E126" s="292" t="s">
        <v>388</v>
      </c>
      <c r="F126" s="295">
        <v>0.1031446377</v>
      </c>
    </row>
    <row r="127" spans="1:6">
      <c r="A127" s="290" t="s">
        <v>290</v>
      </c>
      <c r="B127" s="290" t="s">
        <v>291</v>
      </c>
      <c r="C127" s="290" t="s">
        <v>565</v>
      </c>
      <c r="D127" s="291">
        <v>0</v>
      </c>
      <c r="E127" s="292" t="s">
        <v>388</v>
      </c>
      <c r="F127" s="295">
        <v>4.0814375999999996E-3</v>
      </c>
    </row>
    <row r="128" spans="1:6">
      <c r="A128" s="290" t="s">
        <v>292</v>
      </c>
      <c r="B128" s="290" t="s">
        <v>293</v>
      </c>
      <c r="C128" s="290" t="s">
        <v>565</v>
      </c>
      <c r="D128" s="291">
        <v>0</v>
      </c>
      <c r="E128" s="292" t="s">
        <v>388</v>
      </c>
      <c r="F128" s="295">
        <v>0.52208125389999993</v>
      </c>
    </row>
    <row r="129" spans="1:6">
      <c r="A129" s="290" t="s">
        <v>294</v>
      </c>
      <c r="B129" s="290" t="s">
        <v>295</v>
      </c>
      <c r="C129" s="290" t="s">
        <v>565</v>
      </c>
      <c r="D129" s="291">
        <v>0</v>
      </c>
      <c r="E129" s="292" t="s">
        <v>388</v>
      </c>
      <c r="F129" s="295">
        <v>3.3058663000000003E-3</v>
      </c>
    </row>
    <row r="130" spans="1:6">
      <c r="A130" s="290" t="s">
        <v>296</v>
      </c>
      <c r="B130" s="290" t="s">
        <v>297</v>
      </c>
      <c r="C130" s="290" t="s">
        <v>565</v>
      </c>
      <c r="D130" s="291">
        <v>0.99474979256673657</v>
      </c>
      <c r="E130" s="292" t="s">
        <v>388</v>
      </c>
      <c r="F130" s="295">
        <v>4.8649261999999995E-3</v>
      </c>
    </row>
    <row r="131" spans="1:6">
      <c r="A131" s="290" t="s">
        <v>298</v>
      </c>
      <c r="B131" s="290" t="s">
        <v>299</v>
      </c>
      <c r="C131" s="290" t="s">
        <v>565</v>
      </c>
      <c r="D131" s="291">
        <v>0</v>
      </c>
      <c r="E131" s="292" t="s">
        <v>388</v>
      </c>
      <c r="F131" s="295">
        <v>0</v>
      </c>
    </row>
    <row r="132" spans="1:6">
      <c r="A132" s="290" t="s">
        <v>395</v>
      </c>
      <c r="B132" s="290" t="s">
        <v>303</v>
      </c>
      <c r="C132" s="290" t="s">
        <v>565</v>
      </c>
      <c r="D132" s="291">
        <v>0</v>
      </c>
      <c r="E132" s="292" t="s">
        <v>388</v>
      </c>
      <c r="F132" s="295">
        <v>5.0632290999999994E-3</v>
      </c>
    </row>
    <row r="133" spans="1:6">
      <c r="A133" s="290" t="s">
        <v>333</v>
      </c>
      <c r="B133" s="290" t="s">
        <v>334</v>
      </c>
      <c r="C133" s="290" t="s">
        <v>568</v>
      </c>
      <c r="D133" s="291">
        <v>59.326877628680165</v>
      </c>
      <c r="E133" s="293" t="s">
        <v>388</v>
      </c>
      <c r="F133" s="295">
        <v>7.1308425999999994</v>
      </c>
    </row>
    <row r="134" spans="1:6">
      <c r="A134" s="290" t="s">
        <v>336</v>
      </c>
      <c r="B134" s="290" t="s">
        <v>337</v>
      </c>
      <c r="C134" s="290" t="s">
        <v>568</v>
      </c>
      <c r="D134" s="291">
        <v>1.9994470830591402</v>
      </c>
      <c r="E134" s="292" t="s">
        <v>388</v>
      </c>
      <c r="F134" s="295">
        <v>4.1514155059000002</v>
      </c>
    </row>
    <row r="135" spans="1:6">
      <c r="A135" s="290" t="s">
        <v>340</v>
      </c>
      <c r="B135" s="290" t="s">
        <v>341</v>
      </c>
      <c r="C135" s="290" t="s">
        <v>568</v>
      </c>
      <c r="D135" s="291">
        <v>0</v>
      </c>
      <c r="E135" s="292" t="s">
        <v>388</v>
      </c>
      <c r="F135" s="295">
        <v>0.14376306</v>
      </c>
    </row>
    <row r="136" spans="1:6">
      <c r="A136" s="290" t="s">
        <v>306</v>
      </c>
      <c r="B136" s="290" t="s">
        <v>307</v>
      </c>
      <c r="C136" s="290" t="s">
        <v>102</v>
      </c>
      <c r="D136" s="291">
        <v>0</v>
      </c>
      <c r="E136" s="292" t="s">
        <v>388</v>
      </c>
      <c r="F136" s="295">
        <v>0</v>
      </c>
    </row>
    <row r="137" spans="1:6">
      <c r="A137" s="290" t="s">
        <v>308</v>
      </c>
      <c r="B137" s="290" t="s">
        <v>309</v>
      </c>
      <c r="C137" s="290" t="s">
        <v>102</v>
      </c>
      <c r="D137" s="291">
        <v>0</v>
      </c>
      <c r="E137" s="292" t="s">
        <v>388</v>
      </c>
      <c r="F137" s="295">
        <v>7.8705249999999997E-3</v>
      </c>
    </row>
    <row r="138" spans="1:6">
      <c r="A138" s="290" t="s">
        <v>310</v>
      </c>
      <c r="B138" s="290" t="s">
        <v>311</v>
      </c>
      <c r="C138" s="290" t="s">
        <v>102</v>
      </c>
      <c r="D138" s="291">
        <v>0</v>
      </c>
      <c r="E138" s="292" t="s">
        <v>388</v>
      </c>
      <c r="F138" s="295">
        <v>4.1628534999999999E-3</v>
      </c>
    </row>
    <row r="139" spans="1:6">
      <c r="A139" s="290" t="s">
        <v>313</v>
      </c>
      <c r="B139" s="290" t="s">
        <v>314</v>
      </c>
      <c r="C139" s="290" t="s">
        <v>102</v>
      </c>
      <c r="D139" s="291">
        <v>0</v>
      </c>
      <c r="E139" s="292" t="s">
        <v>388</v>
      </c>
      <c r="F139" s="295">
        <v>0</v>
      </c>
    </row>
    <row r="140" spans="1:6">
      <c r="A140" s="290" t="s">
        <v>315</v>
      </c>
      <c r="B140" s="290" t="s">
        <v>316</v>
      </c>
      <c r="C140" s="290" t="s">
        <v>102</v>
      </c>
      <c r="D140" s="291">
        <v>0</v>
      </c>
      <c r="E140" s="292" t="s">
        <v>388</v>
      </c>
      <c r="F140" s="295">
        <v>0</v>
      </c>
    </row>
    <row r="141" spans="1:6">
      <c r="A141" s="290" t="s">
        <v>317</v>
      </c>
      <c r="B141" s="290" t="s">
        <v>318</v>
      </c>
      <c r="C141" s="290" t="s">
        <v>102</v>
      </c>
      <c r="D141" s="291">
        <v>0</v>
      </c>
      <c r="E141" s="292" t="s">
        <v>388</v>
      </c>
      <c r="F141" s="295">
        <v>1.6340558E-3</v>
      </c>
    </row>
    <row r="142" spans="1:6">
      <c r="A142" s="290" t="s">
        <v>319</v>
      </c>
      <c r="B142" s="290" t="s">
        <v>320</v>
      </c>
      <c r="C142" s="290" t="s">
        <v>102</v>
      </c>
      <c r="D142" s="291">
        <v>0</v>
      </c>
      <c r="E142" s="292" t="s">
        <v>388</v>
      </c>
      <c r="F142" s="295">
        <v>1.48631197E-2</v>
      </c>
    </row>
    <row r="143" spans="1:6">
      <c r="A143" s="290" t="s">
        <v>321</v>
      </c>
      <c r="B143" s="290" t="s">
        <v>322</v>
      </c>
      <c r="C143" s="290" t="s">
        <v>102</v>
      </c>
      <c r="D143" s="291">
        <v>0</v>
      </c>
      <c r="E143" s="292" t="s">
        <v>388</v>
      </c>
      <c r="F143" s="295">
        <v>4.2663162099999992E-2</v>
      </c>
    </row>
    <row r="144" spans="1:6">
      <c r="A144" s="290" t="s">
        <v>323</v>
      </c>
      <c r="B144" s="290" t="s">
        <v>324</v>
      </c>
      <c r="C144" s="290" t="s">
        <v>102</v>
      </c>
      <c r="D144" s="291">
        <v>0</v>
      </c>
      <c r="E144" s="292" t="s">
        <v>388</v>
      </c>
      <c r="F144" s="295">
        <v>0</v>
      </c>
    </row>
    <row r="145" spans="1:6">
      <c r="A145" s="290" t="s">
        <v>325</v>
      </c>
      <c r="B145" s="290" t="s">
        <v>326</v>
      </c>
      <c r="C145" s="290" t="s">
        <v>102</v>
      </c>
      <c r="D145" s="291">
        <v>0.19894995851334729</v>
      </c>
      <c r="E145" s="292" t="s">
        <v>388</v>
      </c>
      <c r="F145" s="295">
        <v>8.2911321999999989E-3</v>
      </c>
    </row>
    <row r="146" spans="1:6">
      <c r="A146" s="290" t="s">
        <v>327</v>
      </c>
      <c r="B146" s="290" t="s">
        <v>328</v>
      </c>
      <c r="C146" s="290" t="s">
        <v>102</v>
      </c>
      <c r="D146" s="291">
        <v>0</v>
      </c>
      <c r="E146" s="292" t="s">
        <v>388</v>
      </c>
      <c r="F146" s="295">
        <v>7.8062919999999998E-4</v>
      </c>
    </row>
    <row r="147" spans="1:6">
      <c r="A147" s="290" t="s">
        <v>329</v>
      </c>
      <c r="B147" s="290" t="s">
        <v>330</v>
      </c>
      <c r="C147" s="290" t="s">
        <v>102</v>
      </c>
      <c r="D147" s="291">
        <v>0</v>
      </c>
      <c r="E147" s="292" t="s">
        <v>388</v>
      </c>
      <c r="F147" s="295">
        <v>1.91729954E-2</v>
      </c>
    </row>
    <row r="148" spans="1:6">
      <c r="A148" s="290" t="s">
        <v>540</v>
      </c>
      <c r="B148" s="290" t="s">
        <v>332</v>
      </c>
      <c r="C148" s="290" t="s">
        <v>102</v>
      </c>
      <c r="D148" s="291">
        <v>0</v>
      </c>
      <c r="E148" s="292" t="s">
        <v>388</v>
      </c>
      <c r="F148" s="295">
        <v>0</v>
      </c>
    </row>
    <row r="149" spans="1:6">
      <c r="A149" s="290" t="s">
        <v>356</v>
      </c>
      <c r="B149" s="290" t="s">
        <v>357</v>
      </c>
      <c r="C149" s="290" t="s">
        <v>75</v>
      </c>
      <c r="D149" s="291">
        <v>0</v>
      </c>
      <c r="E149" s="292" t="s">
        <v>388</v>
      </c>
      <c r="F149" s="295">
        <v>0.33544412600000001</v>
      </c>
    </row>
    <row r="150" spans="1:6">
      <c r="A150" s="290" t="s">
        <v>358</v>
      </c>
      <c r="B150" s="290" t="s">
        <v>359</v>
      </c>
      <c r="C150" s="290" t="s">
        <v>75</v>
      </c>
      <c r="D150" s="291">
        <v>0.15915996681067784</v>
      </c>
      <c r="E150" s="292" t="s">
        <v>388</v>
      </c>
      <c r="F150" s="295">
        <v>2.7795411619999997</v>
      </c>
    </row>
    <row r="151" spans="1:6">
      <c r="A151" s="290" t="s">
        <v>543</v>
      </c>
      <c r="B151" s="290" t="s">
        <v>367</v>
      </c>
      <c r="C151" s="290" t="s">
        <v>75</v>
      </c>
      <c r="D151" s="291">
        <v>0</v>
      </c>
      <c r="E151" s="292" t="s">
        <v>388</v>
      </c>
      <c r="F151" s="295">
        <v>0</v>
      </c>
    </row>
    <row r="152" spans="1:6">
      <c r="A152" s="290" t="s">
        <v>364</v>
      </c>
      <c r="B152" s="290" t="s">
        <v>365</v>
      </c>
      <c r="C152" s="290" t="s">
        <v>75</v>
      </c>
      <c r="D152" s="291">
        <v>0.26858244399301884</v>
      </c>
      <c r="E152" s="292" t="s">
        <v>388</v>
      </c>
      <c r="F152" s="295">
        <v>4.8635500350000003</v>
      </c>
    </row>
    <row r="153" spans="1:6">
      <c r="A153" s="301" t="s">
        <v>368</v>
      </c>
      <c r="B153" s="301" t="s">
        <v>369</v>
      </c>
      <c r="C153" s="301" t="s">
        <v>75</v>
      </c>
      <c r="D153" s="302">
        <v>9.9474979256673653E-3</v>
      </c>
      <c r="E153" s="303" t="s">
        <v>388</v>
      </c>
      <c r="F153" s="304">
        <v>6.2585687530000005</v>
      </c>
    </row>
    <row r="154" spans="1:6">
      <c r="A154" s="305"/>
      <c r="B154" s="305"/>
    </row>
    <row r="155" spans="1:6">
      <c r="A155" s="305"/>
      <c r="B155" s="305"/>
    </row>
    <row r="156" spans="1:6">
      <c r="A156" s="305"/>
      <c r="B156" s="305"/>
    </row>
    <row r="157" spans="1:6">
      <c r="A157" s="305"/>
      <c r="B157" s="305"/>
    </row>
    <row r="158" spans="1:6">
      <c r="A158" s="305"/>
      <c r="B158" s="305"/>
    </row>
    <row r="159" spans="1:6">
      <c r="A159" s="305"/>
      <c r="B159" s="305"/>
    </row>
    <row r="160" spans="1:6">
      <c r="A160" s="305"/>
      <c r="B160" s="305"/>
    </row>
    <row r="161" spans="1:2">
      <c r="A161" s="305"/>
      <c r="B161" s="305"/>
    </row>
    <row r="162" spans="1:2">
      <c r="A162" s="305"/>
      <c r="B162" s="305"/>
    </row>
    <row r="163" spans="1:2">
      <c r="A163" s="305"/>
      <c r="B163" s="305"/>
    </row>
    <row r="164" spans="1:2">
      <c r="A164" s="305"/>
      <c r="B164" s="305"/>
    </row>
    <row r="165" spans="1:2">
      <c r="A165" s="305"/>
      <c r="B165" s="305"/>
    </row>
    <row r="166" spans="1:2">
      <c r="A166" s="305"/>
      <c r="B166" s="305"/>
    </row>
    <row r="167" spans="1:2">
      <c r="A167" s="305"/>
      <c r="B167" s="305"/>
    </row>
    <row r="168" spans="1:2">
      <c r="A168" s="305"/>
      <c r="B168" s="305"/>
    </row>
    <row r="169" spans="1:2">
      <c r="A169" s="305"/>
      <c r="B169" s="305"/>
    </row>
    <row r="170" spans="1:2">
      <c r="A170" s="305"/>
      <c r="B170" s="305"/>
    </row>
    <row r="171" spans="1:2">
      <c r="A171" s="305"/>
      <c r="B171" s="305"/>
    </row>
    <row r="172" spans="1:2">
      <c r="A172" s="305"/>
      <c r="B172" s="305"/>
    </row>
    <row r="173" spans="1:2">
      <c r="A173" s="305"/>
      <c r="B173" s="305"/>
    </row>
    <row r="174" spans="1:2">
      <c r="A174" s="305"/>
      <c r="B174" s="305"/>
    </row>
  </sheetData>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dimension ref="A1:O34"/>
  <sheetViews>
    <sheetView zoomScaleNormal="100" workbookViewId="0">
      <selection sqref="A1:XFD1048576"/>
    </sheetView>
  </sheetViews>
  <sheetFormatPr defaultRowHeight="12.75"/>
  <cols>
    <col min="1" max="1" width="9.140625" style="10"/>
    <col min="2" max="2" width="37.5703125" style="10" customWidth="1"/>
    <col min="3" max="3" width="13" style="10" customWidth="1"/>
    <col min="4" max="16384" width="9.140625" style="10"/>
  </cols>
  <sheetData>
    <row r="1" spans="1:15">
      <c r="A1" s="10" t="s">
        <v>37</v>
      </c>
      <c r="B1" s="10" t="s">
        <v>615</v>
      </c>
    </row>
    <row r="2" spans="1:15">
      <c r="A2" s="10" t="s">
        <v>268</v>
      </c>
      <c r="B2" s="10" t="s">
        <v>607</v>
      </c>
    </row>
    <row r="3" spans="1:15">
      <c r="A3" s="10" t="s">
        <v>269</v>
      </c>
      <c r="B3" s="10" t="s">
        <v>616</v>
      </c>
    </row>
    <row r="6" spans="1:15" ht="25.5">
      <c r="B6" s="184" t="s">
        <v>614</v>
      </c>
      <c r="C6" s="306" t="s">
        <v>606</v>
      </c>
      <c r="D6" s="47"/>
    </row>
    <row r="7" spans="1:15">
      <c r="B7" s="184" t="s">
        <v>608</v>
      </c>
      <c r="C7" s="307">
        <v>331</v>
      </c>
      <c r="H7" s="47"/>
      <c r="I7" s="47"/>
      <c r="J7" s="47"/>
      <c r="K7" s="47"/>
      <c r="L7" s="47"/>
      <c r="M7" s="47"/>
      <c r="N7" s="47"/>
      <c r="O7" s="47"/>
    </row>
    <row r="8" spans="1:15">
      <c r="B8" s="308" t="s">
        <v>609</v>
      </c>
      <c r="C8" s="309">
        <v>166</v>
      </c>
      <c r="H8" s="47"/>
      <c r="I8" s="47"/>
      <c r="J8" s="47"/>
      <c r="K8" s="47"/>
      <c r="L8" s="47"/>
      <c r="M8" s="47"/>
      <c r="N8" s="47"/>
      <c r="O8" s="47"/>
    </row>
    <row r="9" spans="1:15">
      <c r="B9" s="310" t="s">
        <v>610</v>
      </c>
      <c r="C9" s="311">
        <v>165</v>
      </c>
    </row>
    <row r="10" spans="1:15">
      <c r="B10" s="312" t="s">
        <v>611</v>
      </c>
      <c r="C10" s="313">
        <v>34</v>
      </c>
    </row>
    <row r="11" spans="1:15">
      <c r="B11" s="312" t="s">
        <v>612</v>
      </c>
      <c r="C11" s="313">
        <v>10</v>
      </c>
    </row>
    <row r="12" spans="1:15">
      <c r="B12" s="314" t="s">
        <v>613</v>
      </c>
      <c r="C12" s="315">
        <v>121</v>
      </c>
      <c r="D12" s="316"/>
      <c r="E12" s="53"/>
    </row>
    <row r="13" spans="1:15">
      <c r="B13" s="38"/>
      <c r="C13" s="38"/>
      <c r="D13" s="38"/>
      <c r="E13" s="38"/>
    </row>
    <row r="14" spans="1:15">
      <c r="B14" s="53"/>
      <c r="C14" s="53"/>
      <c r="D14" s="53"/>
      <c r="E14" s="53"/>
    </row>
    <row r="15" spans="1:15">
      <c r="B15" s="53"/>
      <c r="C15" s="53"/>
      <c r="D15" s="53"/>
      <c r="E15" s="53"/>
    </row>
    <row r="19" spans="2:13">
      <c r="C19" s="200"/>
    </row>
    <row r="26" spans="2:13">
      <c r="H26" s="38"/>
      <c r="I26" s="38"/>
      <c r="J26" s="38"/>
      <c r="K26" s="38"/>
      <c r="L26" s="38"/>
      <c r="M26" s="38"/>
    </row>
    <row r="27" spans="2:13">
      <c r="H27" s="38"/>
      <c r="I27" s="38"/>
      <c r="J27" s="38"/>
      <c r="K27" s="38"/>
      <c r="L27" s="38"/>
      <c r="M27" s="38"/>
    </row>
    <row r="28" spans="2:13">
      <c r="H28" s="38"/>
      <c r="I28" s="38"/>
      <c r="J28" s="38"/>
      <c r="K28" s="38"/>
      <c r="L28" s="38"/>
      <c r="M28" s="38"/>
    </row>
    <row r="29" spans="2:13">
      <c r="H29" s="38"/>
      <c r="I29" s="38"/>
      <c r="J29" s="38"/>
      <c r="K29" s="38"/>
      <c r="L29" s="38"/>
      <c r="M29" s="38"/>
    </row>
    <row r="30" spans="2:13">
      <c r="H30" s="38"/>
      <c r="I30" s="38"/>
      <c r="J30" s="38"/>
      <c r="K30" s="38"/>
      <c r="L30" s="38"/>
      <c r="M30" s="38"/>
    </row>
    <row r="31" spans="2:13">
      <c r="B31" s="317"/>
    </row>
    <row r="32" spans="2:13">
      <c r="B32" s="317"/>
    </row>
    <row r="33" spans="2:2">
      <c r="B33" s="317"/>
    </row>
    <row r="34" spans="2:2" ht="177" customHeight="1">
      <c r="B34" s="318" t="s">
        <v>624</v>
      </c>
    </row>
  </sheetData>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dimension ref="A1:M20"/>
  <sheetViews>
    <sheetView tabSelected="1" workbookViewId="0">
      <selection activeCell="J1" sqref="J1"/>
    </sheetView>
  </sheetViews>
  <sheetFormatPr defaultRowHeight="12.75"/>
  <cols>
    <col min="1" max="1" width="9.140625" style="10"/>
    <col min="2" max="2" width="11.140625" style="10" customWidth="1"/>
    <col min="3" max="3" width="12.7109375" style="10" customWidth="1"/>
    <col min="4" max="4" width="10.140625" style="10" customWidth="1"/>
    <col min="5" max="16384" width="9.140625" style="10"/>
  </cols>
  <sheetData>
    <row r="1" spans="1:9">
      <c r="A1" s="11" t="s">
        <v>37</v>
      </c>
      <c r="B1" s="11" t="s">
        <v>623</v>
      </c>
      <c r="C1" s="11"/>
      <c r="D1" s="11"/>
      <c r="E1" s="11"/>
      <c r="F1" s="11"/>
    </row>
    <row r="2" spans="1:9">
      <c r="A2" s="11" t="s">
        <v>268</v>
      </c>
      <c r="B2" s="11" t="s">
        <v>622</v>
      </c>
      <c r="C2" s="11"/>
      <c r="D2" s="11"/>
      <c r="E2" s="11"/>
      <c r="F2" s="11"/>
    </row>
    <row r="3" spans="1:9">
      <c r="A3" s="11" t="s">
        <v>269</v>
      </c>
      <c r="B3" s="319" t="s">
        <v>637</v>
      </c>
      <c r="C3" s="11"/>
      <c r="D3" s="11"/>
      <c r="E3" s="11"/>
      <c r="F3" s="11"/>
    </row>
    <row r="4" spans="1:9">
      <c r="A4" s="11"/>
      <c r="B4" s="11"/>
      <c r="C4" s="11"/>
      <c r="D4" s="11"/>
      <c r="E4" s="11"/>
      <c r="F4" s="11"/>
    </row>
    <row r="5" spans="1:9">
      <c r="B5" s="11"/>
      <c r="C5" s="11"/>
      <c r="D5" s="11"/>
      <c r="E5" s="11"/>
      <c r="F5" s="11"/>
    </row>
    <row r="6" spans="1:9">
      <c r="A6" s="114" t="s">
        <v>620</v>
      </c>
      <c r="B6" s="319"/>
      <c r="D6" s="319"/>
      <c r="E6" s="11"/>
      <c r="F6" s="11"/>
    </row>
    <row r="7" spans="1:9">
      <c r="A7" s="320" t="s">
        <v>621</v>
      </c>
      <c r="B7" s="321" t="s">
        <v>617</v>
      </c>
      <c r="C7" s="321" t="s">
        <v>618</v>
      </c>
      <c r="D7" s="322" t="s">
        <v>619</v>
      </c>
      <c r="F7" s="11"/>
    </row>
    <row r="8" spans="1:9">
      <c r="A8" s="323">
        <v>2004</v>
      </c>
      <c r="B8" s="324">
        <v>3.6751277354791987</v>
      </c>
      <c r="C8" s="324">
        <v>0</v>
      </c>
      <c r="D8" s="325">
        <v>0</v>
      </c>
      <c r="F8" s="326"/>
      <c r="G8" s="182"/>
      <c r="H8" s="182"/>
      <c r="I8" s="182"/>
    </row>
    <row r="9" spans="1:9">
      <c r="A9" s="323">
        <v>2005</v>
      </c>
      <c r="B9" s="324">
        <v>4.6641103597505396</v>
      </c>
      <c r="C9" s="324">
        <v>0</v>
      </c>
      <c r="D9" s="325">
        <v>0</v>
      </c>
      <c r="F9" s="326"/>
      <c r="G9" s="182"/>
      <c r="H9" s="182"/>
      <c r="I9" s="182"/>
    </row>
    <row r="10" spans="1:9">
      <c r="A10" s="323">
        <v>2006</v>
      </c>
      <c r="B10" s="324">
        <v>4.2703021336800084</v>
      </c>
      <c r="C10" s="324">
        <v>0</v>
      </c>
      <c r="D10" s="325">
        <v>0</v>
      </c>
      <c r="F10" s="326"/>
      <c r="G10" s="182"/>
      <c r="H10" s="182"/>
      <c r="I10" s="182"/>
    </row>
    <row r="11" spans="1:9">
      <c r="A11" s="323">
        <v>2007</v>
      </c>
      <c r="B11" s="324">
        <v>4.269744161877937</v>
      </c>
      <c r="C11" s="324">
        <v>0</v>
      </c>
      <c r="D11" s="325">
        <v>7.1709349427616115E-4</v>
      </c>
      <c r="F11" s="326"/>
      <c r="G11" s="182"/>
      <c r="H11" s="182"/>
      <c r="I11" s="182"/>
    </row>
    <row r="12" spans="1:9">
      <c r="A12" s="323">
        <v>2008</v>
      </c>
      <c r="B12" s="324">
        <v>8.4198167765316843</v>
      </c>
      <c r="C12" s="324">
        <v>0</v>
      </c>
      <c r="D12" s="325">
        <v>3.2835915399356159E-3</v>
      </c>
      <c r="F12" s="326"/>
      <c r="G12" s="182"/>
      <c r="H12" s="182"/>
      <c r="I12" s="182"/>
    </row>
    <row r="13" spans="1:9">
      <c r="A13" s="323">
        <v>2009</v>
      </c>
      <c r="B13" s="324">
        <v>10.362876282054627</v>
      </c>
      <c r="C13" s="324">
        <v>0</v>
      </c>
      <c r="D13" s="325">
        <v>2.0816551852321771E-2</v>
      </c>
      <c r="F13" s="326"/>
      <c r="G13" s="182"/>
      <c r="H13" s="182"/>
      <c r="I13" s="182"/>
    </row>
    <row r="14" spans="1:9">
      <c r="A14" s="323">
        <v>2010</v>
      </c>
      <c r="B14" s="324">
        <v>14.217062375126279</v>
      </c>
      <c r="C14" s="324">
        <v>4.5867244502831177</v>
      </c>
      <c r="D14" s="325">
        <v>3.5092388865050381</v>
      </c>
      <c r="F14" s="326"/>
      <c r="G14" s="182"/>
      <c r="H14" s="182"/>
      <c r="I14" s="182"/>
    </row>
    <row r="15" spans="1:9" ht="14.25" customHeight="1">
      <c r="A15" s="323">
        <v>2011</v>
      </c>
      <c r="B15" s="324">
        <v>8.7257254453402204</v>
      </c>
      <c r="C15" s="324">
        <v>4.2736633730851041</v>
      </c>
      <c r="D15" s="325">
        <v>2.7108371328090914</v>
      </c>
      <c r="F15" s="326"/>
      <c r="G15" s="182"/>
      <c r="H15" s="182"/>
      <c r="I15" s="182"/>
    </row>
    <row r="16" spans="1:9">
      <c r="A16" s="323">
        <v>2012</v>
      </c>
      <c r="B16" s="324">
        <v>10.602895955347114</v>
      </c>
      <c r="C16" s="324">
        <v>5.4131145254273738</v>
      </c>
      <c r="D16" s="325">
        <v>2.9453711798479008</v>
      </c>
      <c r="F16" s="326"/>
      <c r="G16" s="182"/>
    </row>
    <row r="17" spans="1:13">
      <c r="A17" s="327">
        <v>2013</v>
      </c>
      <c r="B17" s="328">
        <v>11.245426966449815</v>
      </c>
      <c r="C17" s="328">
        <v>6.0862695738914647</v>
      </c>
      <c r="D17" s="329">
        <v>3.0752722960205165</v>
      </c>
      <c r="F17" s="326"/>
      <c r="G17" s="182"/>
      <c r="H17" s="182"/>
      <c r="I17" s="182"/>
    </row>
    <row r="20" spans="1:13">
      <c r="C20" s="330"/>
      <c r="D20" s="331"/>
      <c r="E20" s="47"/>
      <c r="F20" s="47"/>
      <c r="G20" s="47"/>
      <c r="H20" s="47"/>
      <c r="I20" s="47"/>
      <c r="J20" s="47"/>
      <c r="K20" s="47"/>
      <c r="L20" s="47"/>
      <c r="M20" s="47"/>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N37"/>
  <sheetViews>
    <sheetView zoomScaleNormal="100" workbookViewId="0">
      <selection activeCell="L16" sqref="L16"/>
    </sheetView>
  </sheetViews>
  <sheetFormatPr defaultRowHeight="12.75"/>
  <cols>
    <col min="1" max="1" width="20.7109375" style="10" bestFit="1" customWidth="1"/>
    <col min="2" max="11" width="9.140625" style="10"/>
    <col min="12" max="12" width="21.140625" style="10" customWidth="1"/>
    <col min="13" max="16384" width="9.140625" style="10"/>
  </cols>
  <sheetData>
    <row r="1" spans="1:14">
      <c r="A1" s="10" t="s">
        <v>37</v>
      </c>
      <c r="B1" s="10" t="s">
        <v>20</v>
      </c>
    </row>
    <row r="2" spans="1:14">
      <c r="A2" s="10" t="s">
        <v>6</v>
      </c>
      <c r="B2" s="10" t="s">
        <v>628</v>
      </c>
    </row>
    <row r="3" spans="1:14">
      <c r="A3" s="10" t="s">
        <v>5</v>
      </c>
      <c r="B3" s="124" t="s">
        <v>21</v>
      </c>
    </row>
    <row r="4" spans="1:14">
      <c r="D4" s="125"/>
      <c r="E4" s="125"/>
    </row>
    <row r="5" spans="1:14">
      <c r="D5" s="126"/>
      <c r="E5" s="127"/>
      <c r="F5" s="127"/>
      <c r="G5" s="127"/>
      <c r="H5" s="127"/>
      <c r="I5" s="47"/>
      <c r="J5" s="47"/>
      <c r="K5" s="47"/>
      <c r="L5" s="47"/>
      <c r="M5" s="47"/>
      <c r="N5" s="47"/>
    </row>
    <row r="6" spans="1:14">
      <c r="E6" s="47"/>
      <c r="F6" s="47"/>
      <c r="G6" s="47"/>
      <c r="H6" s="47"/>
      <c r="I6" s="47"/>
      <c r="J6" s="47"/>
      <c r="K6" s="47"/>
      <c r="N6" s="47"/>
    </row>
    <row r="7" spans="1:14">
      <c r="A7" s="10" t="s">
        <v>34</v>
      </c>
      <c r="E7" s="47"/>
      <c r="F7" s="47"/>
      <c r="G7" s="47"/>
      <c r="H7" s="47"/>
      <c r="I7" s="47"/>
      <c r="J7" s="47"/>
      <c r="K7" s="47"/>
      <c r="L7" s="10" t="s">
        <v>26</v>
      </c>
      <c r="N7" s="47"/>
    </row>
    <row r="8" spans="1:14">
      <c r="A8" s="128" t="s">
        <v>12</v>
      </c>
      <c r="B8" s="129" t="s">
        <v>4</v>
      </c>
      <c r="L8" s="130" t="s">
        <v>12</v>
      </c>
      <c r="M8" s="131" t="s">
        <v>25</v>
      </c>
    </row>
    <row r="9" spans="1:14">
      <c r="A9" s="128" t="s">
        <v>13</v>
      </c>
      <c r="B9" s="129">
        <v>41427.898930496558</v>
      </c>
      <c r="C9" s="120"/>
      <c r="L9" s="129" t="s">
        <v>22</v>
      </c>
      <c r="M9" s="132">
        <v>65518.815587108074</v>
      </c>
    </row>
    <row r="10" spans="1:14">
      <c r="A10" s="60" t="s">
        <v>14</v>
      </c>
      <c r="B10" s="64">
        <v>33770.692880670991</v>
      </c>
      <c r="C10" s="120"/>
      <c r="L10" s="64" t="s">
        <v>23</v>
      </c>
      <c r="M10" s="119">
        <v>7680.6740076842652</v>
      </c>
    </row>
    <row r="11" spans="1:14">
      <c r="A11" s="60" t="s">
        <v>15</v>
      </c>
      <c r="B11" s="64">
        <v>31541.689408877901</v>
      </c>
      <c r="C11" s="120"/>
      <c r="L11" s="65" t="s">
        <v>24</v>
      </c>
      <c r="M11" s="117">
        <v>986.88352086892689</v>
      </c>
    </row>
    <row r="12" spans="1:14">
      <c r="A12" s="60" t="s">
        <v>16</v>
      </c>
      <c r="B12" s="64">
        <v>4891.8922706095364</v>
      </c>
      <c r="C12" s="120"/>
      <c r="L12" s="10" t="s">
        <v>36</v>
      </c>
    </row>
    <row r="13" spans="1:14">
      <c r="A13" s="60" t="s">
        <v>17</v>
      </c>
      <c r="B13" s="64">
        <v>18053.28202673675</v>
      </c>
      <c r="C13" s="120"/>
    </row>
    <row r="14" spans="1:14">
      <c r="A14" s="60" t="s">
        <v>18</v>
      </c>
      <c r="B14" s="64">
        <v>7091.7358559103832</v>
      </c>
      <c r="C14" s="120"/>
    </row>
    <row r="15" spans="1:14">
      <c r="A15" s="59" t="s">
        <v>19</v>
      </c>
      <c r="B15" s="65">
        <v>25307.711045271106</v>
      </c>
      <c r="C15" s="120"/>
    </row>
    <row r="16" spans="1:14">
      <c r="A16" s="10" t="s">
        <v>36</v>
      </c>
    </row>
    <row r="27" spans="1:2">
      <c r="A27" s="10" t="s">
        <v>35</v>
      </c>
    </row>
    <row r="28" spans="1:2">
      <c r="A28" s="133" t="s">
        <v>12</v>
      </c>
      <c r="B28" s="130" t="s">
        <v>2</v>
      </c>
    </row>
    <row r="29" spans="1:2">
      <c r="A29" s="134" t="s">
        <v>27</v>
      </c>
      <c r="B29" s="135">
        <v>0.54412039501835685</v>
      </c>
    </row>
    <row r="30" spans="1:2">
      <c r="A30" s="136" t="s">
        <v>28</v>
      </c>
      <c r="B30" s="137">
        <v>3.5943184102332229E-2</v>
      </c>
    </row>
    <row r="31" spans="1:2">
      <c r="A31" s="136" t="s">
        <v>17</v>
      </c>
      <c r="B31" s="137">
        <v>1.5173323413802408E-2</v>
      </c>
    </row>
    <row r="32" spans="1:2">
      <c r="A32" s="136" t="s">
        <v>29</v>
      </c>
      <c r="B32" s="137">
        <v>0.14276402704971364</v>
      </c>
    </row>
    <row r="33" spans="1:2">
      <c r="A33" s="136" t="s">
        <v>30</v>
      </c>
      <c r="B33" s="137">
        <v>8.342730849927682E-2</v>
      </c>
    </row>
    <row r="34" spans="1:2">
      <c r="A34" s="136" t="s">
        <v>31</v>
      </c>
      <c r="B34" s="137">
        <v>7.521188957222355E-2</v>
      </c>
    </row>
    <row r="35" spans="1:2">
      <c r="A35" s="136" t="s">
        <v>32</v>
      </c>
      <c r="B35" s="137">
        <v>1.4738252724689304E-2</v>
      </c>
    </row>
    <row r="36" spans="1:2">
      <c r="A36" s="138" t="s">
        <v>33</v>
      </c>
      <c r="B36" s="139">
        <v>8.8621619619605255E-2</v>
      </c>
    </row>
    <row r="37" spans="1:2">
      <c r="A37" s="10" t="s">
        <v>36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R110"/>
  <sheetViews>
    <sheetView zoomScaleNormal="100" workbookViewId="0">
      <selection activeCell="A24" sqref="A24"/>
    </sheetView>
  </sheetViews>
  <sheetFormatPr defaultRowHeight="15"/>
  <cols>
    <col min="1" max="1" width="35" style="10" bestFit="1" customWidth="1"/>
    <col min="2" max="2" width="12.7109375" style="10" bestFit="1" customWidth="1"/>
    <col min="3" max="3" width="12.7109375" style="10" customWidth="1"/>
    <col min="4" max="4" width="15.28515625" style="10" customWidth="1"/>
    <col min="5" max="5" width="15" style="10" customWidth="1"/>
    <col min="6" max="6" width="14.85546875" style="10" customWidth="1"/>
    <col min="7" max="7" width="14.42578125" style="10" customWidth="1"/>
    <col min="8" max="8" width="14.140625" style="10" customWidth="1"/>
    <col min="10" max="10" width="14.5703125" bestFit="1" customWidth="1"/>
  </cols>
  <sheetData>
    <row r="1" spans="1:18">
      <c r="A1" s="10" t="s">
        <v>37</v>
      </c>
      <c r="B1" s="10" t="s">
        <v>263</v>
      </c>
    </row>
    <row r="2" spans="1:18">
      <c r="A2" s="10" t="s">
        <v>268</v>
      </c>
      <c r="B2" s="55" t="s">
        <v>267</v>
      </c>
      <c r="I2" s="9"/>
      <c r="J2" s="9"/>
      <c r="K2" s="9"/>
      <c r="L2" s="9"/>
      <c r="M2" s="9"/>
      <c r="N2" s="9"/>
      <c r="O2" s="9"/>
      <c r="P2" s="9"/>
      <c r="Q2" s="9"/>
      <c r="R2" s="9"/>
    </row>
    <row r="3" spans="1:18">
      <c r="A3" s="10" t="s">
        <v>269</v>
      </c>
      <c r="B3" s="10" t="s">
        <v>270</v>
      </c>
      <c r="I3" s="9"/>
      <c r="J3" s="9"/>
      <c r="K3" s="9"/>
      <c r="L3" s="9"/>
      <c r="M3" s="9"/>
      <c r="N3" s="9"/>
      <c r="O3" s="9"/>
      <c r="P3" s="9"/>
      <c r="Q3" s="9"/>
      <c r="R3" s="9"/>
    </row>
    <row r="4" spans="1:18">
      <c r="I4" s="9"/>
      <c r="J4" s="9"/>
      <c r="K4" s="9"/>
      <c r="L4" s="9"/>
      <c r="M4" s="9"/>
      <c r="N4" s="9"/>
      <c r="O4" s="9"/>
      <c r="P4" s="9"/>
      <c r="Q4" s="9"/>
      <c r="R4" s="9"/>
    </row>
    <row r="5" spans="1:18" ht="26.25">
      <c r="A5" s="10" t="s">
        <v>41</v>
      </c>
      <c r="B5" s="54" t="s">
        <v>264</v>
      </c>
      <c r="C5" s="54" t="s">
        <v>42</v>
      </c>
      <c r="D5" s="54" t="s">
        <v>625</v>
      </c>
      <c r="E5" s="54" t="s">
        <v>43</v>
      </c>
      <c r="F5" s="54" t="s">
        <v>44</v>
      </c>
      <c r="G5" s="54" t="s">
        <v>265</v>
      </c>
      <c r="H5" s="54" t="s">
        <v>266</v>
      </c>
      <c r="I5" s="9"/>
      <c r="J5" s="9"/>
      <c r="K5" s="9"/>
      <c r="L5" s="9"/>
      <c r="M5" s="9"/>
      <c r="N5" s="9"/>
      <c r="O5" s="9"/>
      <c r="P5" s="9"/>
      <c r="Q5" s="9"/>
      <c r="R5" s="9"/>
    </row>
    <row r="6" spans="1:18">
      <c r="A6" s="56" t="s">
        <v>45</v>
      </c>
      <c r="B6" s="56" t="s">
        <v>46</v>
      </c>
      <c r="C6" s="56" t="s">
        <v>47</v>
      </c>
      <c r="D6" s="57">
        <v>2525.8617668130692</v>
      </c>
      <c r="E6" s="57">
        <v>0.06</v>
      </c>
      <c r="F6" s="57">
        <v>183.65905228801444</v>
      </c>
      <c r="G6" s="57">
        <v>101.89998003762531</v>
      </c>
      <c r="H6" s="57">
        <v>151.69761661704322</v>
      </c>
    </row>
    <row r="7" spans="1:18">
      <c r="A7" s="10" t="s">
        <v>48</v>
      </c>
      <c r="B7" s="10" t="s">
        <v>49</v>
      </c>
      <c r="C7" s="10" t="s">
        <v>47</v>
      </c>
      <c r="D7" s="58">
        <v>6338.2583927862379</v>
      </c>
      <c r="E7" s="58">
        <v>0</v>
      </c>
      <c r="F7" s="58">
        <v>99.917714989606608</v>
      </c>
      <c r="G7" s="58">
        <v>0</v>
      </c>
      <c r="H7" s="58">
        <v>381.62180976935048</v>
      </c>
    </row>
    <row r="8" spans="1:18">
      <c r="A8" s="10" t="s">
        <v>50</v>
      </c>
      <c r="B8" s="10" t="s">
        <v>51</v>
      </c>
      <c r="C8" s="10" t="s">
        <v>47</v>
      </c>
      <c r="D8" s="58">
        <v>4126.4594101751845</v>
      </c>
      <c r="E8" s="58">
        <v>0.01</v>
      </c>
      <c r="F8" s="58">
        <v>328.58835833006759</v>
      </c>
      <c r="G8" s="58">
        <v>261.15852558914912</v>
      </c>
      <c r="H8" s="58">
        <v>340.85007811667964</v>
      </c>
    </row>
    <row r="9" spans="1:18">
      <c r="A9" s="10" t="s">
        <v>52</v>
      </c>
      <c r="B9" s="10" t="s">
        <v>53</v>
      </c>
      <c r="C9" s="10" t="s">
        <v>47</v>
      </c>
      <c r="D9" s="58">
        <v>3323.1708943703297</v>
      </c>
      <c r="E9" s="58">
        <v>0.03</v>
      </c>
      <c r="F9" s="58">
        <v>170.50563996342751</v>
      </c>
      <c r="G9" s="58">
        <v>129.6762477693099</v>
      </c>
      <c r="H9" s="58">
        <v>93.712041877493775</v>
      </c>
    </row>
    <row r="10" spans="1:18">
      <c r="A10" s="10" t="s">
        <v>54</v>
      </c>
      <c r="B10" s="10" t="s">
        <v>55</v>
      </c>
      <c r="C10" s="10" t="s">
        <v>47</v>
      </c>
      <c r="D10" s="58">
        <v>1561.099674681391</v>
      </c>
      <c r="E10" s="58">
        <v>0.03</v>
      </c>
      <c r="F10" s="58">
        <v>272.2617503859808</v>
      </c>
      <c r="G10" s="58">
        <v>80.21141256059822</v>
      </c>
      <c r="H10" s="58">
        <v>99.086996944667732</v>
      </c>
    </row>
    <row r="11" spans="1:18">
      <c r="A11" s="10" t="s">
        <v>56</v>
      </c>
      <c r="B11" s="10" t="s">
        <v>57</v>
      </c>
      <c r="C11" s="10" t="s">
        <v>47</v>
      </c>
      <c r="D11" s="58">
        <v>5901.3565737143417</v>
      </c>
      <c r="E11" s="58">
        <v>0.08</v>
      </c>
      <c r="F11" s="58">
        <v>59.657549671953007</v>
      </c>
      <c r="G11" s="58">
        <v>74.78098265617605</v>
      </c>
      <c r="H11" s="58">
        <v>63.979948420412605</v>
      </c>
    </row>
    <row r="12" spans="1:18">
      <c r="A12" s="10" t="s">
        <v>58</v>
      </c>
      <c r="B12" s="10" t="s">
        <v>59</v>
      </c>
      <c r="C12" s="10" t="s">
        <v>47</v>
      </c>
      <c r="D12" s="58">
        <v>4795.9446208480967</v>
      </c>
      <c r="E12" s="58">
        <v>0</v>
      </c>
      <c r="F12" s="58">
        <v>332.67391260244665</v>
      </c>
      <c r="G12" s="58">
        <v>588.59483279947221</v>
      </c>
      <c r="H12" s="58">
        <v>832.22886998263425</v>
      </c>
    </row>
    <row r="13" spans="1:18">
      <c r="A13" s="10" t="s">
        <v>60</v>
      </c>
      <c r="B13" s="10" t="s">
        <v>61</v>
      </c>
      <c r="C13" s="10" t="s">
        <v>47</v>
      </c>
      <c r="D13" s="58">
        <v>4280.0720456025329</v>
      </c>
      <c r="E13" s="58">
        <v>0</v>
      </c>
      <c r="F13" s="58">
        <v>731.06596908610368</v>
      </c>
      <c r="G13" s="58">
        <v>2756.1137672936175</v>
      </c>
      <c r="H13" s="58">
        <v>4402.8774592167792</v>
      </c>
    </row>
    <row r="14" spans="1:18">
      <c r="A14" s="10" t="s">
        <v>62</v>
      </c>
      <c r="B14" s="10" t="s">
        <v>63</v>
      </c>
      <c r="C14" s="10" t="s">
        <v>47</v>
      </c>
      <c r="D14" s="58">
        <v>3797.3315207159899</v>
      </c>
      <c r="E14" s="58">
        <v>0</v>
      </c>
      <c r="F14" s="58">
        <v>592.22015992606418</v>
      </c>
      <c r="G14" s="58">
        <v>145.2895192403663</v>
      </c>
      <c r="H14" s="58">
        <v>1259.9174414894178</v>
      </c>
    </row>
    <row r="15" spans="1:18">
      <c r="A15" s="10" t="s">
        <v>64</v>
      </c>
      <c r="B15" s="10" t="s">
        <v>65</v>
      </c>
      <c r="C15" s="10" t="s">
        <v>66</v>
      </c>
      <c r="D15" s="58">
        <v>4938.7431045340018</v>
      </c>
      <c r="E15" s="58">
        <v>0.24</v>
      </c>
      <c r="F15" s="58">
        <v>247.32276079784049</v>
      </c>
      <c r="G15" s="58">
        <v>4.89825989972113</v>
      </c>
      <c r="H15" s="58">
        <v>8.9915605212947114E-2</v>
      </c>
    </row>
    <row r="16" spans="1:18">
      <c r="A16" s="10" t="s">
        <v>67</v>
      </c>
      <c r="B16" s="10" t="s">
        <v>68</v>
      </c>
      <c r="C16" s="10" t="s">
        <v>66</v>
      </c>
      <c r="D16" s="58">
        <v>2317.1927090350036</v>
      </c>
      <c r="E16" s="58">
        <v>0.37</v>
      </c>
      <c r="F16" s="58">
        <v>685.58641701073327</v>
      </c>
      <c r="G16" s="58">
        <v>523.49115469064282</v>
      </c>
      <c r="H16" s="58">
        <v>1000.6707704148885</v>
      </c>
    </row>
    <row r="17" spans="1:13">
      <c r="A17" s="10" t="s">
        <v>69</v>
      </c>
      <c r="B17" s="10" t="s">
        <v>70</v>
      </c>
      <c r="C17" s="10" t="s">
        <v>66</v>
      </c>
      <c r="D17" s="58">
        <v>2034.6433632076503</v>
      </c>
      <c r="E17" s="58">
        <v>0.4</v>
      </c>
      <c r="F17" s="58">
        <v>778.99160328439768</v>
      </c>
      <c r="G17" s="58">
        <v>1610.0539300809003</v>
      </c>
      <c r="H17" s="58">
        <v>2557.8591933611115</v>
      </c>
    </row>
    <row r="18" spans="1:13">
      <c r="A18" s="10" t="s">
        <v>71</v>
      </c>
      <c r="B18" s="10" t="s">
        <v>72</v>
      </c>
      <c r="C18" s="10" t="s">
        <v>66</v>
      </c>
      <c r="D18" s="58">
        <v>2457.6720645721753</v>
      </c>
      <c r="E18" s="58">
        <v>0.19</v>
      </c>
      <c r="F18" s="58">
        <v>363.12075314860641</v>
      </c>
      <c r="G18" s="58">
        <v>636.24718068925608</v>
      </c>
      <c r="H18" s="58">
        <v>359.86223330781723</v>
      </c>
    </row>
    <row r="19" spans="1:13">
      <c r="A19" s="10" t="s">
        <v>73</v>
      </c>
      <c r="B19" s="10" t="s">
        <v>74</v>
      </c>
      <c r="C19" s="10" t="s">
        <v>75</v>
      </c>
      <c r="D19" s="58">
        <v>2826.5749574122906</v>
      </c>
      <c r="E19" s="58">
        <v>16.239999999999998</v>
      </c>
      <c r="F19" s="58">
        <v>208.99413346242295</v>
      </c>
      <c r="G19" s="58">
        <v>128.8262496852409</v>
      </c>
      <c r="H19" s="58">
        <v>48.23472688534541</v>
      </c>
    </row>
    <row r="20" spans="1:13">
      <c r="A20" s="10" t="s">
        <v>76</v>
      </c>
      <c r="B20" s="10" t="s">
        <v>77</v>
      </c>
      <c r="C20" s="10" t="s">
        <v>75</v>
      </c>
      <c r="D20" s="58">
        <v>344.49842536512813</v>
      </c>
      <c r="E20" s="58">
        <v>18.82</v>
      </c>
      <c r="F20" s="58">
        <v>424.30088118366064</v>
      </c>
      <c r="G20" s="58">
        <v>249.94873468442515</v>
      </c>
      <c r="H20" s="58">
        <v>17.653430490141954</v>
      </c>
    </row>
    <row r="21" spans="1:13">
      <c r="A21" s="10" t="s">
        <v>78</v>
      </c>
      <c r="B21" s="10" t="s">
        <v>79</v>
      </c>
      <c r="C21" s="10" t="s">
        <v>75</v>
      </c>
      <c r="D21" s="58">
        <v>4930.4252425613568</v>
      </c>
      <c r="E21" s="58">
        <v>2.93</v>
      </c>
      <c r="F21" s="58">
        <v>120.75346132023326</v>
      </c>
      <c r="G21" s="58">
        <v>5.3086306526561984</v>
      </c>
      <c r="H21" s="58">
        <v>27.584109554771892</v>
      </c>
      <c r="L21" s="6"/>
      <c r="M21" s="6"/>
    </row>
    <row r="22" spans="1:13">
      <c r="A22" s="10" t="s">
        <v>80</v>
      </c>
      <c r="B22" s="10" t="s">
        <v>81</v>
      </c>
      <c r="C22" s="10" t="s">
        <v>75</v>
      </c>
      <c r="D22" s="58">
        <v>306.62791236594336</v>
      </c>
      <c r="E22" s="58">
        <v>12.86</v>
      </c>
      <c r="F22" s="58">
        <v>990.19645999951183</v>
      </c>
      <c r="G22" s="58">
        <v>87.951234113113969</v>
      </c>
      <c r="H22" s="58">
        <v>2.7074587791898521</v>
      </c>
      <c r="I22" s="6"/>
      <c r="J22" s="7"/>
      <c r="L22" s="6"/>
      <c r="M22" s="7"/>
    </row>
    <row r="23" spans="1:13">
      <c r="A23" s="10" t="s">
        <v>82</v>
      </c>
      <c r="B23" s="10" t="s">
        <v>83</v>
      </c>
      <c r="C23" s="10" t="s">
        <v>75</v>
      </c>
      <c r="D23" s="58">
        <v>104.28968177678128</v>
      </c>
      <c r="E23" s="58">
        <v>34.700000000000003</v>
      </c>
      <c r="F23" s="58">
        <v>538.57132788722765</v>
      </c>
      <c r="G23" s="58">
        <v>23.69775728501228</v>
      </c>
      <c r="H23" s="58">
        <v>3.9363053837667961</v>
      </c>
      <c r="I23" s="6"/>
      <c r="J23" s="8"/>
      <c r="L23" s="6"/>
      <c r="M23" s="8"/>
    </row>
    <row r="24" spans="1:13">
      <c r="A24" s="10" t="s">
        <v>348</v>
      </c>
      <c r="B24" s="10" t="s">
        <v>85</v>
      </c>
      <c r="C24" s="10" t="s">
        <v>75</v>
      </c>
      <c r="D24" s="58">
        <v>1330.3955964850304</v>
      </c>
      <c r="E24" s="58">
        <v>2.64</v>
      </c>
      <c r="F24" s="58">
        <v>81.465448053761065</v>
      </c>
      <c r="G24" s="58">
        <v>177.85055409178315</v>
      </c>
      <c r="H24" s="58">
        <v>43.569106037073595</v>
      </c>
      <c r="I24" s="6"/>
      <c r="J24" s="7"/>
      <c r="L24" s="6"/>
      <c r="M24" s="7"/>
    </row>
    <row r="25" spans="1:13">
      <c r="A25" s="10" t="s">
        <v>87</v>
      </c>
      <c r="B25" s="10" t="s">
        <v>88</v>
      </c>
      <c r="C25" s="10" t="s">
        <v>75</v>
      </c>
      <c r="D25" s="58">
        <v>493.45362526378108</v>
      </c>
      <c r="E25" s="58">
        <v>6.18</v>
      </c>
      <c r="F25" s="58">
        <v>490.9025789541775</v>
      </c>
      <c r="G25" s="58">
        <v>282.52100465593151</v>
      </c>
      <c r="H25" s="58">
        <v>55.417984679579739</v>
      </c>
      <c r="I25" s="6"/>
      <c r="J25" s="7"/>
      <c r="L25" s="6"/>
      <c r="M25" s="7"/>
    </row>
    <row r="26" spans="1:13">
      <c r="A26" s="10" t="s">
        <v>90</v>
      </c>
      <c r="B26" s="10" t="s">
        <v>91</v>
      </c>
      <c r="C26" s="10" t="s">
        <v>75</v>
      </c>
      <c r="D26" s="58">
        <v>476.90258849020046</v>
      </c>
      <c r="E26" s="58">
        <v>14.18</v>
      </c>
      <c r="F26" s="58">
        <v>427.61974085213126</v>
      </c>
      <c r="G26" s="58">
        <v>25.935656792534527</v>
      </c>
      <c r="H26" s="58">
        <v>10.370266467893236</v>
      </c>
      <c r="I26" s="6"/>
      <c r="J26" s="7"/>
      <c r="L26" s="6"/>
      <c r="M26" s="7"/>
    </row>
    <row r="27" spans="1:13">
      <c r="A27" s="10" t="s">
        <v>93</v>
      </c>
      <c r="B27" s="10" t="s">
        <v>94</v>
      </c>
      <c r="C27" s="10" t="s">
        <v>75</v>
      </c>
      <c r="D27" s="58">
        <v>3140.0614361000025</v>
      </c>
      <c r="E27" s="58">
        <v>11.47</v>
      </c>
      <c r="F27" s="58">
        <v>152.29165828764124</v>
      </c>
      <c r="G27" s="58">
        <v>22.488880409955396</v>
      </c>
      <c r="H27" s="58">
        <v>5.9943736808631409E-2</v>
      </c>
      <c r="I27" s="6"/>
      <c r="J27" s="7"/>
      <c r="L27" s="6"/>
      <c r="M27" s="7"/>
    </row>
    <row r="28" spans="1:13">
      <c r="A28" s="10" t="s">
        <v>95</v>
      </c>
      <c r="B28" s="10" t="s">
        <v>96</v>
      </c>
      <c r="C28" s="10" t="s">
        <v>75</v>
      </c>
      <c r="D28" s="58">
        <v>533.85127718022375</v>
      </c>
      <c r="E28" s="58">
        <v>13.79</v>
      </c>
      <c r="F28" s="58">
        <v>1866.7528806355351</v>
      </c>
      <c r="G28" s="58">
        <v>232.88087672372703</v>
      </c>
      <c r="H28" s="58">
        <v>105.53094865159561</v>
      </c>
      <c r="I28" s="6"/>
      <c r="J28" s="7"/>
      <c r="L28" s="6"/>
      <c r="M28" s="7"/>
    </row>
    <row r="29" spans="1:13">
      <c r="A29" s="10" t="s">
        <v>98</v>
      </c>
      <c r="B29" s="10" t="s">
        <v>99</v>
      </c>
      <c r="C29" s="10" t="s">
        <v>75</v>
      </c>
      <c r="D29" s="58">
        <v>76.045056734887325</v>
      </c>
      <c r="E29" s="58">
        <v>47.6</v>
      </c>
      <c r="F29" s="58">
        <v>2470.919654110714</v>
      </c>
      <c r="G29" s="58">
        <v>80.116757498424164</v>
      </c>
      <c r="H29" s="58">
        <v>9.2812885825364297</v>
      </c>
      <c r="I29" s="6"/>
      <c r="J29" s="7"/>
      <c r="L29" s="6"/>
      <c r="M29" s="7"/>
    </row>
    <row r="30" spans="1:13">
      <c r="A30" s="10" t="s">
        <v>100</v>
      </c>
      <c r="B30" s="10" t="s">
        <v>101</v>
      </c>
      <c r="C30" s="10" t="s">
        <v>75</v>
      </c>
      <c r="D30" s="58">
        <v>0</v>
      </c>
      <c r="E30" s="58">
        <v>2.54</v>
      </c>
      <c r="F30" s="58">
        <v>125.24700416525118</v>
      </c>
      <c r="G30" s="58">
        <v>24.975942983982446</v>
      </c>
      <c r="H30" s="58">
        <v>0.34967179805034987</v>
      </c>
      <c r="I30" s="6"/>
      <c r="J30" s="7"/>
      <c r="L30" s="6"/>
      <c r="M30" s="7"/>
    </row>
    <row r="31" spans="1:13">
      <c r="A31" s="10" t="s">
        <v>103</v>
      </c>
      <c r="B31" s="10" t="s">
        <v>104</v>
      </c>
      <c r="C31" s="10" t="s">
        <v>75</v>
      </c>
      <c r="D31" s="58">
        <v>183.1129148254642</v>
      </c>
      <c r="E31" s="58">
        <v>10.39</v>
      </c>
      <c r="F31" s="58">
        <v>2642.1628113893048</v>
      </c>
      <c r="G31" s="58">
        <v>1246.232550421292</v>
      </c>
      <c r="H31" s="58">
        <v>49.103911069070563</v>
      </c>
      <c r="L31" s="6"/>
      <c r="M31" s="6"/>
    </row>
    <row r="32" spans="1:13">
      <c r="A32" s="10" t="s">
        <v>105</v>
      </c>
      <c r="B32" s="10" t="s">
        <v>106</v>
      </c>
      <c r="C32" s="10" t="s">
        <v>75</v>
      </c>
      <c r="D32" s="58">
        <v>6973.7205590214598</v>
      </c>
      <c r="E32" s="58">
        <v>1.0900000000000001</v>
      </c>
      <c r="F32" s="58">
        <v>62.669465852604404</v>
      </c>
      <c r="G32" s="58">
        <v>38.840907927355843</v>
      </c>
      <c r="H32" s="58">
        <v>115.06200280416799</v>
      </c>
    </row>
    <row r="33" spans="1:8">
      <c r="A33" s="10" t="s">
        <v>107</v>
      </c>
      <c r="B33" s="10" t="s">
        <v>108</v>
      </c>
      <c r="C33" s="10" t="s">
        <v>75</v>
      </c>
      <c r="D33" s="58">
        <v>250.27859730644346</v>
      </c>
      <c r="E33" s="58">
        <v>11.89</v>
      </c>
      <c r="F33" s="58">
        <v>104.1274980754051</v>
      </c>
      <c r="G33" s="58">
        <v>19.361826989187946</v>
      </c>
      <c r="H33" s="58">
        <v>14.666234272511819</v>
      </c>
    </row>
    <row r="34" spans="1:8">
      <c r="A34" s="10" t="s">
        <v>109</v>
      </c>
      <c r="B34" s="10" t="s">
        <v>110</v>
      </c>
      <c r="C34" s="10" t="s">
        <v>75</v>
      </c>
      <c r="D34" s="58">
        <v>545.85514470109365</v>
      </c>
      <c r="E34" s="58">
        <v>5.59</v>
      </c>
      <c r="F34" s="58">
        <v>928.46653426389594</v>
      </c>
      <c r="G34" s="58">
        <v>482.44217747546077</v>
      </c>
      <c r="H34" s="58">
        <v>401.16346796896426</v>
      </c>
    </row>
    <row r="35" spans="1:8">
      <c r="A35" s="10" t="s">
        <v>111</v>
      </c>
      <c r="B35" s="10" t="s">
        <v>112</v>
      </c>
      <c r="C35" s="10" t="s">
        <v>75</v>
      </c>
      <c r="D35" s="58">
        <v>228.2975873034527</v>
      </c>
      <c r="E35" s="58">
        <v>13.07</v>
      </c>
      <c r="F35" s="58">
        <v>597.46465826779718</v>
      </c>
      <c r="G35" s="58">
        <v>65.973872338050555</v>
      </c>
      <c r="H35" s="58">
        <v>3.0471399544387632</v>
      </c>
    </row>
    <row r="36" spans="1:8">
      <c r="A36" s="10" t="s">
        <v>113</v>
      </c>
      <c r="B36" s="10" t="s">
        <v>114</v>
      </c>
      <c r="C36" s="10" t="s">
        <v>75</v>
      </c>
      <c r="D36" s="58">
        <v>130.25375293971771</v>
      </c>
      <c r="E36" s="58">
        <v>16.440000000000001</v>
      </c>
      <c r="F36" s="58">
        <v>103.5107480644069</v>
      </c>
      <c r="G36" s="58">
        <v>0.54948425407912138</v>
      </c>
      <c r="H36" s="58">
        <v>4.595686488661741</v>
      </c>
    </row>
    <row r="37" spans="1:8">
      <c r="A37" s="10" t="s">
        <v>115</v>
      </c>
      <c r="B37" s="10" t="s">
        <v>116</v>
      </c>
      <c r="C37" s="10" t="s">
        <v>75</v>
      </c>
      <c r="D37" s="58">
        <v>508.25979855946122</v>
      </c>
      <c r="E37" s="58">
        <v>14.16</v>
      </c>
      <c r="F37" s="58">
        <v>2043.0046502304915</v>
      </c>
      <c r="G37" s="58">
        <v>1532.6070827056585</v>
      </c>
      <c r="H37" s="58">
        <v>355.87597481004326</v>
      </c>
    </row>
    <row r="38" spans="1:8">
      <c r="A38" s="10" t="s">
        <v>117</v>
      </c>
      <c r="B38" s="10" t="s">
        <v>118</v>
      </c>
      <c r="C38" s="10" t="s">
        <v>75</v>
      </c>
      <c r="D38" s="58">
        <v>1299.7791561575893</v>
      </c>
      <c r="E38" s="58">
        <v>22.22</v>
      </c>
      <c r="F38" s="58">
        <v>308.58971452131328</v>
      </c>
      <c r="G38" s="58">
        <v>25.605966240087049</v>
      </c>
      <c r="H38" s="58">
        <v>20.53072985695626</v>
      </c>
    </row>
    <row r="39" spans="1:8">
      <c r="A39" s="10" t="s">
        <v>119</v>
      </c>
      <c r="B39" s="10" t="s">
        <v>120</v>
      </c>
      <c r="C39" s="10" t="s">
        <v>75</v>
      </c>
      <c r="D39" s="58">
        <v>222.50125567051094</v>
      </c>
      <c r="E39" s="58">
        <v>29.4</v>
      </c>
      <c r="F39" s="58">
        <v>477.1545861270929</v>
      </c>
      <c r="G39" s="58">
        <v>56.934353094646369</v>
      </c>
      <c r="H39" s="58">
        <v>4.7954989446905136</v>
      </c>
    </row>
    <row r="40" spans="1:8">
      <c r="A40" s="10" t="s">
        <v>121</v>
      </c>
      <c r="B40" s="10" t="s">
        <v>122</v>
      </c>
      <c r="C40" s="10" t="s">
        <v>75</v>
      </c>
      <c r="D40" s="58">
        <v>129.47943094595456</v>
      </c>
      <c r="E40" s="58">
        <v>48.93</v>
      </c>
      <c r="F40" s="58">
        <v>576.24680325336431</v>
      </c>
      <c r="G40" s="58">
        <v>135.25905837613251</v>
      </c>
      <c r="H40" s="58">
        <v>2.2279088847208008</v>
      </c>
    </row>
    <row r="41" spans="1:8">
      <c r="A41" s="10" t="s">
        <v>123</v>
      </c>
      <c r="B41" s="10" t="s">
        <v>124</v>
      </c>
      <c r="C41" s="10" t="s">
        <v>75</v>
      </c>
      <c r="D41" s="58">
        <v>146.11294949037861</v>
      </c>
      <c r="E41" s="58">
        <v>33.74</v>
      </c>
      <c r="F41" s="58">
        <v>1004.9531283420876</v>
      </c>
      <c r="G41" s="58">
        <v>157.35230912265746</v>
      </c>
      <c r="H41" s="58">
        <v>9.990622801438569</v>
      </c>
    </row>
    <row r="42" spans="1:8">
      <c r="A42" s="10" t="s">
        <v>125</v>
      </c>
      <c r="B42" s="10" t="s">
        <v>126</v>
      </c>
      <c r="C42" s="10" t="s">
        <v>75</v>
      </c>
      <c r="D42" s="58">
        <v>283.98379974852963</v>
      </c>
      <c r="E42" s="58">
        <v>16.57</v>
      </c>
      <c r="F42" s="58">
        <v>1107.9648008943132</v>
      </c>
      <c r="G42" s="58">
        <v>301.05770939000666</v>
      </c>
      <c r="H42" s="58">
        <v>14.10675939563126</v>
      </c>
    </row>
    <row r="43" spans="1:8">
      <c r="A43" s="10" t="s">
        <v>127</v>
      </c>
      <c r="B43" s="10" t="s">
        <v>128</v>
      </c>
      <c r="C43" s="10" t="s">
        <v>75</v>
      </c>
      <c r="D43" s="58">
        <v>1098.4341839398485</v>
      </c>
      <c r="E43" s="58">
        <v>6.84</v>
      </c>
      <c r="F43" s="58">
        <v>223.99793486456625</v>
      </c>
      <c r="G43" s="58">
        <v>104.99158941961998</v>
      </c>
      <c r="H43" s="58">
        <v>219.88361723686143</v>
      </c>
    </row>
    <row r="44" spans="1:8">
      <c r="A44" s="10" t="s">
        <v>129</v>
      </c>
      <c r="B44" s="10" t="s">
        <v>130</v>
      </c>
      <c r="C44" s="10" t="s">
        <v>75</v>
      </c>
      <c r="D44" s="58">
        <v>3638.9731371620042</v>
      </c>
      <c r="E44" s="58">
        <v>0.16</v>
      </c>
      <c r="F44" s="58">
        <v>68.035166851051898</v>
      </c>
      <c r="G44" s="58">
        <v>104.91070274667464</v>
      </c>
      <c r="H44" s="58">
        <v>276.38058917899656</v>
      </c>
    </row>
    <row r="45" spans="1:8">
      <c r="A45" s="10" t="s">
        <v>131</v>
      </c>
      <c r="B45" s="10" t="s">
        <v>132</v>
      </c>
      <c r="C45" s="10" t="s">
        <v>75</v>
      </c>
      <c r="D45" s="58">
        <v>288.11580073294215</v>
      </c>
      <c r="E45" s="58">
        <v>22.85</v>
      </c>
      <c r="F45" s="58">
        <v>1786.8758583778724</v>
      </c>
      <c r="G45" s="58">
        <v>633.85278365523425</v>
      </c>
      <c r="H45" s="58">
        <v>224.44933185711889</v>
      </c>
    </row>
    <row r="46" spans="1:8">
      <c r="A46" s="10" t="s">
        <v>133</v>
      </c>
      <c r="B46" s="10" t="s">
        <v>134</v>
      </c>
      <c r="C46" s="10" t="s">
        <v>75</v>
      </c>
      <c r="D46" s="58">
        <v>2669.6559194843335</v>
      </c>
      <c r="E46" s="58">
        <v>5.08</v>
      </c>
      <c r="F46" s="58">
        <v>289.99362871549971</v>
      </c>
      <c r="G46" s="58">
        <v>7.9282283178444848</v>
      </c>
      <c r="H46" s="58">
        <v>16.594424473189463</v>
      </c>
    </row>
    <row r="47" spans="1:8">
      <c r="A47" s="10" t="s">
        <v>135</v>
      </c>
      <c r="B47" s="10" t="s">
        <v>136</v>
      </c>
      <c r="C47" s="10" t="s">
        <v>75</v>
      </c>
      <c r="D47" s="58">
        <v>163.02721363826771</v>
      </c>
      <c r="E47" s="58">
        <v>10.42</v>
      </c>
      <c r="F47" s="58">
        <v>601.22086006209236</v>
      </c>
      <c r="G47" s="58">
        <v>195.3299276617671</v>
      </c>
      <c r="H47" s="58">
        <v>16.394612017160693</v>
      </c>
    </row>
    <row r="48" spans="1:8">
      <c r="A48" s="10" t="s">
        <v>137</v>
      </c>
      <c r="B48" s="10" t="s">
        <v>138</v>
      </c>
      <c r="C48" s="10" t="s">
        <v>75</v>
      </c>
      <c r="D48" s="58">
        <v>599.50859748911955</v>
      </c>
      <c r="E48" s="58">
        <v>26.15</v>
      </c>
      <c r="F48" s="58">
        <v>1700.5317594551252</v>
      </c>
      <c r="G48" s="58">
        <v>958.31682799220061</v>
      </c>
      <c r="H48" s="58">
        <v>649.97992883879192</v>
      </c>
    </row>
    <row r="49" spans="1:8">
      <c r="A49" s="10" t="s">
        <v>139</v>
      </c>
      <c r="B49" s="10" t="s">
        <v>140</v>
      </c>
      <c r="C49" s="10" t="s">
        <v>75</v>
      </c>
      <c r="D49" s="58">
        <v>237.84979537035144</v>
      </c>
      <c r="E49" s="58">
        <v>26.53</v>
      </c>
      <c r="F49" s="58">
        <v>1017.0971767946929</v>
      </c>
      <c r="G49" s="58">
        <v>76.747718752805497</v>
      </c>
      <c r="H49" s="58">
        <v>49.773282796766949</v>
      </c>
    </row>
    <row r="50" spans="1:8">
      <c r="A50" s="10" t="s">
        <v>141</v>
      </c>
      <c r="B50" s="10" t="s">
        <v>142</v>
      </c>
      <c r="C50" s="10" t="s">
        <v>75</v>
      </c>
      <c r="D50" s="58">
        <v>458.10603928630633</v>
      </c>
      <c r="E50" s="58">
        <v>11.08</v>
      </c>
      <c r="F50" s="58">
        <v>677.90504406643151</v>
      </c>
      <c r="G50" s="58">
        <v>353.71369257005813</v>
      </c>
      <c r="H50" s="58">
        <v>100.13601233881879</v>
      </c>
    </row>
    <row r="51" spans="1:8">
      <c r="A51" s="10" t="s">
        <v>143</v>
      </c>
      <c r="B51" s="10" t="s">
        <v>144</v>
      </c>
      <c r="C51" s="10" t="s">
        <v>75</v>
      </c>
      <c r="D51" s="58">
        <v>7686.7402216109995</v>
      </c>
      <c r="E51" s="58">
        <v>0.06</v>
      </c>
      <c r="F51" s="58">
        <v>9.3745501159820499</v>
      </c>
      <c r="G51" s="58">
        <v>12.71150806944395</v>
      </c>
      <c r="H51" s="58">
        <v>11.439263107647161</v>
      </c>
    </row>
    <row r="52" spans="1:8">
      <c r="A52" s="10" t="s">
        <v>145</v>
      </c>
      <c r="B52" s="10" t="s">
        <v>146</v>
      </c>
      <c r="C52" s="10" t="s">
        <v>75</v>
      </c>
      <c r="D52" s="58">
        <v>191.42734461603288</v>
      </c>
      <c r="E52" s="58">
        <v>19.239999999999998</v>
      </c>
      <c r="F52" s="58">
        <v>487.17902177900021</v>
      </c>
      <c r="G52" s="58">
        <v>66.212607223721577</v>
      </c>
      <c r="H52" s="58">
        <v>8.5220012496271007</v>
      </c>
    </row>
    <row r="53" spans="1:8">
      <c r="A53" s="10" t="s">
        <v>147</v>
      </c>
      <c r="B53" s="10" t="s">
        <v>148</v>
      </c>
      <c r="C53" s="10" t="s">
        <v>75</v>
      </c>
      <c r="D53" s="58">
        <v>2893.9310833549416</v>
      </c>
      <c r="E53" s="58">
        <v>1.19</v>
      </c>
      <c r="F53" s="58">
        <v>989.17410161103817</v>
      </c>
      <c r="G53" s="58">
        <v>431.55531365609403</v>
      </c>
      <c r="H53" s="58">
        <v>1558.1275414895576</v>
      </c>
    </row>
    <row r="54" spans="1:8">
      <c r="A54" s="10" t="s">
        <v>149</v>
      </c>
      <c r="B54" s="10" t="s">
        <v>150</v>
      </c>
      <c r="C54" s="10" t="s">
        <v>75</v>
      </c>
      <c r="D54" s="58">
        <v>284.81737279081977</v>
      </c>
      <c r="E54" s="58">
        <v>4.59</v>
      </c>
      <c r="F54" s="58">
        <v>1033.4166071242157</v>
      </c>
      <c r="G54" s="58">
        <v>142.74601858695428</v>
      </c>
      <c r="H54" s="58">
        <v>64.019910911618354</v>
      </c>
    </row>
    <row r="55" spans="1:8">
      <c r="A55" s="10" t="s">
        <v>151</v>
      </c>
      <c r="B55" s="10" t="s">
        <v>152</v>
      </c>
      <c r="C55" s="10" t="s">
        <v>75</v>
      </c>
      <c r="D55" s="58">
        <v>2412.3658488134311</v>
      </c>
      <c r="E55" s="58">
        <v>15.53</v>
      </c>
      <c r="F55" s="58">
        <v>115.16712340989656</v>
      </c>
      <c r="G55" s="58">
        <v>7.8869442072487868</v>
      </c>
      <c r="H55" s="58">
        <v>3.9862584977739894</v>
      </c>
    </row>
    <row r="56" spans="1:8">
      <c r="A56" s="10" t="s">
        <v>153</v>
      </c>
      <c r="B56" s="10" t="s">
        <v>154</v>
      </c>
      <c r="C56" s="10" t="s">
        <v>75</v>
      </c>
      <c r="D56" s="58">
        <v>291.51387904450286</v>
      </c>
      <c r="E56" s="58">
        <v>12.98</v>
      </c>
      <c r="F56" s="58">
        <v>2473.4687160001936</v>
      </c>
      <c r="G56" s="58">
        <v>1204.4795963404006</v>
      </c>
      <c r="H56" s="58">
        <v>102.17409939031224</v>
      </c>
    </row>
    <row r="57" spans="1:8">
      <c r="A57" s="10" t="s">
        <v>155</v>
      </c>
      <c r="B57" s="10" t="s">
        <v>156</v>
      </c>
      <c r="C57" s="10" t="s">
        <v>75</v>
      </c>
      <c r="D57" s="58">
        <v>264.09056225231791</v>
      </c>
      <c r="E57" s="58">
        <v>22.52</v>
      </c>
      <c r="F57" s="58">
        <v>218.8795336790194</v>
      </c>
      <c r="G57" s="58">
        <v>9.8983968999644532</v>
      </c>
      <c r="H57" s="58">
        <v>25.615956862888492</v>
      </c>
    </row>
    <row r="58" spans="1:8">
      <c r="A58" s="10" t="s">
        <v>157</v>
      </c>
      <c r="B58" s="10" t="s">
        <v>158</v>
      </c>
      <c r="C58" s="10" t="s">
        <v>75</v>
      </c>
      <c r="D58" s="58">
        <v>209.78367524226186</v>
      </c>
      <c r="E58" s="58">
        <v>11.65</v>
      </c>
      <c r="F58" s="58">
        <v>1241.4278819063363</v>
      </c>
      <c r="G58" s="58">
        <v>596.01795545934851</v>
      </c>
      <c r="H58" s="58">
        <v>63.969957797611158</v>
      </c>
    </row>
    <row r="59" spans="1:8">
      <c r="A59" s="10" t="s">
        <v>159</v>
      </c>
      <c r="B59" s="10" t="s">
        <v>160</v>
      </c>
      <c r="C59" s="10" t="s">
        <v>75</v>
      </c>
      <c r="D59" s="58">
        <v>627.91303269087177</v>
      </c>
      <c r="E59" s="58">
        <v>40.64</v>
      </c>
      <c r="F59" s="58">
        <v>1024.8407838892369</v>
      </c>
      <c r="G59" s="58">
        <v>134.75708061445224</v>
      </c>
      <c r="H59" s="58">
        <v>3.3368680156804817</v>
      </c>
    </row>
    <row r="60" spans="1:8">
      <c r="A60" s="10" t="s">
        <v>161</v>
      </c>
      <c r="B60" s="10" t="s">
        <v>162</v>
      </c>
      <c r="C60" s="10" t="s">
        <v>92</v>
      </c>
      <c r="D60" s="58">
        <v>1990.8234442569581</v>
      </c>
      <c r="E60" s="58">
        <v>5.08</v>
      </c>
      <c r="F60" s="58">
        <v>39.035266985162217</v>
      </c>
      <c r="G60" s="58">
        <v>14.106759395631261</v>
      </c>
      <c r="H60" s="58">
        <v>20.920364146212364</v>
      </c>
    </row>
    <row r="61" spans="1:8">
      <c r="A61" s="10" t="s">
        <v>163</v>
      </c>
      <c r="B61" s="10" t="s">
        <v>164</v>
      </c>
      <c r="C61" s="10" t="s">
        <v>92</v>
      </c>
      <c r="D61" s="58">
        <v>1886.3923242819969</v>
      </c>
      <c r="E61" s="58">
        <v>0.56000000000000005</v>
      </c>
      <c r="F61" s="58">
        <v>54.776975036425128</v>
      </c>
      <c r="G61" s="58">
        <v>23.19487690183097</v>
      </c>
      <c r="H61" s="58">
        <v>261.84423300290342</v>
      </c>
    </row>
    <row r="62" spans="1:8">
      <c r="A62" s="10" t="s">
        <v>165</v>
      </c>
      <c r="B62" s="10" t="s">
        <v>166</v>
      </c>
      <c r="C62" s="10" t="s">
        <v>92</v>
      </c>
      <c r="D62" s="58">
        <v>0</v>
      </c>
      <c r="E62" s="58">
        <v>0.63</v>
      </c>
      <c r="F62" s="58">
        <v>162.70378562866239</v>
      </c>
      <c r="G62" s="58">
        <v>44.283720717810468</v>
      </c>
      <c r="H62" s="58">
        <v>802.70657960438314</v>
      </c>
    </row>
    <row r="63" spans="1:8">
      <c r="A63" s="10" t="s">
        <v>167</v>
      </c>
      <c r="B63" s="10" t="s">
        <v>168</v>
      </c>
      <c r="C63" s="10" t="s">
        <v>92</v>
      </c>
      <c r="D63" s="58">
        <v>1474.6161880451868</v>
      </c>
      <c r="E63" s="58">
        <v>0.59</v>
      </c>
      <c r="F63" s="58">
        <v>217.22245230542694</v>
      </c>
      <c r="G63" s="58">
        <v>15.698368365057593</v>
      </c>
      <c r="H63" s="58">
        <v>267.53888799972344</v>
      </c>
    </row>
    <row r="64" spans="1:8">
      <c r="A64" s="10" t="s">
        <v>169</v>
      </c>
      <c r="B64" s="10" t="s">
        <v>170</v>
      </c>
      <c r="C64" s="10" t="s">
        <v>92</v>
      </c>
      <c r="D64" s="58">
        <v>820.88332433831795</v>
      </c>
      <c r="E64" s="58">
        <v>4.78</v>
      </c>
      <c r="F64" s="58">
        <v>282.19009212686984</v>
      </c>
      <c r="G64" s="58">
        <v>259.89239118622493</v>
      </c>
      <c r="H64" s="58">
        <v>571.73337105792496</v>
      </c>
    </row>
    <row r="65" spans="1:8">
      <c r="A65" s="10" t="s">
        <v>171</v>
      </c>
      <c r="B65" s="10" t="s">
        <v>172</v>
      </c>
      <c r="C65" s="10" t="s">
        <v>92</v>
      </c>
      <c r="D65" s="58">
        <v>215.36161505448104</v>
      </c>
      <c r="E65" s="58">
        <v>25.21</v>
      </c>
      <c r="F65" s="58">
        <v>1138.0331808609189</v>
      </c>
      <c r="G65" s="58">
        <v>16.824208797622553</v>
      </c>
      <c r="H65" s="58">
        <v>6.9434828469998049</v>
      </c>
    </row>
    <row r="66" spans="1:8">
      <c r="A66" s="10" t="s">
        <v>173</v>
      </c>
      <c r="B66" s="10" t="s">
        <v>174</v>
      </c>
      <c r="C66" s="10" t="s">
        <v>92</v>
      </c>
      <c r="D66" s="58">
        <v>744.07468272371489</v>
      </c>
      <c r="E66" s="58">
        <v>7.21</v>
      </c>
      <c r="F66" s="58">
        <v>243.50725196030584</v>
      </c>
      <c r="G66" s="58">
        <v>410.42326923895195</v>
      </c>
      <c r="H66" s="58">
        <v>162.23772367256092</v>
      </c>
    </row>
    <row r="67" spans="1:8">
      <c r="A67" s="10" t="s">
        <v>175</v>
      </c>
      <c r="B67" s="10" t="s">
        <v>176</v>
      </c>
      <c r="C67" s="10" t="s">
        <v>92</v>
      </c>
      <c r="D67" s="58">
        <v>1904.5780950540839</v>
      </c>
      <c r="E67" s="58">
        <v>0</v>
      </c>
      <c r="F67" s="58">
        <v>125.7118853237418</v>
      </c>
      <c r="G67" s="58">
        <v>24.007466591856883</v>
      </c>
      <c r="H67" s="58">
        <v>278.67843242332742</v>
      </c>
    </row>
    <row r="68" spans="1:8">
      <c r="A68" s="10" t="s">
        <v>177</v>
      </c>
      <c r="B68" s="10" t="s">
        <v>178</v>
      </c>
      <c r="C68" s="10" t="s">
        <v>92</v>
      </c>
      <c r="D68" s="58">
        <v>4145.5298640231849</v>
      </c>
      <c r="E68" s="58">
        <v>0.26</v>
      </c>
      <c r="F68" s="58">
        <v>397.39638741996981</v>
      </c>
      <c r="G68" s="58">
        <v>363.36760283000933</v>
      </c>
      <c r="H68" s="58">
        <v>5480.0963815362893</v>
      </c>
    </row>
    <row r="69" spans="1:8">
      <c r="A69" s="10" t="s">
        <v>179</v>
      </c>
      <c r="B69" s="10" t="s">
        <v>180</v>
      </c>
      <c r="C69" s="10" t="s">
        <v>92</v>
      </c>
      <c r="D69" s="58">
        <v>748.91225725356969</v>
      </c>
      <c r="E69" s="58">
        <v>2.1800000000000002</v>
      </c>
      <c r="F69" s="58">
        <v>306.72156039903803</v>
      </c>
      <c r="G69" s="58">
        <v>214.14176080871783</v>
      </c>
      <c r="H69" s="58">
        <v>52.680554031985572</v>
      </c>
    </row>
    <row r="70" spans="1:8">
      <c r="A70" s="10" t="s">
        <v>181</v>
      </c>
      <c r="B70" s="10" t="s">
        <v>182</v>
      </c>
      <c r="C70" s="10" t="s">
        <v>92</v>
      </c>
      <c r="D70" s="58">
        <v>3023.9114066762054</v>
      </c>
      <c r="E70" s="58">
        <v>1.1399999999999999</v>
      </c>
      <c r="F70" s="58">
        <v>47.316048969629108</v>
      </c>
      <c r="G70" s="58">
        <v>5.3777982630276986</v>
      </c>
      <c r="H70" s="58">
        <v>1263.3741969787156</v>
      </c>
    </row>
    <row r="71" spans="1:8">
      <c r="A71" s="10" t="s">
        <v>183</v>
      </c>
      <c r="B71" s="10" t="s">
        <v>184</v>
      </c>
      <c r="C71" s="10" t="s">
        <v>92</v>
      </c>
      <c r="D71" s="58">
        <v>3104.9615350374461</v>
      </c>
      <c r="E71" s="58">
        <v>3.68</v>
      </c>
      <c r="F71" s="58">
        <v>16.429382407502651</v>
      </c>
      <c r="G71" s="58">
        <v>13.936918808006803</v>
      </c>
      <c r="H71" s="58">
        <v>5.7945612248343696</v>
      </c>
    </row>
    <row r="72" spans="1:8">
      <c r="A72" s="10" t="s">
        <v>185</v>
      </c>
      <c r="B72" s="10" t="s">
        <v>186</v>
      </c>
      <c r="C72" s="10" t="s">
        <v>97</v>
      </c>
      <c r="D72" s="58">
        <v>2138.6284279827323</v>
      </c>
      <c r="E72" s="58">
        <v>3.12</v>
      </c>
      <c r="F72" s="58">
        <v>382.20448123040757</v>
      </c>
      <c r="G72" s="58">
        <v>338.39792197557841</v>
      </c>
      <c r="H72" s="58">
        <v>7.4530046098731724</v>
      </c>
    </row>
    <row r="73" spans="1:8">
      <c r="A73" s="10" t="s">
        <v>187</v>
      </c>
      <c r="B73" s="10" t="s">
        <v>188</v>
      </c>
      <c r="C73" s="10" t="s">
        <v>97</v>
      </c>
      <c r="D73" s="58">
        <v>5324.4694366093499</v>
      </c>
      <c r="E73" s="58">
        <v>2.5099999999999998</v>
      </c>
      <c r="F73" s="58">
        <v>1070.6314954393654</v>
      </c>
      <c r="G73" s="58">
        <v>301.01599750656419</v>
      </c>
      <c r="H73" s="58">
        <v>6499.1798697742297</v>
      </c>
    </row>
    <row r="74" spans="1:8">
      <c r="A74" s="10" t="s">
        <v>189</v>
      </c>
      <c r="B74" s="10" t="s">
        <v>190</v>
      </c>
      <c r="C74" s="10" t="s">
        <v>97</v>
      </c>
      <c r="D74" s="58">
        <v>4618.5572112071804</v>
      </c>
      <c r="E74" s="58">
        <v>0.38</v>
      </c>
      <c r="F74" s="58">
        <v>83.301091919715489</v>
      </c>
      <c r="G74" s="58">
        <v>9.1122690644632645</v>
      </c>
      <c r="H74" s="58">
        <v>1938.1208797422737</v>
      </c>
    </row>
    <row r="75" spans="1:8">
      <c r="A75" s="10" t="s">
        <v>191</v>
      </c>
      <c r="B75" s="10" t="s">
        <v>192</v>
      </c>
      <c r="C75" s="10" t="s">
        <v>97</v>
      </c>
      <c r="D75" s="58">
        <v>3546.1373366164257</v>
      </c>
      <c r="E75" s="58">
        <v>2.02</v>
      </c>
      <c r="F75" s="58">
        <v>662.4460871144172</v>
      </c>
      <c r="G75" s="58">
        <v>212.02987703767914</v>
      </c>
      <c r="H75" s="58">
        <v>2622.528494754823</v>
      </c>
    </row>
    <row r="76" spans="1:8">
      <c r="A76" s="10" t="s">
        <v>193</v>
      </c>
      <c r="B76" s="10" t="s">
        <v>194</v>
      </c>
      <c r="C76" s="10" t="s">
        <v>97</v>
      </c>
      <c r="D76" s="58">
        <v>1535.4034302702421</v>
      </c>
      <c r="E76" s="58">
        <v>1.43</v>
      </c>
      <c r="F76" s="58">
        <v>57.116268868671888</v>
      </c>
      <c r="G76" s="58">
        <v>65.028963814563639</v>
      </c>
      <c r="H76" s="58">
        <v>1.1189497537611199</v>
      </c>
    </row>
    <row r="77" spans="1:8">
      <c r="A77" s="10" t="s">
        <v>195</v>
      </c>
      <c r="B77" s="10" t="s">
        <v>196</v>
      </c>
      <c r="C77" s="10" t="s">
        <v>97</v>
      </c>
      <c r="D77" s="58">
        <v>1381.1445035588908</v>
      </c>
      <c r="E77" s="58">
        <v>1.7</v>
      </c>
      <c r="F77" s="58">
        <v>103.13926098870402</v>
      </c>
      <c r="G77" s="58">
        <v>88.325977013831334</v>
      </c>
      <c r="H77" s="58">
        <v>225.99787839134189</v>
      </c>
    </row>
    <row r="78" spans="1:8">
      <c r="A78" s="10" t="s">
        <v>197</v>
      </c>
      <c r="B78" s="10" t="s">
        <v>198</v>
      </c>
      <c r="C78" s="10" t="s">
        <v>97</v>
      </c>
      <c r="D78" s="58">
        <v>2522.6271606376758</v>
      </c>
      <c r="E78" s="58">
        <v>0.77</v>
      </c>
      <c r="F78" s="58">
        <v>434.01638065171232</v>
      </c>
      <c r="G78" s="58">
        <v>98.155171678239299</v>
      </c>
      <c r="H78" s="58">
        <v>536.0168945427821</v>
      </c>
    </row>
    <row r="79" spans="1:8">
      <c r="A79" s="10" t="s">
        <v>199</v>
      </c>
      <c r="B79" s="10" t="s">
        <v>200</v>
      </c>
      <c r="C79" s="10" t="s">
        <v>97</v>
      </c>
      <c r="D79" s="58">
        <v>3819.07716134257</v>
      </c>
      <c r="E79" s="58">
        <v>3.61</v>
      </c>
      <c r="F79" s="58">
        <v>17.157620901530326</v>
      </c>
      <c r="G79" s="58">
        <v>12.813397039164554</v>
      </c>
      <c r="H79" s="58">
        <v>113.76322183998099</v>
      </c>
    </row>
    <row r="80" spans="1:8">
      <c r="A80" s="10" t="s">
        <v>201</v>
      </c>
      <c r="B80" s="10" t="s">
        <v>202</v>
      </c>
      <c r="C80" s="10" t="s">
        <v>97</v>
      </c>
      <c r="D80" s="58">
        <v>5888.9817949944136</v>
      </c>
      <c r="E80" s="58">
        <v>0.08</v>
      </c>
      <c r="F80" s="58">
        <v>29.793521074234967</v>
      </c>
      <c r="G80" s="58">
        <v>15.302185833759166</v>
      </c>
      <c r="H80" s="58">
        <v>476.56269825142118</v>
      </c>
    </row>
    <row r="81" spans="1:8">
      <c r="A81" s="10" t="s">
        <v>203</v>
      </c>
      <c r="B81" s="10" t="s">
        <v>204</v>
      </c>
      <c r="C81" s="10" t="s">
        <v>86</v>
      </c>
      <c r="D81" s="58">
        <v>423.21652209710032</v>
      </c>
      <c r="E81" s="58">
        <v>1.43</v>
      </c>
      <c r="F81" s="58">
        <v>662.95879257486229</v>
      </c>
      <c r="G81" s="58">
        <v>230.00356719313396</v>
      </c>
      <c r="H81" s="58">
        <v>128.12973742844966</v>
      </c>
    </row>
    <row r="82" spans="1:8">
      <c r="A82" s="10" t="s">
        <v>205</v>
      </c>
      <c r="B82" s="10" t="s">
        <v>206</v>
      </c>
      <c r="C82" s="10" t="s">
        <v>86</v>
      </c>
      <c r="D82" s="58">
        <v>2508.5445037815898</v>
      </c>
      <c r="E82" s="58">
        <v>1.32</v>
      </c>
      <c r="F82" s="58">
        <v>903.80187023841631</v>
      </c>
      <c r="G82" s="58">
        <v>876.5693777985764</v>
      </c>
      <c r="H82" s="58">
        <v>5337.9098378262161</v>
      </c>
    </row>
    <row r="83" spans="1:8">
      <c r="A83" s="10" t="s">
        <v>207</v>
      </c>
      <c r="B83" s="10" t="s">
        <v>208</v>
      </c>
      <c r="C83" s="10" t="s">
        <v>86</v>
      </c>
      <c r="D83" s="58">
        <v>1650.3126185574645</v>
      </c>
      <c r="E83" s="58">
        <v>2.68</v>
      </c>
      <c r="F83" s="58">
        <v>1437.3022931171424</v>
      </c>
      <c r="G83" s="58">
        <v>1239.6372466452872</v>
      </c>
      <c r="H83" s="58">
        <v>3932.6687970670728</v>
      </c>
    </row>
    <row r="84" spans="1:8">
      <c r="A84" s="10" t="s">
        <v>209</v>
      </c>
      <c r="B84" s="10" t="s">
        <v>210</v>
      </c>
      <c r="C84" s="10" t="s">
        <v>86</v>
      </c>
      <c r="D84" s="58">
        <v>759.1046479695334</v>
      </c>
      <c r="E84" s="58">
        <v>7.93</v>
      </c>
      <c r="F84" s="58">
        <v>428.23844481006938</v>
      </c>
      <c r="G84" s="58">
        <v>49.826108130084791</v>
      </c>
      <c r="H84" s="58">
        <v>14.526365553291678</v>
      </c>
    </row>
    <row r="85" spans="1:8">
      <c r="A85" s="10" t="s">
        <v>211</v>
      </c>
      <c r="B85" s="10" t="s">
        <v>212</v>
      </c>
      <c r="C85" s="10" t="s">
        <v>86</v>
      </c>
      <c r="D85" s="58">
        <v>4880.3904037388747</v>
      </c>
      <c r="E85" s="58">
        <v>0</v>
      </c>
      <c r="F85" s="58">
        <v>60.177952084988675</v>
      </c>
      <c r="G85" s="58">
        <v>166.62591665048225</v>
      </c>
      <c r="H85" s="58">
        <v>87.477893249396104</v>
      </c>
    </row>
    <row r="86" spans="1:8">
      <c r="A86" s="10" t="s">
        <v>213</v>
      </c>
      <c r="B86" s="10" t="s">
        <v>214</v>
      </c>
      <c r="C86" s="10" t="s">
        <v>86</v>
      </c>
      <c r="D86" s="58">
        <v>1196.9202488108563</v>
      </c>
      <c r="E86" s="58">
        <v>3.86</v>
      </c>
      <c r="F86" s="58">
        <v>900.59736284806104</v>
      </c>
      <c r="G86" s="58">
        <v>193.69257060124139</v>
      </c>
      <c r="H86" s="58">
        <v>1093.7933655470977</v>
      </c>
    </row>
    <row r="87" spans="1:8">
      <c r="A87" s="10" t="s">
        <v>215</v>
      </c>
      <c r="B87" s="10" t="s">
        <v>216</v>
      </c>
      <c r="C87" s="10" t="s">
        <v>86</v>
      </c>
      <c r="D87" s="58">
        <v>3335.3306950118117</v>
      </c>
      <c r="E87" s="58">
        <v>0.03</v>
      </c>
      <c r="F87" s="58">
        <v>286.06467883157814</v>
      </c>
      <c r="G87" s="58">
        <v>708.4082074239617</v>
      </c>
      <c r="H87" s="58">
        <v>1878.9064583981474</v>
      </c>
    </row>
    <row r="88" spans="1:8">
      <c r="A88" s="10" t="s">
        <v>217</v>
      </c>
      <c r="B88" s="10" t="s">
        <v>218</v>
      </c>
      <c r="C88" s="10" t="s">
        <v>86</v>
      </c>
      <c r="D88" s="58">
        <v>3717.7600877669715</v>
      </c>
      <c r="E88" s="58">
        <v>7.55</v>
      </c>
      <c r="F88" s="58">
        <v>264.08274598983263</v>
      </c>
      <c r="G88" s="58">
        <v>2.6812313814249142</v>
      </c>
      <c r="H88" s="58">
        <v>5.6746737512171066</v>
      </c>
    </row>
    <row r="89" spans="1:8">
      <c r="A89" s="10" t="s">
        <v>219</v>
      </c>
      <c r="B89" s="10" t="s">
        <v>220</v>
      </c>
      <c r="C89" s="10" t="s">
        <v>86</v>
      </c>
      <c r="D89" s="58">
        <v>1150.7727923541538</v>
      </c>
      <c r="E89" s="58">
        <v>0.85</v>
      </c>
      <c r="F89" s="58">
        <v>1035.2393479368006</v>
      </c>
      <c r="G89" s="58">
        <v>4063.9159800482594</v>
      </c>
      <c r="H89" s="58">
        <v>2187.7565716818194</v>
      </c>
    </row>
    <row r="90" spans="1:8">
      <c r="A90" s="10" t="s">
        <v>221</v>
      </c>
      <c r="B90" s="10" t="s">
        <v>222</v>
      </c>
      <c r="C90" s="10" t="s">
        <v>84</v>
      </c>
      <c r="D90" s="58">
        <v>1626.7677848408453</v>
      </c>
      <c r="E90" s="58">
        <v>0.4</v>
      </c>
      <c r="F90" s="58">
        <v>148.57260721629831</v>
      </c>
      <c r="G90" s="58">
        <v>168.99486185516292</v>
      </c>
      <c r="H90" s="58">
        <v>232.70158629110716</v>
      </c>
    </row>
    <row r="91" spans="1:8">
      <c r="A91" s="10" t="s">
        <v>223</v>
      </c>
      <c r="B91" s="10" t="s">
        <v>224</v>
      </c>
      <c r="C91" s="10" t="s">
        <v>84</v>
      </c>
      <c r="D91" s="58">
        <v>6659.8301096367186</v>
      </c>
      <c r="E91" s="58">
        <v>0.11</v>
      </c>
      <c r="F91" s="58">
        <v>110.08639079521228</v>
      </c>
      <c r="G91" s="58">
        <v>180.91899605247619</v>
      </c>
      <c r="H91" s="58">
        <v>620.92719773220847</v>
      </c>
    </row>
    <row r="92" spans="1:8">
      <c r="A92" s="10" t="s">
        <v>225</v>
      </c>
      <c r="B92" s="10" t="s">
        <v>226</v>
      </c>
      <c r="C92" s="10" t="s">
        <v>84</v>
      </c>
      <c r="D92" s="58">
        <v>307.86381498275381</v>
      </c>
      <c r="E92" s="58">
        <v>9.7200000000000006</v>
      </c>
      <c r="F92" s="58">
        <v>1536.0140919630012</v>
      </c>
      <c r="G92" s="58">
        <v>1963.1669312688966</v>
      </c>
      <c r="H92" s="58">
        <v>518.98288266632937</v>
      </c>
    </row>
    <row r="93" spans="1:8">
      <c r="A93" s="10" t="s">
        <v>227</v>
      </c>
      <c r="B93" s="10" t="s">
        <v>228</v>
      </c>
      <c r="C93" s="10" t="s">
        <v>84</v>
      </c>
      <c r="D93" s="58">
        <v>1365.6796654108632</v>
      </c>
      <c r="E93" s="58">
        <v>0.45</v>
      </c>
      <c r="F93" s="58">
        <v>108.09828966002961</v>
      </c>
      <c r="G93" s="58">
        <v>36.672084398883491</v>
      </c>
      <c r="H93" s="58">
        <v>0.86918418372515549</v>
      </c>
    </row>
    <row r="94" spans="1:8">
      <c r="A94" s="10" t="s">
        <v>229</v>
      </c>
      <c r="B94" s="10" t="s">
        <v>230</v>
      </c>
      <c r="C94" s="10" t="s">
        <v>84</v>
      </c>
      <c r="D94" s="58">
        <v>1932.9157699336733</v>
      </c>
      <c r="E94" s="58">
        <v>5.61</v>
      </c>
      <c r="F94" s="58">
        <v>398.79843478107369</v>
      </c>
      <c r="G94" s="58">
        <v>307.2292031210452</v>
      </c>
      <c r="H94" s="58">
        <v>246.13897395904203</v>
      </c>
    </row>
    <row r="95" spans="1:8">
      <c r="A95" s="10" t="s">
        <v>231</v>
      </c>
      <c r="B95" s="10" t="s">
        <v>232</v>
      </c>
      <c r="C95" s="10" t="s">
        <v>84</v>
      </c>
      <c r="D95" s="58">
        <v>1013.7700442735998</v>
      </c>
      <c r="E95" s="58">
        <v>5.13</v>
      </c>
      <c r="F95" s="58">
        <v>1361.4774457789476</v>
      </c>
      <c r="G95" s="58">
        <v>3484.2578845206795</v>
      </c>
      <c r="H95" s="58">
        <v>3897.0422361571423</v>
      </c>
    </row>
    <row r="96" spans="1:8">
      <c r="A96" s="10" t="s">
        <v>233</v>
      </c>
      <c r="B96" s="10" t="s">
        <v>234</v>
      </c>
      <c r="C96" s="10" t="s">
        <v>84</v>
      </c>
      <c r="D96" s="58">
        <v>5307.7991971154424</v>
      </c>
      <c r="E96" s="58">
        <v>0.01</v>
      </c>
      <c r="F96" s="58">
        <v>99.574456438656057</v>
      </c>
      <c r="G96" s="58">
        <v>41.642190510489634</v>
      </c>
      <c r="H96" s="58">
        <v>1831.5608969421301</v>
      </c>
    </row>
    <row r="97" spans="1:8">
      <c r="A97" s="10" t="s">
        <v>235</v>
      </c>
      <c r="B97" s="10" t="s">
        <v>236</v>
      </c>
      <c r="C97" s="10" t="s">
        <v>84</v>
      </c>
      <c r="D97" s="58">
        <v>967.29360902365158</v>
      </c>
      <c r="E97" s="58">
        <v>1.18</v>
      </c>
      <c r="F97" s="58">
        <v>277.62104074457028</v>
      </c>
      <c r="G97" s="58">
        <v>110.26144566432086</v>
      </c>
      <c r="H97" s="58">
        <v>12.738044071834175</v>
      </c>
    </row>
    <row r="98" spans="1:8">
      <c r="A98" s="10" t="s">
        <v>237</v>
      </c>
      <c r="B98" s="10" t="s">
        <v>238</v>
      </c>
      <c r="C98" s="10" t="s">
        <v>84</v>
      </c>
      <c r="D98" s="58">
        <v>3732.9003883321802</v>
      </c>
      <c r="E98" s="58">
        <v>0</v>
      </c>
      <c r="F98" s="58">
        <v>21.079834984268079</v>
      </c>
      <c r="G98" s="58">
        <v>10.744542040326781</v>
      </c>
      <c r="H98" s="58">
        <v>1.8482652182661354</v>
      </c>
    </row>
    <row r="99" spans="1:8">
      <c r="A99" s="10" t="s">
        <v>239</v>
      </c>
      <c r="B99" s="10" t="s">
        <v>240</v>
      </c>
      <c r="C99" s="10" t="s">
        <v>84</v>
      </c>
      <c r="D99" s="58">
        <v>379.47885890585138</v>
      </c>
      <c r="E99" s="58">
        <v>5.58</v>
      </c>
      <c r="F99" s="58">
        <v>822.43566403522573</v>
      </c>
      <c r="G99" s="58">
        <v>218.84523223094416</v>
      </c>
      <c r="H99" s="58">
        <v>9.5710166437781492</v>
      </c>
    </row>
    <row r="100" spans="1:8">
      <c r="A100" s="10" t="s">
        <v>241</v>
      </c>
      <c r="B100" s="10" t="s">
        <v>242</v>
      </c>
      <c r="C100" s="10" t="s">
        <v>84</v>
      </c>
      <c r="D100" s="58">
        <v>584.57677835751997</v>
      </c>
      <c r="E100" s="58">
        <v>1.94</v>
      </c>
      <c r="F100" s="58">
        <v>1949.2533584279031</v>
      </c>
      <c r="G100" s="58">
        <v>839.1875843697859</v>
      </c>
      <c r="H100" s="58">
        <v>893.13170658020374</v>
      </c>
    </row>
    <row r="101" spans="1:8">
      <c r="A101" s="10" t="s">
        <v>243</v>
      </c>
      <c r="B101" s="10" t="s">
        <v>244</v>
      </c>
      <c r="C101" s="10" t="s">
        <v>84</v>
      </c>
      <c r="D101" s="58">
        <v>1113.5853154750234</v>
      </c>
      <c r="E101" s="58">
        <v>0.45</v>
      </c>
      <c r="F101" s="58">
        <v>316.11045711580545</v>
      </c>
      <c r="G101" s="58">
        <v>639.183136052441</v>
      </c>
      <c r="H101" s="58">
        <v>309.67933497619134</v>
      </c>
    </row>
    <row r="102" spans="1:8">
      <c r="A102" s="10" t="s">
        <v>245</v>
      </c>
      <c r="B102" s="10" t="s">
        <v>246</v>
      </c>
      <c r="C102" s="10" t="s">
        <v>84</v>
      </c>
      <c r="D102" s="58">
        <v>553.1469766588333</v>
      </c>
      <c r="E102" s="58">
        <v>1.06</v>
      </c>
      <c r="F102" s="58">
        <v>356.01974298813843</v>
      </c>
      <c r="G102" s="58">
        <v>37.355280819967575</v>
      </c>
      <c r="H102" s="58">
        <v>20.011217471281455</v>
      </c>
    </row>
    <row r="103" spans="1:8">
      <c r="A103" s="10" t="s">
        <v>247</v>
      </c>
      <c r="B103" s="10" t="s">
        <v>248</v>
      </c>
      <c r="C103" s="10" t="s">
        <v>89</v>
      </c>
      <c r="D103" s="58">
        <v>1451.9583282618291</v>
      </c>
      <c r="E103" s="58">
        <v>0.21</v>
      </c>
      <c r="F103" s="58">
        <v>126.18061218352597</v>
      </c>
      <c r="G103" s="58">
        <v>0</v>
      </c>
      <c r="H103" s="58">
        <v>88.656786739965867</v>
      </c>
    </row>
    <row r="104" spans="1:8">
      <c r="A104" s="10" t="s">
        <v>249</v>
      </c>
      <c r="B104" s="10" t="s">
        <v>250</v>
      </c>
      <c r="C104" s="10" t="s">
        <v>89</v>
      </c>
      <c r="D104" s="58">
        <v>7055.8181604135034</v>
      </c>
      <c r="E104" s="58">
        <v>0.61</v>
      </c>
      <c r="F104" s="58">
        <v>761.45126412275067</v>
      </c>
      <c r="G104" s="58">
        <v>907.70392962105075</v>
      </c>
      <c r="H104" s="58">
        <v>129.15877157699782</v>
      </c>
    </row>
    <row r="105" spans="1:8">
      <c r="A105" s="10" t="s">
        <v>251</v>
      </c>
      <c r="B105" s="10" t="s">
        <v>252</v>
      </c>
      <c r="C105" s="10" t="s">
        <v>89</v>
      </c>
      <c r="D105" s="58">
        <v>2371.2785750418925</v>
      </c>
      <c r="E105" s="58">
        <v>0.02</v>
      </c>
      <c r="F105" s="58">
        <v>1136.6971532561006</v>
      </c>
      <c r="G105" s="58">
        <v>261.49749730516731</v>
      </c>
      <c r="H105" s="58">
        <v>608.94844099328361</v>
      </c>
    </row>
    <row r="106" spans="1:8">
      <c r="A106" s="10" t="s">
        <v>253</v>
      </c>
      <c r="B106" s="10" t="s">
        <v>254</v>
      </c>
      <c r="C106" s="10" t="s">
        <v>89</v>
      </c>
      <c r="D106" s="58">
        <v>0</v>
      </c>
      <c r="E106" s="58">
        <v>0.05</v>
      </c>
      <c r="F106" s="58">
        <v>1959.0439018473289</v>
      </c>
      <c r="G106" s="58">
        <v>0.99120359674092284</v>
      </c>
      <c r="H106" s="58">
        <v>5.8545049616430012</v>
      </c>
    </row>
    <row r="107" spans="1:8">
      <c r="A107" s="10" t="s">
        <v>255</v>
      </c>
      <c r="B107" s="10" t="s">
        <v>256</v>
      </c>
      <c r="C107" s="10" t="s">
        <v>89</v>
      </c>
      <c r="D107" s="58">
        <v>806.97067984003593</v>
      </c>
      <c r="E107" s="58">
        <v>0.91</v>
      </c>
      <c r="F107" s="58">
        <v>954.63587148431134</v>
      </c>
      <c r="G107" s="58">
        <v>116.27428151253611</v>
      </c>
      <c r="H107" s="58">
        <v>0.21979370163164852</v>
      </c>
    </row>
    <row r="108" spans="1:8">
      <c r="A108" s="10" t="s">
        <v>257</v>
      </c>
      <c r="B108" s="10" t="s">
        <v>258</v>
      </c>
      <c r="C108" s="10" t="s">
        <v>102</v>
      </c>
      <c r="D108" s="58">
        <v>2124.901882490803</v>
      </c>
      <c r="E108" s="58">
        <v>0.62</v>
      </c>
      <c r="F108" s="58">
        <v>95.697568630191768</v>
      </c>
      <c r="G108" s="58">
        <v>0</v>
      </c>
      <c r="H108" s="58">
        <v>19.241939515570682</v>
      </c>
    </row>
    <row r="109" spans="1:8">
      <c r="A109" s="10" t="s">
        <v>259</v>
      </c>
      <c r="B109" s="10" t="s">
        <v>260</v>
      </c>
      <c r="C109" s="10" t="s">
        <v>102</v>
      </c>
      <c r="D109" s="58">
        <v>1653.0206932511862</v>
      </c>
      <c r="E109" s="58">
        <v>8.73</v>
      </c>
      <c r="F109" s="58">
        <v>123.42495771464242</v>
      </c>
      <c r="G109" s="58">
        <v>25.192385331852176</v>
      </c>
      <c r="H109" s="58">
        <v>0.63939985929206844</v>
      </c>
    </row>
    <row r="110" spans="1:8">
      <c r="A110" s="10" t="s">
        <v>261</v>
      </c>
      <c r="B110" s="10" t="s">
        <v>262</v>
      </c>
      <c r="C110" s="10" t="s">
        <v>102</v>
      </c>
      <c r="D110" s="58">
        <v>574.0774445898727</v>
      </c>
      <c r="E110" s="58">
        <v>1.08</v>
      </c>
      <c r="F110" s="58">
        <v>610.78737567181804</v>
      </c>
      <c r="G110" s="58">
        <v>121.34452698534345</v>
      </c>
      <c r="H110" s="58">
        <v>936.10137524919105</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dimension ref="A1:Y155"/>
  <sheetViews>
    <sheetView zoomScaleNormal="100" workbookViewId="0">
      <selection activeCell="A55" sqref="A1:XFD1048576"/>
    </sheetView>
  </sheetViews>
  <sheetFormatPr defaultRowHeight="12.75"/>
  <cols>
    <col min="1" max="1" width="35.140625" style="10" customWidth="1"/>
    <col min="2" max="2" width="14" style="10" customWidth="1"/>
    <col min="3" max="3" width="17.28515625" style="54" customWidth="1"/>
    <col min="4" max="4" width="20" style="54" bestFit="1" customWidth="1"/>
    <col min="5" max="5" width="17.28515625" style="54" customWidth="1"/>
    <col min="6" max="6" width="22.7109375" style="54" customWidth="1"/>
    <col min="7" max="7" width="23.42578125" style="54" customWidth="1"/>
    <col min="8" max="8" width="27.7109375" style="54" customWidth="1"/>
    <col min="9" max="9" width="23.85546875" style="54" customWidth="1"/>
    <col min="10" max="22" width="9.140625" style="10"/>
    <col min="23" max="23" width="15.140625" style="10" bestFit="1" customWidth="1"/>
    <col min="24" max="16384" width="9.140625" style="10"/>
  </cols>
  <sheetData>
    <row r="1" spans="1:25">
      <c r="A1" s="10" t="s">
        <v>37</v>
      </c>
      <c r="B1" s="10" t="s">
        <v>370</v>
      </c>
    </row>
    <row r="2" spans="1:25">
      <c r="A2" s="10" t="s">
        <v>268</v>
      </c>
      <c r="B2" s="10" t="s">
        <v>371</v>
      </c>
    </row>
    <row r="3" spans="1:25">
      <c r="A3" s="10" t="s">
        <v>269</v>
      </c>
      <c r="B3" s="10" t="s">
        <v>270</v>
      </c>
    </row>
    <row r="5" spans="1:25" ht="13.5" thickBot="1">
      <c r="A5" s="53" t="s">
        <v>375</v>
      </c>
      <c r="B5" s="53"/>
      <c r="C5" s="140"/>
      <c r="D5" s="140"/>
      <c r="E5" s="140"/>
      <c r="F5" s="140"/>
      <c r="G5" s="140"/>
      <c r="H5" s="140"/>
      <c r="I5" s="140"/>
    </row>
    <row r="6" spans="1:25" ht="64.5" thickBot="1">
      <c r="A6" s="141" t="s">
        <v>372</v>
      </c>
      <c r="B6" s="142" t="s">
        <v>264</v>
      </c>
      <c r="C6" s="142" t="s">
        <v>271</v>
      </c>
      <c r="D6" s="143" t="s">
        <v>374</v>
      </c>
      <c r="E6" s="143" t="s">
        <v>373</v>
      </c>
      <c r="F6" s="143" t="s">
        <v>379</v>
      </c>
      <c r="G6" s="143" t="s">
        <v>378</v>
      </c>
      <c r="H6" s="143" t="s">
        <v>377</v>
      </c>
      <c r="I6" s="144" t="s">
        <v>376</v>
      </c>
      <c r="J6" s="47"/>
      <c r="K6" s="47"/>
      <c r="L6" s="47"/>
      <c r="M6" s="47"/>
      <c r="N6" s="47"/>
      <c r="O6" s="47"/>
      <c r="P6" s="47"/>
      <c r="Q6" s="47"/>
      <c r="R6" s="47"/>
      <c r="S6" s="47"/>
      <c r="T6" s="47"/>
      <c r="U6" s="145"/>
      <c r="V6" s="47"/>
    </row>
    <row r="7" spans="1:25" ht="13.5" thickBot="1">
      <c r="A7" s="146" t="s">
        <v>272</v>
      </c>
      <c r="B7" s="147"/>
      <c r="C7" s="148"/>
      <c r="D7" s="149">
        <v>14236.67673497674</v>
      </c>
      <c r="E7" s="149">
        <v>48.93</v>
      </c>
      <c r="F7" s="149">
        <v>1250</v>
      </c>
      <c r="G7" s="150">
        <v>5197.1420422518095</v>
      </c>
      <c r="H7" s="149">
        <v>6416.6309218540919</v>
      </c>
      <c r="I7" s="151">
        <v>9829.8323661925533</v>
      </c>
      <c r="J7" s="152"/>
      <c r="K7" s="47"/>
      <c r="L7" s="47"/>
      <c r="M7" s="47"/>
      <c r="N7" s="47"/>
      <c r="O7" s="47"/>
      <c r="P7" s="47"/>
      <c r="Q7" s="47"/>
      <c r="R7" s="47"/>
      <c r="S7" s="47"/>
      <c r="T7" s="47"/>
      <c r="U7" s="47"/>
      <c r="V7" s="47"/>
    </row>
    <row r="8" spans="1:25">
      <c r="A8" s="153" t="s">
        <v>45</v>
      </c>
      <c r="B8" s="154" t="s">
        <v>46</v>
      </c>
      <c r="C8" s="154" t="s">
        <v>47</v>
      </c>
      <c r="D8" s="155">
        <v>2525.8617668130692</v>
      </c>
      <c r="E8" s="155">
        <v>0.06</v>
      </c>
      <c r="F8" s="155">
        <v>0.99778028510705974</v>
      </c>
      <c r="G8" s="155">
        <v>112.98394211840584</v>
      </c>
      <c r="H8" s="155">
        <v>52.745929648095974</v>
      </c>
      <c r="I8" s="156">
        <v>65.082809650994591</v>
      </c>
      <c r="J8" s="47"/>
      <c r="K8" s="47"/>
      <c r="L8" s="47"/>
      <c r="M8" s="47"/>
      <c r="N8" s="47"/>
      <c r="O8" s="47"/>
      <c r="P8" s="47"/>
      <c r="Q8" s="47"/>
      <c r="R8" s="47"/>
      <c r="S8" s="47"/>
      <c r="T8" s="47"/>
      <c r="U8" s="47"/>
      <c r="V8" s="38"/>
      <c r="W8" s="38"/>
      <c r="X8" s="38"/>
      <c r="Y8" s="38"/>
    </row>
    <row r="9" spans="1:25">
      <c r="A9" s="157" t="s">
        <v>48</v>
      </c>
      <c r="B9" s="53" t="s">
        <v>49</v>
      </c>
      <c r="C9" s="53" t="s">
        <v>47</v>
      </c>
      <c r="D9" s="158">
        <v>6338.2583927862379</v>
      </c>
      <c r="E9" s="159">
        <v>0</v>
      </c>
      <c r="F9" s="159">
        <v>1.0542942476545636</v>
      </c>
      <c r="G9" s="159">
        <v>29.585655648650349</v>
      </c>
      <c r="H9" s="159">
        <v>6.1283925595048245</v>
      </c>
      <c r="I9" s="160">
        <v>5.8770393593833301</v>
      </c>
      <c r="J9" s="47"/>
      <c r="K9" s="47"/>
      <c r="L9" s="47"/>
      <c r="M9" s="47"/>
      <c r="N9" s="47"/>
      <c r="O9" s="47"/>
      <c r="P9" s="47"/>
      <c r="Q9" s="47"/>
      <c r="R9" s="47"/>
      <c r="S9" s="47"/>
      <c r="T9" s="47"/>
      <c r="U9" s="47"/>
      <c r="V9" s="38"/>
      <c r="W9" s="38"/>
      <c r="X9" s="38"/>
      <c r="Y9" s="38"/>
    </row>
    <row r="10" spans="1:25">
      <c r="A10" s="157" t="s">
        <v>273</v>
      </c>
      <c r="B10" s="53" t="s">
        <v>51</v>
      </c>
      <c r="C10" s="53" t="s">
        <v>47</v>
      </c>
      <c r="D10" s="158">
        <v>4126.4594101751845</v>
      </c>
      <c r="E10" s="159">
        <v>0.01</v>
      </c>
      <c r="F10" s="159">
        <v>3.192308862981323</v>
      </c>
      <c r="G10" s="159">
        <v>214.22561643088727</v>
      </c>
      <c r="H10" s="159">
        <v>32.788951938496155</v>
      </c>
      <c r="I10" s="160">
        <v>232.5191968041967</v>
      </c>
      <c r="V10" s="38"/>
      <c r="W10" s="38"/>
      <c r="X10" s="38"/>
      <c r="Y10" s="38"/>
    </row>
    <row r="11" spans="1:25">
      <c r="A11" s="157" t="s">
        <v>274</v>
      </c>
      <c r="B11" s="53" t="s">
        <v>275</v>
      </c>
      <c r="C11" s="53" t="s">
        <v>47</v>
      </c>
      <c r="D11" s="158">
        <v>2217.6654853064701</v>
      </c>
      <c r="E11" s="159">
        <v>-100</v>
      </c>
      <c r="F11" s="159">
        <v>16.032767155747642</v>
      </c>
      <c r="G11" s="159">
        <v>326.08604115262972</v>
      </c>
      <c r="H11" s="159">
        <v>42.832535856851486</v>
      </c>
      <c r="I11" s="160">
        <v>27.661577999452348</v>
      </c>
      <c r="V11" s="38"/>
      <c r="W11" s="38"/>
      <c r="X11" s="38"/>
      <c r="Y11" s="38"/>
    </row>
    <row r="12" spans="1:25">
      <c r="A12" s="157" t="s">
        <v>52</v>
      </c>
      <c r="B12" s="53" t="s">
        <v>53</v>
      </c>
      <c r="C12" s="53" t="s">
        <v>47</v>
      </c>
      <c r="D12" s="158">
        <v>3323.1708943703297</v>
      </c>
      <c r="E12" s="159">
        <v>0.03</v>
      </c>
      <c r="F12" s="159">
        <v>1.2393424550944099E-2</v>
      </c>
      <c r="G12" s="159">
        <v>62.187939270577445</v>
      </c>
      <c r="H12" s="159">
        <v>16.609359710571287</v>
      </c>
      <c r="I12" s="160">
        <v>125.85203300620248</v>
      </c>
      <c r="V12" s="38"/>
      <c r="W12" s="38"/>
      <c r="X12" s="161"/>
      <c r="Y12" s="38"/>
    </row>
    <row r="13" spans="1:25">
      <c r="A13" s="157" t="s">
        <v>54</v>
      </c>
      <c r="B13" s="53" t="s">
        <v>55</v>
      </c>
      <c r="C13" s="53" t="s">
        <v>47</v>
      </c>
      <c r="D13" s="158">
        <v>1561.099674681391</v>
      </c>
      <c r="E13" s="159">
        <v>0.03</v>
      </c>
      <c r="F13" s="159">
        <v>6.1100745767113018</v>
      </c>
      <c r="G13" s="159">
        <v>220.96177933330438</v>
      </c>
      <c r="H13" s="159">
        <v>20.10294708575347</v>
      </c>
      <c r="I13" s="160">
        <v>34.154331111326137</v>
      </c>
      <c r="V13" s="38"/>
      <c r="W13" s="38"/>
      <c r="X13" s="162"/>
      <c r="Y13" s="38"/>
    </row>
    <row r="14" spans="1:25">
      <c r="A14" s="157" t="s">
        <v>56</v>
      </c>
      <c r="B14" s="53" t="s">
        <v>57</v>
      </c>
      <c r="C14" s="53" t="s">
        <v>47</v>
      </c>
      <c r="D14" s="158">
        <v>5901.3565737143417</v>
      </c>
      <c r="E14" s="159">
        <v>0.08</v>
      </c>
      <c r="F14" s="159">
        <v>2.6709891201983895</v>
      </c>
      <c r="G14" s="159">
        <v>31.740024370439748</v>
      </c>
      <c r="H14" s="159">
        <v>5.1110131993548746</v>
      </c>
      <c r="I14" s="160">
        <v>68.196251610097448</v>
      </c>
      <c r="V14" s="38"/>
      <c r="W14" s="38"/>
      <c r="X14" s="161"/>
      <c r="Y14" s="38"/>
    </row>
    <row r="15" spans="1:25">
      <c r="A15" s="157" t="s">
        <v>58</v>
      </c>
      <c r="B15" s="53" t="s">
        <v>59</v>
      </c>
      <c r="C15" s="53" t="s">
        <v>47</v>
      </c>
      <c r="D15" s="158">
        <v>4795.9446208480967</v>
      </c>
      <c r="E15" s="159">
        <v>0</v>
      </c>
      <c r="F15" s="159">
        <v>4.4881963805162002</v>
      </c>
      <c r="G15" s="159">
        <v>223.75593181122343</v>
      </c>
      <c r="H15" s="159">
        <v>48.841235064543724</v>
      </c>
      <c r="I15" s="160">
        <v>578.89064526245613</v>
      </c>
      <c r="V15" s="38"/>
      <c r="W15" s="38"/>
      <c r="X15" s="161"/>
      <c r="Y15" s="38"/>
    </row>
    <row r="16" spans="1:25">
      <c r="A16" s="157" t="s">
        <v>60</v>
      </c>
      <c r="B16" s="53" t="s">
        <v>61</v>
      </c>
      <c r="C16" s="53" t="s">
        <v>47</v>
      </c>
      <c r="D16" s="158">
        <v>4280.0720456025329</v>
      </c>
      <c r="E16" s="159">
        <v>0</v>
      </c>
      <c r="F16" s="159">
        <v>2.1546689240405201E-3</v>
      </c>
      <c r="G16" s="159">
        <v>567.14445891675086</v>
      </c>
      <c r="H16" s="159">
        <v>193.00264011451034</v>
      </c>
      <c r="I16" s="160">
        <v>2482.0492541311532</v>
      </c>
      <c r="V16" s="38"/>
      <c r="W16" s="38"/>
      <c r="X16" s="161"/>
      <c r="Y16" s="38"/>
    </row>
    <row r="17" spans="1:25" ht="13.5" thickBot="1">
      <c r="A17" s="163" t="s">
        <v>62</v>
      </c>
      <c r="B17" s="164" t="s">
        <v>63</v>
      </c>
      <c r="C17" s="164" t="s">
        <v>47</v>
      </c>
      <c r="D17" s="165">
        <v>3797.3315207159899</v>
      </c>
      <c r="E17" s="166">
        <v>0</v>
      </c>
      <c r="F17" s="166">
        <v>6.1644148152886356</v>
      </c>
      <c r="G17" s="166">
        <v>319.12913160664874</v>
      </c>
      <c r="H17" s="166">
        <v>23.966185904063305</v>
      </c>
      <c r="I17" s="167">
        <v>166.00768768045597</v>
      </c>
      <c r="V17" s="38"/>
      <c r="W17" s="38"/>
      <c r="X17" s="161"/>
      <c r="Y17" s="38"/>
    </row>
    <row r="18" spans="1:25">
      <c r="A18" s="153" t="s">
        <v>203</v>
      </c>
      <c r="B18" s="154" t="s">
        <v>204</v>
      </c>
      <c r="C18" s="154" t="s">
        <v>86</v>
      </c>
      <c r="D18" s="155">
        <v>423.21652209710032</v>
      </c>
      <c r="E18" s="168">
        <v>1.43</v>
      </c>
      <c r="F18" s="168">
        <v>17.881994993880237</v>
      </c>
      <c r="G18" s="168">
        <v>446.3169583143432</v>
      </c>
      <c r="H18" s="168">
        <v>141.6102322030174</v>
      </c>
      <c r="I18" s="169">
        <v>150.63205638105202</v>
      </c>
      <c r="V18" s="38"/>
      <c r="W18" s="38"/>
      <c r="X18" s="161"/>
      <c r="Y18" s="38"/>
    </row>
    <row r="19" spans="1:25">
      <c r="A19" s="157" t="s">
        <v>276</v>
      </c>
      <c r="B19" s="53" t="s">
        <v>206</v>
      </c>
      <c r="C19" s="53" t="s">
        <v>86</v>
      </c>
      <c r="D19" s="158">
        <v>2508.5445037815898</v>
      </c>
      <c r="E19" s="159">
        <v>1.32</v>
      </c>
      <c r="F19" s="159">
        <v>22.666272089383035</v>
      </c>
      <c r="G19" s="159">
        <v>186.7053969896273</v>
      </c>
      <c r="H19" s="159">
        <v>462.21944479956346</v>
      </c>
      <c r="I19" s="160">
        <v>425.43565593697906</v>
      </c>
      <c r="V19" s="38"/>
      <c r="W19" s="38"/>
      <c r="X19" s="161"/>
      <c r="Y19" s="38"/>
    </row>
    <row r="20" spans="1:25">
      <c r="A20" s="157" t="s">
        <v>207</v>
      </c>
      <c r="B20" s="53" t="s">
        <v>208</v>
      </c>
      <c r="C20" s="53" t="s">
        <v>86</v>
      </c>
      <c r="D20" s="158">
        <v>1650.3126185574645</v>
      </c>
      <c r="E20" s="159">
        <v>2.68</v>
      </c>
      <c r="F20" s="159">
        <v>36.863849679974066</v>
      </c>
      <c r="G20" s="159">
        <v>940.46913912031891</v>
      </c>
      <c r="H20" s="159">
        <v>1229.6309801189882</v>
      </c>
      <c r="I20" s="160">
        <v>85.516253064374325</v>
      </c>
      <c r="V20" s="38"/>
      <c r="W20" s="38"/>
      <c r="X20" s="161"/>
      <c r="Y20" s="38"/>
    </row>
    <row r="21" spans="1:25">
      <c r="A21" s="157" t="s">
        <v>277</v>
      </c>
      <c r="B21" s="53" t="s">
        <v>278</v>
      </c>
      <c r="C21" s="53" t="s">
        <v>86</v>
      </c>
      <c r="D21" s="158">
        <v>-10000</v>
      </c>
      <c r="E21" s="159">
        <v>-100</v>
      </c>
      <c r="F21" s="159">
        <v>0.49053105019943954</v>
      </c>
      <c r="G21" s="159">
        <v>33.813830469026357</v>
      </c>
      <c r="H21" s="159">
        <v>1.8512302915057199</v>
      </c>
      <c r="I21" s="160">
        <v>5.8260833565459595</v>
      </c>
      <c r="V21" s="38"/>
      <c r="W21" s="38"/>
      <c r="X21" s="38"/>
      <c r="Y21" s="38"/>
    </row>
    <row r="22" spans="1:25">
      <c r="A22" s="157" t="s">
        <v>279</v>
      </c>
      <c r="B22" s="53" t="s">
        <v>210</v>
      </c>
      <c r="C22" s="53" t="s">
        <v>86</v>
      </c>
      <c r="D22" s="158">
        <v>759.1046479695334</v>
      </c>
      <c r="E22" s="159">
        <v>7.93</v>
      </c>
      <c r="F22" s="159">
        <v>17.934553655934803</v>
      </c>
      <c r="G22" s="159">
        <v>248.3771222472318</v>
      </c>
      <c r="H22" s="159">
        <v>79.020014123348815</v>
      </c>
      <c r="I22" s="160">
        <v>69.361726340214986</v>
      </c>
    </row>
    <row r="23" spans="1:25">
      <c r="A23" s="157" t="s">
        <v>211</v>
      </c>
      <c r="B23" s="53" t="s">
        <v>212</v>
      </c>
      <c r="C23" s="53" t="s">
        <v>86</v>
      </c>
      <c r="D23" s="158">
        <v>4880.3904037388747</v>
      </c>
      <c r="E23" s="159">
        <v>0</v>
      </c>
      <c r="F23" s="159">
        <v>0</v>
      </c>
      <c r="G23" s="159">
        <v>7.7356721939657156</v>
      </c>
      <c r="H23" s="159">
        <v>174.32911199026927</v>
      </c>
      <c r="I23" s="160">
        <v>10.42416413687128</v>
      </c>
    </row>
    <row r="24" spans="1:25">
      <c r="A24" s="157" t="s">
        <v>280</v>
      </c>
      <c r="B24" s="53" t="s">
        <v>281</v>
      </c>
      <c r="C24" s="53" t="s">
        <v>86</v>
      </c>
      <c r="D24" s="158">
        <v>3360.907350451555</v>
      </c>
      <c r="E24" s="159">
        <v>-100</v>
      </c>
      <c r="F24" s="159">
        <v>6.2175488471017442</v>
      </c>
      <c r="G24" s="159">
        <v>189.32733198686776</v>
      </c>
      <c r="H24" s="159">
        <v>227.73419307448006</v>
      </c>
      <c r="I24" s="160">
        <v>42.987880273872314</v>
      </c>
    </row>
    <row r="25" spans="1:25">
      <c r="A25" s="157" t="s">
        <v>213</v>
      </c>
      <c r="B25" s="53" t="s">
        <v>214</v>
      </c>
      <c r="C25" s="53" t="s">
        <v>86</v>
      </c>
      <c r="D25" s="158">
        <v>1196.9202488108563</v>
      </c>
      <c r="E25" s="159">
        <v>3.86</v>
      </c>
      <c r="F25" s="159">
        <v>57.826977567339569</v>
      </c>
      <c r="G25" s="159">
        <v>418.38368412754278</v>
      </c>
      <c r="H25" s="159">
        <v>298.21031386624986</v>
      </c>
      <c r="I25" s="160">
        <v>112.86465794087395</v>
      </c>
    </row>
    <row r="26" spans="1:25">
      <c r="A26" s="157" t="s">
        <v>215</v>
      </c>
      <c r="B26" s="53" t="s">
        <v>216</v>
      </c>
      <c r="C26" s="53" t="s">
        <v>86</v>
      </c>
      <c r="D26" s="158">
        <v>3335.3306950118117</v>
      </c>
      <c r="E26" s="159">
        <v>0.03</v>
      </c>
      <c r="F26" s="159">
        <v>0.36702998399093062</v>
      </c>
      <c r="G26" s="159">
        <v>49.869260010756506</v>
      </c>
      <c r="H26" s="159">
        <v>704.5058640873583</v>
      </c>
      <c r="I26" s="160">
        <v>62.899682498571018</v>
      </c>
    </row>
    <row r="27" spans="1:25">
      <c r="A27" s="157" t="s">
        <v>217</v>
      </c>
      <c r="B27" s="53" t="s">
        <v>218</v>
      </c>
      <c r="C27" s="53" t="s">
        <v>86</v>
      </c>
      <c r="D27" s="158">
        <v>3717.7600877669715</v>
      </c>
      <c r="E27" s="159">
        <v>7.55</v>
      </c>
      <c r="F27" s="159">
        <v>0.15768506110036601</v>
      </c>
      <c r="G27" s="159">
        <v>164.06047157085385</v>
      </c>
      <c r="H27" s="159">
        <v>32.575306649935136</v>
      </c>
      <c r="I27" s="160">
        <v>21.921362187833108</v>
      </c>
    </row>
    <row r="28" spans="1:25" ht="13.5" thickBot="1">
      <c r="A28" s="163" t="s">
        <v>282</v>
      </c>
      <c r="B28" s="164" t="s">
        <v>220</v>
      </c>
      <c r="C28" s="164" t="s">
        <v>86</v>
      </c>
      <c r="D28" s="165">
        <v>1150.7727923541538</v>
      </c>
      <c r="E28" s="166">
        <v>0.85</v>
      </c>
      <c r="F28" s="166">
        <v>82.825792488534134</v>
      </c>
      <c r="G28" s="166">
        <v>2118.4679495242381</v>
      </c>
      <c r="H28" s="166">
        <v>2112.0499825551233</v>
      </c>
      <c r="I28" s="167">
        <v>316.9196486782663</v>
      </c>
    </row>
    <row r="29" spans="1:25">
      <c r="A29" s="153" t="s">
        <v>247</v>
      </c>
      <c r="B29" s="154" t="s">
        <v>248</v>
      </c>
      <c r="C29" s="154" t="s">
        <v>89</v>
      </c>
      <c r="D29" s="155">
        <v>1451.9583282618291</v>
      </c>
      <c r="E29" s="168">
        <v>0.21</v>
      </c>
      <c r="F29" s="168">
        <v>7.676008041894361E-2</v>
      </c>
      <c r="G29" s="168">
        <v>8.9790694545085792</v>
      </c>
      <c r="H29" s="168">
        <v>9.0859454947490388</v>
      </c>
      <c r="I29" s="169">
        <v>15.02658639861084</v>
      </c>
    </row>
    <row r="30" spans="1:25">
      <c r="A30" s="157" t="s">
        <v>249</v>
      </c>
      <c r="B30" s="53" t="s">
        <v>250</v>
      </c>
      <c r="C30" s="53" t="s">
        <v>89</v>
      </c>
      <c r="D30" s="158">
        <v>7055.8181604135034</v>
      </c>
      <c r="E30" s="159">
        <v>0.61</v>
      </c>
      <c r="F30" s="159">
        <v>5.7537985377306349</v>
      </c>
      <c r="G30" s="159">
        <v>391.21027512727278</v>
      </c>
      <c r="H30" s="159">
        <v>887.82065289343495</v>
      </c>
      <c r="I30" s="160">
        <v>324.94533192986296</v>
      </c>
    </row>
    <row r="31" spans="1:25">
      <c r="A31" s="157" t="s">
        <v>251</v>
      </c>
      <c r="B31" s="53" t="s">
        <v>252</v>
      </c>
      <c r="C31" s="53" t="s">
        <v>89</v>
      </c>
      <c r="D31" s="158">
        <v>2371.2785750418925</v>
      </c>
      <c r="E31" s="159">
        <v>0.02</v>
      </c>
      <c r="F31" s="159">
        <v>18.447889634133592</v>
      </c>
      <c r="G31" s="159">
        <v>810.11500620719448</v>
      </c>
      <c r="H31" s="159">
        <v>170.12413930679529</v>
      </c>
      <c r="I31" s="160">
        <v>264.08264636597266</v>
      </c>
    </row>
    <row r="32" spans="1:25">
      <c r="A32" s="157" t="s">
        <v>283</v>
      </c>
      <c r="B32" s="53" t="s">
        <v>284</v>
      </c>
      <c r="C32" s="53" t="s">
        <v>89</v>
      </c>
      <c r="D32" s="158">
        <v>3297.730853930299</v>
      </c>
      <c r="E32" s="159">
        <v>-100</v>
      </c>
      <c r="F32" s="159">
        <v>9.5769077372877938</v>
      </c>
      <c r="G32" s="159">
        <v>326.6368057958868</v>
      </c>
      <c r="H32" s="159">
        <v>39.089952275362762</v>
      </c>
      <c r="I32" s="160">
        <v>143.10013211707954</v>
      </c>
    </row>
    <row r="33" spans="1:9">
      <c r="A33" s="157" t="s">
        <v>285</v>
      </c>
      <c r="B33" s="53" t="s">
        <v>254</v>
      </c>
      <c r="C33" s="53" t="s">
        <v>89</v>
      </c>
      <c r="D33" s="158">
        <v>-10000</v>
      </c>
      <c r="E33" s="159">
        <v>0.05</v>
      </c>
      <c r="F33" s="159">
        <v>250.55405878734598</v>
      </c>
      <c r="G33" s="159">
        <v>677.54802834441091</v>
      </c>
      <c r="H33" s="159">
        <v>83.426775389029032</v>
      </c>
      <c r="I33" s="160">
        <v>742.35076808486076</v>
      </c>
    </row>
    <row r="34" spans="1:9">
      <c r="A34" s="157" t="s">
        <v>286</v>
      </c>
      <c r="B34" s="53" t="s">
        <v>287</v>
      </c>
      <c r="C34" s="53" t="s">
        <v>89</v>
      </c>
      <c r="D34" s="158">
        <v>-10000</v>
      </c>
      <c r="E34" s="159">
        <v>0</v>
      </c>
      <c r="F34" s="159">
        <v>137.707752411684</v>
      </c>
      <c r="G34" s="159">
        <v>1103.4003593849432</v>
      </c>
      <c r="H34" s="159">
        <v>224.19542174402974</v>
      </c>
      <c r="I34" s="160">
        <v>513.22272566240349</v>
      </c>
    </row>
    <row r="35" spans="1:9" ht="13.5" thickBot="1">
      <c r="A35" s="163" t="s">
        <v>255</v>
      </c>
      <c r="B35" s="164" t="s">
        <v>256</v>
      </c>
      <c r="C35" s="164" t="s">
        <v>89</v>
      </c>
      <c r="D35" s="165">
        <v>806.97067984003593</v>
      </c>
      <c r="E35" s="166">
        <v>0.91</v>
      </c>
      <c r="F35" s="166">
        <v>160.73361356753978</v>
      </c>
      <c r="G35" s="166">
        <v>514.51993419554208</v>
      </c>
      <c r="H35" s="166">
        <v>139.16202954518872</v>
      </c>
      <c r="I35" s="167">
        <v>177.86958981979083</v>
      </c>
    </row>
    <row r="36" spans="1:9">
      <c r="A36" s="170" t="s">
        <v>288</v>
      </c>
      <c r="B36" s="171" t="s">
        <v>289</v>
      </c>
      <c r="C36" s="154" t="s">
        <v>92</v>
      </c>
      <c r="D36" s="155">
        <v>-10000</v>
      </c>
      <c r="E36" s="168">
        <v>-100</v>
      </c>
      <c r="F36" s="168">
        <v>0</v>
      </c>
      <c r="G36" s="168">
        <v>4.8239910398777726</v>
      </c>
      <c r="H36" s="168">
        <v>0</v>
      </c>
      <c r="I36" s="169">
        <v>0</v>
      </c>
    </row>
    <row r="37" spans="1:9">
      <c r="A37" s="157" t="s">
        <v>290</v>
      </c>
      <c r="B37" s="53" t="s">
        <v>291</v>
      </c>
      <c r="C37" s="53" t="s">
        <v>92</v>
      </c>
      <c r="D37" s="158">
        <v>4201.9759084005427</v>
      </c>
      <c r="E37" s="159">
        <v>-100</v>
      </c>
      <c r="F37" s="159">
        <v>0</v>
      </c>
      <c r="G37" s="159">
        <v>1.172160936183509</v>
      </c>
      <c r="H37" s="159">
        <v>0.50321293968805803</v>
      </c>
      <c r="I37" s="160">
        <v>4.6040015482231404E-3</v>
      </c>
    </row>
    <row r="38" spans="1:9">
      <c r="A38" s="157" t="s">
        <v>161</v>
      </c>
      <c r="B38" s="53" t="s">
        <v>162</v>
      </c>
      <c r="C38" s="53" t="s">
        <v>92</v>
      </c>
      <c r="D38" s="158">
        <v>1990.8234442569581</v>
      </c>
      <c r="E38" s="159">
        <v>5.08</v>
      </c>
      <c r="F38" s="159">
        <v>0</v>
      </c>
      <c r="G38" s="159">
        <v>17.447342197096631</v>
      </c>
      <c r="H38" s="159">
        <v>1.8758735773711197</v>
      </c>
      <c r="I38" s="160">
        <v>1.8780400232759069</v>
      </c>
    </row>
    <row r="39" spans="1:9">
      <c r="A39" s="157" t="s">
        <v>163</v>
      </c>
      <c r="B39" s="53" t="s">
        <v>164</v>
      </c>
      <c r="C39" s="53" t="s">
        <v>92</v>
      </c>
      <c r="D39" s="158">
        <v>1886.3923242819969</v>
      </c>
      <c r="E39" s="159">
        <v>0.56000000000000005</v>
      </c>
      <c r="F39" s="159">
        <v>7.1345948447670199E-2</v>
      </c>
      <c r="G39" s="159">
        <v>23.615846017524373</v>
      </c>
      <c r="H39" s="159">
        <v>23.782202451801592</v>
      </c>
      <c r="I39" s="160">
        <v>10.100831605981568</v>
      </c>
    </row>
    <row r="40" spans="1:9">
      <c r="A40" s="157" t="s">
        <v>292</v>
      </c>
      <c r="B40" s="53" t="s">
        <v>293</v>
      </c>
      <c r="C40" s="53" t="s">
        <v>92</v>
      </c>
      <c r="D40" s="158">
        <v>-10000</v>
      </c>
      <c r="E40" s="159">
        <v>-100</v>
      </c>
      <c r="F40" s="159">
        <v>0.22430631607722998</v>
      </c>
      <c r="G40" s="159">
        <v>35.955805271116056</v>
      </c>
      <c r="H40" s="159">
        <v>10.519393462566322</v>
      </c>
      <c r="I40" s="160">
        <v>11.115194044989375</v>
      </c>
    </row>
    <row r="41" spans="1:9">
      <c r="A41" s="157" t="s">
        <v>294</v>
      </c>
      <c r="B41" s="53" t="s">
        <v>295</v>
      </c>
      <c r="C41" s="53" t="s">
        <v>92</v>
      </c>
      <c r="D41" s="158">
        <v>2562.9238692965864</v>
      </c>
      <c r="E41" s="159">
        <v>-100</v>
      </c>
      <c r="F41" s="159">
        <v>0</v>
      </c>
      <c r="G41" s="159">
        <v>21.343566947585078</v>
      </c>
      <c r="H41" s="159">
        <v>0.78265896513925337</v>
      </c>
      <c r="I41" s="160">
        <v>0.25237897348208477</v>
      </c>
    </row>
    <row r="42" spans="1:9">
      <c r="A42" s="157" t="s">
        <v>165</v>
      </c>
      <c r="B42" s="53" t="s">
        <v>166</v>
      </c>
      <c r="C42" s="53" t="s">
        <v>92</v>
      </c>
      <c r="D42" s="158">
        <v>-10000</v>
      </c>
      <c r="E42" s="159">
        <v>0.63</v>
      </c>
      <c r="F42" s="159">
        <v>0</v>
      </c>
      <c r="G42" s="159">
        <v>96.054191504894817</v>
      </c>
      <c r="H42" s="159">
        <v>14.322169420664851</v>
      </c>
      <c r="I42" s="160">
        <v>4.6344978343883039</v>
      </c>
    </row>
    <row r="43" spans="1:9">
      <c r="A43" s="157" t="s">
        <v>167</v>
      </c>
      <c r="B43" s="53" t="s">
        <v>168</v>
      </c>
      <c r="C43" s="53" t="s">
        <v>92</v>
      </c>
      <c r="D43" s="158">
        <v>1474.6161880451868</v>
      </c>
      <c r="E43" s="159">
        <v>0.59</v>
      </c>
      <c r="F43" s="159">
        <v>9.18703889532825</v>
      </c>
      <c r="G43" s="159">
        <v>104.40077821437002</v>
      </c>
      <c r="H43" s="159">
        <v>28.928668864362479</v>
      </c>
      <c r="I43" s="160">
        <v>30.688293948321292</v>
      </c>
    </row>
    <row r="44" spans="1:9">
      <c r="A44" s="157" t="s">
        <v>296</v>
      </c>
      <c r="B44" s="53" t="s">
        <v>297</v>
      </c>
      <c r="C44" s="53" t="s">
        <v>92</v>
      </c>
      <c r="D44" s="158">
        <v>2242.4100471252373</v>
      </c>
      <c r="E44" s="159">
        <v>-100</v>
      </c>
      <c r="F44" s="159">
        <v>0</v>
      </c>
      <c r="G44" s="159">
        <v>7.6126151857040218</v>
      </c>
      <c r="H44" s="159">
        <v>0.32165814929271253</v>
      </c>
      <c r="I44" s="160">
        <v>2.1669793256464831</v>
      </c>
    </row>
    <row r="45" spans="1:9">
      <c r="A45" s="157" t="s">
        <v>169</v>
      </c>
      <c r="B45" s="53" t="s">
        <v>170</v>
      </c>
      <c r="C45" s="53" t="s">
        <v>92</v>
      </c>
      <c r="D45" s="158">
        <v>820.88332433831795</v>
      </c>
      <c r="E45" s="159">
        <v>4.78</v>
      </c>
      <c r="F45" s="159">
        <v>0.3909816935420784</v>
      </c>
      <c r="G45" s="159">
        <v>327.11551457286237</v>
      </c>
      <c r="H45" s="159">
        <v>45.962696068115321</v>
      </c>
      <c r="I45" s="160">
        <v>86.233948634395091</v>
      </c>
    </row>
    <row r="46" spans="1:9">
      <c r="A46" s="157" t="s">
        <v>171</v>
      </c>
      <c r="B46" s="53" t="s">
        <v>172</v>
      </c>
      <c r="C46" s="53" t="s">
        <v>92</v>
      </c>
      <c r="D46" s="158">
        <v>215.36161505448104</v>
      </c>
      <c r="E46" s="159">
        <v>25.21</v>
      </c>
      <c r="F46" s="159">
        <v>16.546332054406765</v>
      </c>
      <c r="G46" s="159">
        <v>541.93408696945028</v>
      </c>
      <c r="H46" s="159">
        <v>44.912966949681319</v>
      </c>
      <c r="I46" s="160">
        <v>66.682325362855735</v>
      </c>
    </row>
    <row r="47" spans="1:9">
      <c r="A47" s="157" t="s">
        <v>173</v>
      </c>
      <c r="B47" s="53" t="s">
        <v>174</v>
      </c>
      <c r="C47" s="53" t="s">
        <v>92</v>
      </c>
      <c r="D47" s="158">
        <v>744.07468272371489</v>
      </c>
      <c r="E47" s="159">
        <v>7.21</v>
      </c>
      <c r="F47" s="159">
        <v>0.5667252193589245</v>
      </c>
      <c r="G47" s="159">
        <v>425.88964674414353</v>
      </c>
      <c r="H47" s="159">
        <v>29.611316259413336</v>
      </c>
      <c r="I47" s="160">
        <v>91.365194161472218</v>
      </c>
    </row>
    <row r="48" spans="1:9">
      <c r="A48" s="157" t="s">
        <v>175</v>
      </c>
      <c r="B48" s="53" t="s">
        <v>176</v>
      </c>
      <c r="C48" s="53" t="s">
        <v>92</v>
      </c>
      <c r="D48" s="158">
        <v>1904.5780950540839</v>
      </c>
      <c r="E48" s="159">
        <v>0</v>
      </c>
      <c r="F48" s="159">
        <v>14.334424360323153</v>
      </c>
      <c r="G48" s="159">
        <v>81.087240542468976</v>
      </c>
      <c r="H48" s="159">
        <v>3.1815456839730301</v>
      </c>
      <c r="I48" s="160">
        <v>0.47113635341455301</v>
      </c>
    </row>
    <row r="49" spans="1:9">
      <c r="A49" s="157" t="s">
        <v>177</v>
      </c>
      <c r="B49" s="53" t="s">
        <v>178</v>
      </c>
      <c r="C49" s="53" t="s">
        <v>92</v>
      </c>
      <c r="D49" s="158">
        <v>4145.5298640231849</v>
      </c>
      <c r="E49" s="159">
        <v>0.26</v>
      </c>
      <c r="F49" s="159">
        <v>0</v>
      </c>
      <c r="G49" s="159">
        <v>311.55199324500001</v>
      </c>
      <c r="H49" s="159">
        <v>27.351274851144922</v>
      </c>
      <c r="I49" s="160">
        <v>263.06948980293043</v>
      </c>
    </row>
    <row r="50" spans="1:9">
      <c r="A50" s="172" t="s">
        <v>298</v>
      </c>
      <c r="B50" s="173" t="s">
        <v>299</v>
      </c>
      <c r="C50" s="53" t="s">
        <v>92</v>
      </c>
      <c r="D50" s="158">
        <v>-10000</v>
      </c>
      <c r="E50" s="159">
        <v>-100</v>
      </c>
      <c r="F50" s="159">
        <v>47.549357978315093</v>
      </c>
      <c r="G50" s="159">
        <v>5.9540204370145</v>
      </c>
      <c r="H50" s="159">
        <v>0</v>
      </c>
      <c r="I50" s="160">
        <v>0</v>
      </c>
    </row>
    <row r="51" spans="1:9">
      <c r="A51" s="157" t="s">
        <v>179</v>
      </c>
      <c r="B51" s="53" t="s">
        <v>180</v>
      </c>
      <c r="C51" s="53" t="s">
        <v>92</v>
      </c>
      <c r="D51" s="158">
        <v>748.91225725356969</v>
      </c>
      <c r="E51" s="159">
        <v>2.1800000000000002</v>
      </c>
      <c r="F51" s="159">
        <v>15.598606541633748</v>
      </c>
      <c r="G51" s="159">
        <v>352.38039904097616</v>
      </c>
      <c r="H51" s="159">
        <v>37.936819515953005</v>
      </c>
      <c r="I51" s="160">
        <v>25.886108549123293</v>
      </c>
    </row>
    <row r="52" spans="1:9">
      <c r="A52" s="157" t="s">
        <v>181</v>
      </c>
      <c r="B52" s="53" t="s">
        <v>182</v>
      </c>
      <c r="C52" s="53" t="s">
        <v>92</v>
      </c>
      <c r="D52" s="158">
        <v>3023.9114066762054</v>
      </c>
      <c r="E52" s="159">
        <v>1.1399999999999999</v>
      </c>
      <c r="F52" s="159">
        <v>2.3191922102603169E-2</v>
      </c>
      <c r="G52" s="159">
        <v>8.9789212056963663</v>
      </c>
      <c r="H52" s="159">
        <v>7.9618663516424011</v>
      </c>
      <c r="I52" s="160">
        <v>3.3324240047206004</v>
      </c>
    </row>
    <row r="53" spans="1:9">
      <c r="A53" s="157" t="s">
        <v>300</v>
      </c>
      <c r="B53" s="53" t="s">
        <v>301</v>
      </c>
      <c r="C53" s="53" t="s">
        <v>92</v>
      </c>
      <c r="D53" s="158">
        <v>7633.9502993943906</v>
      </c>
      <c r="E53" s="159">
        <v>-100</v>
      </c>
      <c r="F53" s="159">
        <v>0</v>
      </c>
      <c r="G53" s="159">
        <v>14.06738249221004</v>
      </c>
      <c r="H53" s="159">
        <v>0.27862061514010672</v>
      </c>
      <c r="I53" s="160">
        <v>0</v>
      </c>
    </row>
    <row r="54" spans="1:9">
      <c r="A54" s="157" t="s">
        <v>302</v>
      </c>
      <c r="B54" s="53" t="s">
        <v>184</v>
      </c>
      <c r="C54" s="53" t="s">
        <v>92</v>
      </c>
      <c r="D54" s="158">
        <v>3104.9615350374461</v>
      </c>
      <c r="E54" s="159">
        <v>-100</v>
      </c>
      <c r="F54" s="159">
        <v>0</v>
      </c>
      <c r="G54" s="159">
        <v>23.504724577348398</v>
      </c>
      <c r="H54" s="159">
        <v>1.4678442606670854</v>
      </c>
      <c r="I54" s="160">
        <v>0.96660292284774185</v>
      </c>
    </row>
    <row r="55" spans="1:9" ht="13.5" thickBot="1">
      <c r="A55" s="163" t="s">
        <v>626</v>
      </c>
      <c r="B55" s="164" t="s">
        <v>303</v>
      </c>
      <c r="C55" s="164" t="s">
        <v>92</v>
      </c>
      <c r="D55" s="165">
        <v>2724.4458108504541</v>
      </c>
      <c r="E55" s="166">
        <v>-100</v>
      </c>
      <c r="F55" s="166">
        <v>0</v>
      </c>
      <c r="G55" s="166">
        <v>10.407165458986293</v>
      </c>
      <c r="H55" s="166">
        <v>0.49424535704936678</v>
      </c>
      <c r="I55" s="167">
        <v>4.8315141332239703E-3</v>
      </c>
    </row>
    <row r="56" spans="1:9">
      <c r="A56" s="153" t="s">
        <v>64</v>
      </c>
      <c r="B56" s="154" t="s">
        <v>65</v>
      </c>
      <c r="C56" s="154" t="s">
        <v>66</v>
      </c>
      <c r="D56" s="155">
        <v>4938.7431045340018</v>
      </c>
      <c r="E56" s="168">
        <v>0.24</v>
      </c>
      <c r="F56" s="168">
        <v>0.107114913482506</v>
      </c>
      <c r="G56" s="168">
        <v>94.622572002684976</v>
      </c>
      <c r="H56" s="168">
        <v>68.951042088190661</v>
      </c>
      <c r="I56" s="169">
        <v>2.3436067631412456</v>
      </c>
    </row>
    <row r="57" spans="1:9">
      <c r="A57" s="157" t="s">
        <v>67</v>
      </c>
      <c r="B57" s="53" t="s">
        <v>68</v>
      </c>
      <c r="C57" s="53" t="s">
        <v>66</v>
      </c>
      <c r="D57" s="158">
        <v>2317.1927090350036</v>
      </c>
      <c r="E57" s="159">
        <v>0.37</v>
      </c>
      <c r="F57" s="159">
        <v>6.686066176439228</v>
      </c>
      <c r="G57" s="159">
        <v>401.92947161720201</v>
      </c>
      <c r="H57" s="159">
        <v>280.80162893894891</v>
      </c>
      <c r="I57" s="160">
        <v>455.52290729942109</v>
      </c>
    </row>
    <row r="58" spans="1:9">
      <c r="A58" s="157" t="s">
        <v>304</v>
      </c>
      <c r="B58" s="53" t="s">
        <v>305</v>
      </c>
      <c r="C58" s="53" t="s">
        <v>66</v>
      </c>
      <c r="D58" s="158">
        <v>-10000</v>
      </c>
      <c r="E58" s="159">
        <v>-100</v>
      </c>
      <c r="F58" s="159">
        <v>9.1578695662867453</v>
      </c>
      <c r="G58" s="159">
        <v>79.150024331859129</v>
      </c>
      <c r="H58" s="159">
        <v>1.6045762897490128</v>
      </c>
      <c r="I58" s="160">
        <v>12.802783442390762</v>
      </c>
    </row>
    <row r="59" spans="1:9">
      <c r="A59" s="157" t="s">
        <v>69</v>
      </c>
      <c r="B59" s="53" t="s">
        <v>70</v>
      </c>
      <c r="C59" s="53" t="s">
        <v>66</v>
      </c>
      <c r="D59" s="158">
        <v>2034.6433632076503</v>
      </c>
      <c r="E59" s="159">
        <v>0.4</v>
      </c>
      <c r="F59" s="159">
        <v>1.40189421319671E-2</v>
      </c>
      <c r="G59" s="159">
        <v>935.11630319461563</v>
      </c>
      <c r="H59" s="159">
        <v>217.93490026189275</v>
      </c>
      <c r="I59" s="160">
        <v>734.40242184233523</v>
      </c>
    </row>
    <row r="60" spans="1:9" ht="13.5" thickBot="1">
      <c r="A60" s="163" t="s">
        <v>71</v>
      </c>
      <c r="B60" s="164" t="s">
        <v>72</v>
      </c>
      <c r="C60" s="164" t="s">
        <v>66</v>
      </c>
      <c r="D60" s="165">
        <v>2457.6720645721753</v>
      </c>
      <c r="E60" s="166">
        <v>0.19</v>
      </c>
      <c r="F60" s="166">
        <v>5.4119798056892421</v>
      </c>
      <c r="G60" s="166">
        <v>225.42774087310789</v>
      </c>
      <c r="H60" s="166">
        <v>68.301162387536436</v>
      </c>
      <c r="I60" s="167">
        <v>506.70019752868018</v>
      </c>
    </row>
    <row r="61" spans="1:9">
      <c r="A61" s="170" t="s">
        <v>306</v>
      </c>
      <c r="B61" s="171" t="s">
        <v>307</v>
      </c>
      <c r="C61" s="174" t="s">
        <v>102</v>
      </c>
      <c r="D61" s="155">
        <v>-10000</v>
      </c>
      <c r="E61" s="168">
        <v>-100</v>
      </c>
      <c r="F61" s="168">
        <v>0</v>
      </c>
      <c r="G61" s="168">
        <v>18.130244536533677</v>
      </c>
      <c r="H61" s="168">
        <v>0.23485533201153963</v>
      </c>
      <c r="I61" s="169">
        <v>0.26635655002399056</v>
      </c>
    </row>
    <row r="62" spans="1:9">
      <c r="A62" s="157" t="s">
        <v>257</v>
      </c>
      <c r="B62" s="53" t="s">
        <v>258</v>
      </c>
      <c r="C62" s="53" t="s">
        <v>102</v>
      </c>
      <c r="D62" s="158">
        <v>2124.901882490803</v>
      </c>
      <c r="E62" s="159">
        <v>0.62</v>
      </c>
      <c r="F62" s="159">
        <v>0</v>
      </c>
      <c r="G62" s="159">
        <v>67.272138874444806</v>
      </c>
      <c r="H62" s="159">
        <v>10.714745899766438</v>
      </c>
      <c r="I62" s="160">
        <v>0.91016707701847444</v>
      </c>
    </row>
    <row r="63" spans="1:9">
      <c r="A63" s="157" t="s">
        <v>308</v>
      </c>
      <c r="B63" s="53" t="s">
        <v>309</v>
      </c>
      <c r="C63" s="119" t="s">
        <v>102</v>
      </c>
      <c r="D63" s="158">
        <v>1076.1822556574857</v>
      </c>
      <c r="E63" s="159">
        <v>-100</v>
      </c>
      <c r="F63" s="159">
        <v>0</v>
      </c>
      <c r="G63" s="159">
        <v>52.363785779995418</v>
      </c>
      <c r="H63" s="159">
        <v>0.97630431801266904</v>
      </c>
      <c r="I63" s="160">
        <v>14.183859748314552</v>
      </c>
    </row>
    <row r="64" spans="1:9">
      <c r="A64" s="157" t="s">
        <v>310</v>
      </c>
      <c r="B64" s="53" t="s">
        <v>311</v>
      </c>
      <c r="C64" s="119" t="s">
        <v>102</v>
      </c>
      <c r="D64" s="158">
        <v>619.44807822393943</v>
      </c>
      <c r="E64" s="159">
        <v>-100</v>
      </c>
      <c r="F64" s="159">
        <v>0</v>
      </c>
      <c r="G64" s="159">
        <v>16.037102827046027</v>
      </c>
      <c r="H64" s="159">
        <v>1.7846210799798765</v>
      </c>
      <c r="I64" s="160">
        <v>12.128680502971465</v>
      </c>
    </row>
    <row r="65" spans="1:9">
      <c r="A65" s="157" t="s">
        <v>312</v>
      </c>
      <c r="B65" s="53" t="s">
        <v>260</v>
      </c>
      <c r="C65" s="53" t="s">
        <v>102</v>
      </c>
      <c r="D65" s="158">
        <v>1653.0206932511862</v>
      </c>
      <c r="E65" s="159">
        <v>8.73</v>
      </c>
      <c r="F65" s="159">
        <v>0.27821778254865304</v>
      </c>
      <c r="G65" s="159">
        <v>7.8368995246999447</v>
      </c>
      <c r="H65" s="159">
        <v>3.2947424762901951</v>
      </c>
      <c r="I65" s="160">
        <v>1.0266834271387486</v>
      </c>
    </row>
    <row r="66" spans="1:9">
      <c r="A66" s="172" t="s">
        <v>313</v>
      </c>
      <c r="B66" s="173" t="s">
        <v>314</v>
      </c>
      <c r="C66" s="53" t="s">
        <v>102</v>
      </c>
      <c r="D66" s="158">
        <v>-10000</v>
      </c>
      <c r="E66" s="159">
        <v>-100</v>
      </c>
      <c r="F66" s="159">
        <v>0</v>
      </c>
      <c r="G66" s="159">
        <v>28.211054942077837</v>
      </c>
      <c r="H66" s="159">
        <v>5.2108303806631749E-2</v>
      </c>
      <c r="I66" s="160">
        <v>0.20436831991037901</v>
      </c>
    </row>
    <row r="67" spans="1:9">
      <c r="A67" s="172" t="s">
        <v>315</v>
      </c>
      <c r="B67" s="173" t="s">
        <v>316</v>
      </c>
      <c r="C67" s="53" t="s">
        <v>102</v>
      </c>
      <c r="D67" s="158">
        <v>-10000</v>
      </c>
      <c r="E67" s="159">
        <v>-100</v>
      </c>
      <c r="F67" s="159">
        <v>0</v>
      </c>
      <c r="G67" s="159">
        <v>17.76133427955941</v>
      </c>
      <c r="H67" s="159">
        <v>0.17053682412700552</v>
      </c>
      <c r="I67" s="160">
        <v>0</v>
      </c>
    </row>
    <row r="68" spans="1:9">
      <c r="A68" s="157" t="s">
        <v>317</v>
      </c>
      <c r="B68" s="53" t="s">
        <v>318</v>
      </c>
      <c r="C68" s="119" t="s">
        <v>102</v>
      </c>
      <c r="D68" s="158">
        <v>3038.8741072244998</v>
      </c>
      <c r="E68" s="159">
        <v>-100</v>
      </c>
      <c r="F68" s="159">
        <v>3.7367986364660898E-2</v>
      </c>
      <c r="G68" s="159">
        <v>4.8911139463364162</v>
      </c>
      <c r="H68" s="159">
        <v>2.8436128247218098</v>
      </c>
      <c r="I68" s="160">
        <v>16.996624125830095</v>
      </c>
    </row>
    <row r="69" spans="1:9">
      <c r="A69" s="157" t="s">
        <v>261</v>
      </c>
      <c r="B69" s="53" t="s">
        <v>262</v>
      </c>
      <c r="C69" s="119" t="s">
        <v>102</v>
      </c>
      <c r="D69" s="158">
        <v>574.0774445898727</v>
      </c>
      <c r="E69" s="159">
        <v>1.08</v>
      </c>
      <c r="F69" s="159">
        <v>0</v>
      </c>
      <c r="G69" s="159">
        <v>623.74368863571283</v>
      </c>
      <c r="H69" s="159">
        <v>15.071013999976811</v>
      </c>
      <c r="I69" s="160">
        <v>1.1560975337384625</v>
      </c>
    </row>
    <row r="70" spans="1:9">
      <c r="A70" s="157" t="s">
        <v>319</v>
      </c>
      <c r="B70" s="53" t="s">
        <v>320</v>
      </c>
      <c r="C70" s="53" t="s">
        <v>102</v>
      </c>
      <c r="D70" s="158">
        <v>1224.4891729834003</v>
      </c>
      <c r="E70" s="159">
        <v>-100</v>
      </c>
      <c r="F70" s="159">
        <v>0.25801071038379098</v>
      </c>
      <c r="G70" s="159">
        <v>96.299166662624742</v>
      </c>
      <c r="H70" s="159">
        <v>16.716188770678919</v>
      </c>
      <c r="I70" s="160">
        <v>1.4746899500025599</v>
      </c>
    </row>
    <row r="71" spans="1:9">
      <c r="A71" s="157" t="s">
        <v>321</v>
      </c>
      <c r="B71" s="53" t="s">
        <v>322</v>
      </c>
      <c r="C71" s="53" t="s">
        <v>102</v>
      </c>
      <c r="D71" s="158">
        <v>674.86088016875385</v>
      </c>
      <c r="E71" s="159">
        <v>-100</v>
      </c>
      <c r="F71" s="159">
        <v>0.23286165197093001</v>
      </c>
      <c r="G71" s="159">
        <v>198.44717886389665</v>
      </c>
      <c r="H71" s="159">
        <v>6.4023008941857675</v>
      </c>
      <c r="I71" s="160">
        <v>21.591661015487379</v>
      </c>
    </row>
    <row r="72" spans="1:9">
      <c r="A72" s="172" t="s">
        <v>323</v>
      </c>
      <c r="B72" s="173" t="s">
        <v>324</v>
      </c>
      <c r="C72" s="53" t="s">
        <v>102</v>
      </c>
      <c r="D72" s="158">
        <v>-10000</v>
      </c>
      <c r="E72" s="159">
        <v>-100</v>
      </c>
      <c r="F72" s="159">
        <v>0</v>
      </c>
      <c r="G72" s="159">
        <v>23.189906985191715</v>
      </c>
      <c r="H72" s="159">
        <v>0</v>
      </c>
      <c r="I72" s="160">
        <v>0</v>
      </c>
    </row>
    <row r="73" spans="1:9">
      <c r="A73" s="157" t="s">
        <v>325</v>
      </c>
      <c r="B73" s="53" t="s">
        <v>326</v>
      </c>
      <c r="C73" s="53" t="s">
        <v>102</v>
      </c>
      <c r="D73" s="158">
        <v>941.67897753657178</v>
      </c>
      <c r="E73" s="159">
        <v>-100</v>
      </c>
      <c r="F73" s="159">
        <v>0</v>
      </c>
      <c r="G73" s="159">
        <v>73.364929753401157</v>
      </c>
      <c r="H73" s="159">
        <v>3.9716864959985614</v>
      </c>
      <c r="I73" s="160">
        <v>1.5780627891010166</v>
      </c>
    </row>
    <row r="74" spans="1:9">
      <c r="A74" s="157" t="s">
        <v>327</v>
      </c>
      <c r="B74" s="53" t="s">
        <v>328</v>
      </c>
      <c r="C74" s="53" t="s">
        <v>102</v>
      </c>
      <c r="D74" s="158">
        <v>2523.0236242543251</v>
      </c>
      <c r="E74" s="159">
        <v>-100</v>
      </c>
      <c r="F74" s="159">
        <v>0</v>
      </c>
      <c r="G74" s="159">
        <v>18.552371743761423</v>
      </c>
      <c r="H74" s="159">
        <v>2.6436375919910504</v>
      </c>
      <c r="I74" s="160">
        <v>6.5610953492669575</v>
      </c>
    </row>
    <row r="75" spans="1:9">
      <c r="A75" s="157" t="s">
        <v>329</v>
      </c>
      <c r="B75" s="53" t="s">
        <v>330</v>
      </c>
      <c r="C75" s="53" t="s">
        <v>102</v>
      </c>
      <c r="D75" s="158">
        <v>476.12157496935299</v>
      </c>
      <c r="E75" s="159">
        <v>-100</v>
      </c>
      <c r="F75" s="159">
        <v>6.7741006969356796E-2</v>
      </c>
      <c r="G75" s="159">
        <v>75.600322463017605</v>
      </c>
      <c r="H75" s="159">
        <v>5.3481177080896796</v>
      </c>
      <c r="I75" s="160">
        <v>11.535408306994325</v>
      </c>
    </row>
    <row r="76" spans="1:9" ht="13.5" thickBot="1">
      <c r="A76" s="175" t="s">
        <v>331</v>
      </c>
      <c r="B76" s="176" t="s">
        <v>332</v>
      </c>
      <c r="C76" s="164" t="s">
        <v>102</v>
      </c>
      <c r="D76" s="165">
        <v>-10000</v>
      </c>
      <c r="E76" s="166">
        <v>-100</v>
      </c>
      <c r="F76" s="166">
        <v>0</v>
      </c>
      <c r="G76" s="166">
        <v>3.2677808841033498</v>
      </c>
      <c r="H76" s="166">
        <v>0</v>
      </c>
      <c r="I76" s="167">
        <v>0</v>
      </c>
    </row>
    <row r="77" spans="1:9">
      <c r="A77" s="153" t="s">
        <v>333</v>
      </c>
      <c r="B77" s="154" t="s">
        <v>334</v>
      </c>
      <c r="C77" s="154" t="s">
        <v>84</v>
      </c>
      <c r="D77" s="155">
        <v>181.32145225853159</v>
      </c>
      <c r="E77" s="168">
        <v>-100</v>
      </c>
      <c r="F77" s="168">
        <v>317.62409412811604</v>
      </c>
      <c r="G77" s="168">
        <v>2067.846109875682</v>
      </c>
      <c r="H77" s="168">
        <v>483.37042179846111</v>
      </c>
      <c r="I77" s="169">
        <v>1672.5212461547649</v>
      </c>
    </row>
    <row r="78" spans="1:9">
      <c r="A78" s="157" t="s">
        <v>221</v>
      </c>
      <c r="B78" s="53" t="s">
        <v>222</v>
      </c>
      <c r="C78" s="53" t="s">
        <v>84</v>
      </c>
      <c r="D78" s="158">
        <v>1626.7677848408453</v>
      </c>
      <c r="E78" s="159">
        <v>0.4</v>
      </c>
      <c r="F78" s="159">
        <v>2.7291362850914171</v>
      </c>
      <c r="G78" s="159">
        <v>163.43346550721384</v>
      </c>
      <c r="H78" s="159">
        <v>57.12088932765166</v>
      </c>
      <c r="I78" s="160">
        <v>51.528115532315518</v>
      </c>
    </row>
    <row r="79" spans="1:9">
      <c r="A79" s="157" t="s">
        <v>223</v>
      </c>
      <c r="B79" s="53" t="s">
        <v>224</v>
      </c>
      <c r="C79" s="53" t="s">
        <v>84</v>
      </c>
      <c r="D79" s="158">
        <v>6659.8301096367186</v>
      </c>
      <c r="E79" s="159">
        <v>0.11</v>
      </c>
      <c r="F79" s="159">
        <v>2.8194529418517217E-2</v>
      </c>
      <c r="G79" s="159">
        <v>140.27209758782072</v>
      </c>
      <c r="H79" s="159">
        <v>81.962201769048065</v>
      </c>
      <c r="I79" s="160">
        <v>14.219599998065254</v>
      </c>
    </row>
    <row r="80" spans="1:9">
      <c r="A80" s="157" t="s">
        <v>225</v>
      </c>
      <c r="B80" s="53" t="s">
        <v>226</v>
      </c>
      <c r="C80" s="53" t="s">
        <v>84</v>
      </c>
      <c r="D80" s="158">
        <v>307.86381498275381</v>
      </c>
      <c r="E80" s="159">
        <v>9.7200000000000006</v>
      </c>
      <c r="F80" s="159">
        <v>448.29814146566918</v>
      </c>
      <c r="G80" s="159">
        <v>1557.2560551418023</v>
      </c>
      <c r="H80" s="159">
        <v>1035.549767353833</v>
      </c>
      <c r="I80" s="160">
        <v>64.79093811756033</v>
      </c>
    </row>
    <row r="81" spans="1:9">
      <c r="A81" s="157" t="s">
        <v>227</v>
      </c>
      <c r="B81" s="53" t="s">
        <v>228</v>
      </c>
      <c r="C81" s="53" t="s">
        <v>84</v>
      </c>
      <c r="D81" s="158">
        <v>1365.6796654108632</v>
      </c>
      <c r="E81" s="159">
        <v>0.45</v>
      </c>
      <c r="F81" s="159">
        <v>9.6819608535706223</v>
      </c>
      <c r="G81" s="159">
        <v>86.32418815806605</v>
      </c>
      <c r="H81" s="159">
        <v>18.347125526734938</v>
      </c>
      <c r="I81" s="160">
        <v>8.9659440126921393</v>
      </c>
    </row>
    <row r="82" spans="1:9">
      <c r="A82" s="157" t="s">
        <v>229</v>
      </c>
      <c r="B82" s="53" t="s">
        <v>230</v>
      </c>
      <c r="C82" s="53" t="s">
        <v>84</v>
      </c>
      <c r="D82" s="158">
        <v>1932.9157699336733</v>
      </c>
      <c r="E82" s="159">
        <v>5.61</v>
      </c>
      <c r="F82" s="159">
        <v>4.3787926213694126</v>
      </c>
      <c r="G82" s="159">
        <v>372.93426401191289</v>
      </c>
      <c r="H82" s="159">
        <v>76.151712813046061</v>
      </c>
      <c r="I82" s="160">
        <v>171.5582043917039</v>
      </c>
    </row>
    <row r="83" spans="1:9">
      <c r="A83" s="157" t="s">
        <v>231</v>
      </c>
      <c r="B83" s="53" t="s">
        <v>232</v>
      </c>
      <c r="C83" s="53" t="s">
        <v>84</v>
      </c>
      <c r="D83" s="158">
        <v>1013.7700442735998</v>
      </c>
      <c r="E83" s="159">
        <v>5.13</v>
      </c>
      <c r="F83" s="159">
        <v>289.68777485160456</v>
      </c>
      <c r="G83" s="159">
        <v>1288.3662737570528</v>
      </c>
      <c r="H83" s="159">
        <v>1815.0735552938147</v>
      </c>
      <c r="I83" s="160">
        <v>718.48514392637821</v>
      </c>
    </row>
    <row r="84" spans="1:9">
      <c r="A84" s="157" t="s">
        <v>233</v>
      </c>
      <c r="B84" s="53" t="s">
        <v>234</v>
      </c>
      <c r="C84" s="53" t="s">
        <v>84</v>
      </c>
      <c r="D84" s="158">
        <v>5307.7991971154424</v>
      </c>
      <c r="E84" s="159">
        <v>0.01</v>
      </c>
      <c r="F84" s="159">
        <v>0</v>
      </c>
      <c r="G84" s="159">
        <v>25.961106079935469</v>
      </c>
      <c r="H84" s="159">
        <v>46.448946601352276</v>
      </c>
      <c r="I84" s="160">
        <v>12.889303111648044</v>
      </c>
    </row>
    <row r="85" spans="1:9">
      <c r="A85" s="157" t="s">
        <v>335</v>
      </c>
      <c r="B85" s="53" t="s">
        <v>236</v>
      </c>
      <c r="C85" s="53" t="s">
        <v>84</v>
      </c>
      <c r="D85" s="158">
        <v>967.29360902365158</v>
      </c>
      <c r="E85" s="159">
        <v>1.18</v>
      </c>
      <c r="F85" s="159">
        <v>7.7643362875054143</v>
      </c>
      <c r="G85" s="159">
        <v>222.79777393529503</v>
      </c>
      <c r="H85" s="159">
        <v>71.721425843548886</v>
      </c>
      <c r="I85" s="160">
        <v>16.748444566244796</v>
      </c>
    </row>
    <row r="86" spans="1:9">
      <c r="A86" s="157" t="s">
        <v>237</v>
      </c>
      <c r="B86" s="53" t="s">
        <v>238</v>
      </c>
      <c r="C86" s="53" t="s">
        <v>84</v>
      </c>
      <c r="D86" s="158">
        <v>3732.9003883321802</v>
      </c>
      <c r="E86" s="159">
        <v>0</v>
      </c>
      <c r="F86" s="159">
        <v>0</v>
      </c>
      <c r="G86" s="159">
        <v>20.639373074462529</v>
      </c>
      <c r="H86" s="159">
        <v>2.8460850663524182</v>
      </c>
      <c r="I86" s="160">
        <v>0.766746326964592</v>
      </c>
    </row>
    <row r="87" spans="1:9">
      <c r="A87" s="157" t="s">
        <v>336</v>
      </c>
      <c r="B87" s="53" t="s">
        <v>337</v>
      </c>
      <c r="C87" s="53" t="s">
        <v>84</v>
      </c>
      <c r="D87" s="158">
        <v>851.08568692844744</v>
      </c>
      <c r="E87" s="159">
        <v>-100</v>
      </c>
      <c r="F87" s="159">
        <v>183.20979766545275</v>
      </c>
      <c r="G87" s="159">
        <v>1203.8178646657132</v>
      </c>
      <c r="H87" s="159">
        <v>2615.5580973854467</v>
      </c>
      <c r="I87" s="160">
        <v>4006.8531219039482</v>
      </c>
    </row>
    <row r="88" spans="1:9">
      <c r="A88" s="157" t="s">
        <v>239</v>
      </c>
      <c r="B88" s="53" t="s">
        <v>240</v>
      </c>
      <c r="C88" s="53" t="s">
        <v>84</v>
      </c>
      <c r="D88" s="158">
        <v>379.47885890585138</v>
      </c>
      <c r="E88" s="159">
        <v>5.58</v>
      </c>
      <c r="F88" s="159">
        <v>169.10968523522456</v>
      </c>
      <c r="G88" s="159">
        <v>621.35724596669365</v>
      </c>
      <c r="H88" s="159">
        <v>99.898982131000977</v>
      </c>
      <c r="I88" s="160">
        <v>34.93783988601146</v>
      </c>
    </row>
    <row r="89" spans="1:9">
      <c r="A89" s="157" t="s">
        <v>241</v>
      </c>
      <c r="B89" s="53" t="s">
        <v>242</v>
      </c>
      <c r="C89" s="53" t="s">
        <v>84</v>
      </c>
      <c r="D89" s="158">
        <v>584.57677835751997</v>
      </c>
      <c r="E89" s="159">
        <v>1.94</v>
      </c>
      <c r="F89" s="159">
        <v>502.24231366850648</v>
      </c>
      <c r="G89" s="159">
        <v>1413.0357536048984</v>
      </c>
      <c r="H89" s="159">
        <v>386.25885538677767</v>
      </c>
      <c r="I89" s="160">
        <v>148.92843404095089</v>
      </c>
    </row>
    <row r="90" spans="1:9">
      <c r="A90" s="157" t="s">
        <v>243</v>
      </c>
      <c r="B90" s="53" t="s">
        <v>244</v>
      </c>
      <c r="C90" s="53" t="s">
        <v>84</v>
      </c>
      <c r="D90" s="158">
        <v>1113.5853154750234</v>
      </c>
      <c r="E90" s="159">
        <v>0.45</v>
      </c>
      <c r="F90" s="159">
        <v>2.6016563574052536</v>
      </c>
      <c r="G90" s="159">
        <v>370.94054754985609</v>
      </c>
      <c r="H90" s="159">
        <v>387.67633564380151</v>
      </c>
      <c r="I90" s="160">
        <v>106.69747660692437</v>
      </c>
    </row>
    <row r="91" spans="1:9">
      <c r="A91" s="157" t="s">
        <v>245</v>
      </c>
      <c r="B91" s="53" t="s">
        <v>246</v>
      </c>
      <c r="C91" s="53" t="s">
        <v>84</v>
      </c>
      <c r="D91" s="158">
        <v>553.1469766588333</v>
      </c>
      <c r="E91" s="159">
        <v>1.06</v>
      </c>
      <c r="F91" s="159">
        <v>11.847908190207658</v>
      </c>
      <c r="G91" s="159">
        <v>209.83788541285554</v>
      </c>
      <c r="H91" s="159">
        <v>35.148587405713926</v>
      </c>
      <c r="I91" s="160">
        <v>45.659604296861524</v>
      </c>
    </row>
    <row r="92" spans="1:9">
      <c r="A92" s="157" t="s">
        <v>338</v>
      </c>
      <c r="B92" s="53" t="s">
        <v>339</v>
      </c>
      <c r="C92" s="53" t="s">
        <v>84</v>
      </c>
      <c r="D92" s="158">
        <v>-10000</v>
      </c>
      <c r="E92" s="159">
        <v>0.99</v>
      </c>
      <c r="F92" s="159">
        <v>0</v>
      </c>
      <c r="G92" s="159">
        <v>9.4724812788332091</v>
      </c>
      <c r="H92" s="159">
        <v>0.80902496325379736</v>
      </c>
      <c r="I92" s="160">
        <v>2.1050310770421001</v>
      </c>
    </row>
    <row r="93" spans="1:9" ht="13.5" thickBot="1">
      <c r="A93" s="163" t="s">
        <v>340</v>
      </c>
      <c r="B93" s="164" t="s">
        <v>341</v>
      </c>
      <c r="C93" s="164" t="s">
        <v>84</v>
      </c>
      <c r="D93" s="165">
        <v>1413.0284746171758</v>
      </c>
      <c r="E93" s="166">
        <v>-100</v>
      </c>
      <c r="F93" s="166">
        <v>0.24336806204175598</v>
      </c>
      <c r="G93" s="166">
        <v>179.03542603264918</v>
      </c>
      <c r="H93" s="166">
        <v>95.519667932451625</v>
      </c>
      <c r="I93" s="167">
        <v>13.36696888623052</v>
      </c>
    </row>
    <row r="94" spans="1:9">
      <c r="A94" s="153" t="s">
        <v>342</v>
      </c>
      <c r="B94" s="154" t="s">
        <v>343</v>
      </c>
      <c r="C94" s="154" t="s">
        <v>97</v>
      </c>
      <c r="D94" s="155">
        <v>-10000</v>
      </c>
      <c r="E94" s="168">
        <v>0.78</v>
      </c>
      <c r="F94" s="168">
        <v>0.14788780346948452</v>
      </c>
      <c r="G94" s="168">
        <v>21.454585787820555</v>
      </c>
      <c r="H94" s="168">
        <v>8.7567732495580586</v>
      </c>
      <c r="I94" s="169">
        <v>12.845578789367755</v>
      </c>
    </row>
    <row r="95" spans="1:9">
      <c r="A95" s="157" t="s">
        <v>185</v>
      </c>
      <c r="B95" s="53" t="s">
        <v>186</v>
      </c>
      <c r="C95" s="53" t="s">
        <v>97</v>
      </c>
      <c r="D95" s="158">
        <v>2138.6284279827323</v>
      </c>
      <c r="E95" s="159">
        <v>3.12</v>
      </c>
      <c r="F95" s="159">
        <v>20.214480602908012</v>
      </c>
      <c r="G95" s="159">
        <v>516.09690715028</v>
      </c>
      <c r="H95" s="159">
        <v>63.695428142798541</v>
      </c>
      <c r="I95" s="160">
        <v>16.901751644378223</v>
      </c>
    </row>
    <row r="96" spans="1:9">
      <c r="A96" s="157" t="s">
        <v>187</v>
      </c>
      <c r="B96" s="53" t="s">
        <v>188</v>
      </c>
      <c r="C96" s="53" t="s">
        <v>97</v>
      </c>
      <c r="D96" s="158">
        <v>5324.4694366093499</v>
      </c>
      <c r="E96" s="159">
        <v>2.5099999999999998</v>
      </c>
      <c r="F96" s="159">
        <v>1.3405847322166491</v>
      </c>
      <c r="G96" s="159">
        <v>142.29200968385018</v>
      </c>
      <c r="H96" s="159">
        <v>883.36257877676258</v>
      </c>
      <c r="I96" s="160">
        <v>153.12499786778028</v>
      </c>
    </row>
    <row r="97" spans="1:9">
      <c r="A97" s="157" t="s">
        <v>189</v>
      </c>
      <c r="B97" s="53" t="s">
        <v>190</v>
      </c>
      <c r="C97" s="53" t="s">
        <v>97</v>
      </c>
      <c r="D97" s="158">
        <v>4618.5572112071804</v>
      </c>
      <c r="E97" s="159">
        <v>0.38</v>
      </c>
      <c r="F97" s="159">
        <v>0.66916214309275435</v>
      </c>
      <c r="G97" s="159">
        <v>17.496451507667626</v>
      </c>
      <c r="H97" s="159">
        <v>15.794485551722424</v>
      </c>
      <c r="I97" s="160">
        <v>21.32473901435381</v>
      </c>
    </row>
    <row r="98" spans="1:9">
      <c r="A98" s="157" t="s">
        <v>191</v>
      </c>
      <c r="B98" s="53" t="s">
        <v>192</v>
      </c>
      <c r="C98" s="53" t="s">
        <v>97</v>
      </c>
      <c r="D98" s="158">
        <v>3546.1373366164257</v>
      </c>
      <c r="E98" s="159">
        <v>2.02</v>
      </c>
      <c r="F98" s="159">
        <v>2.5298287723537731</v>
      </c>
      <c r="G98" s="159">
        <v>482.68833242747428</v>
      </c>
      <c r="H98" s="159">
        <v>57.179540470011311</v>
      </c>
      <c r="I98" s="160">
        <v>153.34669732091052</v>
      </c>
    </row>
    <row r="99" spans="1:9">
      <c r="A99" s="157" t="s">
        <v>344</v>
      </c>
      <c r="B99" s="53" t="s">
        <v>345</v>
      </c>
      <c r="C99" s="53" t="s">
        <v>97</v>
      </c>
      <c r="D99" s="158">
        <v>-10000</v>
      </c>
      <c r="E99" s="159">
        <v>1.95</v>
      </c>
      <c r="F99" s="159">
        <v>0.15978926109608732</v>
      </c>
      <c r="G99" s="159">
        <v>65.965742515964465</v>
      </c>
      <c r="H99" s="159">
        <v>53.867946996584621</v>
      </c>
      <c r="I99" s="160">
        <v>25.470416736442477</v>
      </c>
    </row>
    <row r="100" spans="1:9">
      <c r="A100" s="157" t="s">
        <v>193</v>
      </c>
      <c r="B100" s="53" t="s">
        <v>194</v>
      </c>
      <c r="C100" s="53" t="s">
        <v>97</v>
      </c>
      <c r="D100" s="158">
        <v>1535.4034302702421</v>
      </c>
      <c r="E100" s="159">
        <v>1.43</v>
      </c>
      <c r="F100" s="159">
        <v>1.4195246304147901E-4</v>
      </c>
      <c r="G100" s="159">
        <v>84.580413301911435</v>
      </c>
      <c r="H100" s="159">
        <v>1.1004028229281968</v>
      </c>
      <c r="I100" s="160">
        <v>0.48172577837940123</v>
      </c>
    </row>
    <row r="101" spans="1:9">
      <c r="A101" s="157" t="s">
        <v>195</v>
      </c>
      <c r="B101" s="53" t="s">
        <v>196</v>
      </c>
      <c r="C101" s="53" t="s">
        <v>97</v>
      </c>
      <c r="D101" s="158">
        <v>1381.1445035588908</v>
      </c>
      <c r="E101" s="159">
        <v>1.7</v>
      </c>
      <c r="F101" s="159">
        <v>0.10496617472668721</v>
      </c>
      <c r="G101" s="159">
        <v>119.62816281038927</v>
      </c>
      <c r="H101" s="159">
        <v>30.822867732128998</v>
      </c>
      <c r="I101" s="160">
        <v>15.36908531224052</v>
      </c>
    </row>
    <row r="102" spans="1:9">
      <c r="A102" s="157" t="s">
        <v>197</v>
      </c>
      <c r="B102" s="53" t="s">
        <v>198</v>
      </c>
      <c r="C102" s="53" t="s">
        <v>97</v>
      </c>
      <c r="D102" s="158">
        <v>2522.6271606376758</v>
      </c>
      <c r="E102" s="159">
        <v>0.77</v>
      </c>
      <c r="F102" s="159">
        <v>1.3952123855017904</v>
      </c>
      <c r="G102" s="159">
        <v>145.93120815154913</v>
      </c>
      <c r="H102" s="159">
        <v>153.68420026625466</v>
      </c>
      <c r="I102" s="160">
        <v>41.69514211815882</v>
      </c>
    </row>
    <row r="103" spans="1:9">
      <c r="A103" s="157" t="s">
        <v>199</v>
      </c>
      <c r="B103" s="53" t="s">
        <v>200</v>
      </c>
      <c r="C103" s="53" t="s">
        <v>97</v>
      </c>
      <c r="D103" s="158">
        <v>3819.07716134257</v>
      </c>
      <c r="E103" s="159">
        <v>3.61</v>
      </c>
      <c r="F103" s="159">
        <v>0</v>
      </c>
      <c r="G103" s="159">
        <v>24.161303401282392</v>
      </c>
      <c r="H103" s="159">
        <v>1.6730681268701773</v>
      </c>
      <c r="I103" s="160">
        <v>0</v>
      </c>
    </row>
    <row r="104" spans="1:9">
      <c r="A104" s="157" t="s">
        <v>201</v>
      </c>
      <c r="B104" s="53" t="s">
        <v>202</v>
      </c>
      <c r="C104" s="53" t="s">
        <v>97</v>
      </c>
      <c r="D104" s="158">
        <v>5888.9817949944136</v>
      </c>
      <c r="E104" s="159">
        <v>0.08</v>
      </c>
      <c r="F104" s="159">
        <v>1.9279127725530101E-2</v>
      </c>
      <c r="G104" s="159">
        <v>13.298713407658155</v>
      </c>
      <c r="H104" s="159">
        <v>2.0910443770396232</v>
      </c>
      <c r="I104" s="160">
        <v>16.897117253255868</v>
      </c>
    </row>
    <row r="105" spans="1:9" ht="13.5" thickBot="1">
      <c r="A105" s="163" t="s">
        <v>346</v>
      </c>
      <c r="B105" s="164" t="s">
        <v>347</v>
      </c>
      <c r="C105" s="164" t="s">
        <v>97</v>
      </c>
      <c r="D105" s="165">
        <v>-10000</v>
      </c>
      <c r="E105" s="166">
        <v>3.44</v>
      </c>
      <c r="F105" s="166">
        <v>0.11595082079419776</v>
      </c>
      <c r="G105" s="166">
        <v>14.995298054327169</v>
      </c>
      <c r="H105" s="166">
        <v>1.6524928752976078</v>
      </c>
      <c r="I105" s="167">
        <v>4.7886636638813993</v>
      </c>
    </row>
    <row r="106" spans="1:9">
      <c r="A106" s="153" t="s">
        <v>73</v>
      </c>
      <c r="B106" s="154" t="s">
        <v>74</v>
      </c>
      <c r="C106" s="154" t="s">
        <v>75</v>
      </c>
      <c r="D106" s="155">
        <v>2826.5749574122906</v>
      </c>
      <c r="E106" s="168">
        <v>16.239999999999998</v>
      </c>
      <c r="F106" s="168">
        <v>2.8045677282263357</v>
      </c>
      <c r="G106" s="168">
        <v>150.80000323559653</v>
      </c>
      <c r="H106" s="168">
        <v>12.03185383173005</v>
      </c>
      <c r="I106" s="169">
        <v>48.981964551956274</v>
      </c>
    </row>
    <row r="107" spans="1:9">
      <c r="A107" s="157" t="s">
        <v>76</v>
      </c>
      <c r="B107" s="53" t="s">
        <v>77</v>
      </c>
      <c r="C107" s="53" t="s">
        <v>75</v>
      </c>
      <c r="D107" s="158">
        <v>344.49842536512813</v>
      </c>
      <c r="E107" s="159">
        <v>18.82</v>
      </c>
      <c r="F107" s="159">
        <v>17.79141965060623</v>
      </c>
      <c r="G107" s="159">
        <v>299.27714405808183</v>
      </c>
      <c r="H107" s="159">
        <v>91.915069908042767</v>
      </c>
      <c r="I107" s="160">
        <v>152.32430098557992</v>
      </c>
    </row>
    <row r="108" spans="1:9">
      <c r="A108" s="157" t="s">
        <v>78</v>
      </c>
      <c r="B108" s="53" t="s">
        <v>79</v>
      </c>
      <c r="C108" s="53" t="s">
        <v>75</v>
      </c>
      <c r="D108" s="158">
        <v>4930.4252425613568</v>
      </c>
      <c r="E108" s="159">
        <v>2.93</v>
      </c>
      <c r="F108" s="159">
        <v>0</v>
      </c>
      <c r="G108" s="159">
        <v>52.97685420655931</v>
      </c>
      <c r="H108" s="159">
        <v>8.7834999290397722</v>
      </c>
      <c r="I108" s="160">
        <v>4.0835713330945609</v>
      </c>
    </row>
    <row r="109" spans="1:9">
      <c r="A109" s="157" t="s">
        <v>80</v>
      </c>
      <c r="B109" s="53" t="s">
        <v>81</v>
      </c>
      <c r="C109" s="53" t="s">
        <v>75</v>
      </c>
      <c r="D109" s="158">
        <v>306.62791236594336</v>
      </c>
      <c r="E109" s="159">
        <v>12.86</v>
      </c>
      <c r="F109" s="159">
        <v>63.592310708864972</v>
      </c>
      <c r="G109" s="159">
        <v>654.29838028231381</v>
      </c>
      <c r="H109" s="159">
        <v>81.841680293158106</v>
      </c>
      <c r="I109" s="160">
        <v>67.478329082508054</v>
      </c>
    </row>
    <row r="110" spans="1:9">
      <c r="A110" s="157" t="s">
        <v>82</v>
      </c>
      <c r="B110" s="53" t="s">
        <v>83</v>
      </c>
      <c r="C110" s="53" t="s">
        <v>75</v>
      </c>
      <c r="D110" s="158">
        <v>104.28968177678128</v>
      </c>
      <c r="E110" s="159">
        <v>34.700000000000003</v>
      </c>
      <c r="F110" s="159">
        <v>7.3638363150684221</v>
      </c>
      <c r="G110" s="159">
        <v>267.53129465565308</v>
      </c>
      <c r="H110" s="159">
        <v>111.81931919894014</v>
      </c>
      <c r="I110" s="160">
        <v>35.532594953300716</v>
      </c>
    </row>
    <row r="111" spans="1:9">
      <c r="A111" s="157" t="s">
        <v>87</v>
      </c>
      <c r="B111" s="53" t="s">
        <v>88</v>
      </c>
      <c r="C111" s="53" t="s">
        <v>75</v>
      </c>
      <c r="D111" s="158">
        <v>493.45362526378108</v>
      </c>
      <c r="E111" s="159">
        <v>6.18</v>
      </c>
      <c r="F111" s="159">
        <v>1.1282472603865696</v>
      </c>
      <c r="G111" s="159">
        <v>395.1107548259252</v>
      </c>
      <c r="H111" s="159">
        <v>58.015139217655019</v>
      </c>
      <c r="I111" s="160">
        <v>79.357434784794251</v>
      </c>
    </row>
    <row r="112" spans="1:9">
      <c r="A112" s="157" t="s">
        <v>348</v>
      </c>
      <c r="B112" s="53" t="s">
        <v>85</v>
      </c>
      <c r="C112" s="53" t="s">
        <v>75</v>
      </c>
      <c r="D112" s="158">
        <v>1330.3955964850304</v>
      </c>
      <c r="E112" s="159">
        <v>2.64</v>
      </c>
      <c r="F112" s="159">
        <v>17.802225796415968</v>
      </c>
      <c r="G112" s="159">
        <v>39.567430503798903</v>
      </c>
      <c r="H112" s="159">
        <v>18.740606099719926</v>
      </c>
      <c r="I112" s="160">
        <v>155.02760892641996</v>
      </c>
    </row>
    <row r="113" spans="1:9">
      <c r="A113" s="157" t="s">
        <v>349</v>
      </c>
      <c r="B113" s="53" t="s">
        <v>350</v>
      </c>
      <c r="C113" s="53" t="s">
        <v>75</v>
      </c>
      <c r="D113" s="158">
        <v>31.745334009304628</v>
      </c>
      <c r="E113" s="159">
        <v>26.86</v>
      </c>
      <c r="F113" s="159">
        <v>8.4317386861512666</v>
      </c>
      <c r="G113" s="159">
        <v>99.697670978205281</v>
      </c>
      <c r="H113" s="159">
        <v>7.8627353955173538</v>
      </c>
      <c r="I113" s="160">
        <v>20.462327846008861</v>
      </c>
    </row>
    <row r="114" spans="1:9">
      <c r="A114" s="157" t="s">
        <v>90</v>
      </c>
      <c r="B114" s="53" t="s">
        <v>91</v>
      </c>
      <c r="C114" s="53" t="s">
        <v>75</v>
      </c>
      <c r="D114" s="158">
        <v>476.90258849020046</v>
      </c>
      <c r="E114" s="159">
        <v>14.18</v>
      </c>
      <c r="F114" s="159">
        <v>0.64718530338740132</v>
      </c>
      <c r="G114" s="159">
        <v>267.00225325677212</v>
      </c>
      <c r="H114" s="159">
        <v>5.2596341521838204</v>
      </c>
      <c r="I114" s="160">
        <v>37.272235434433519</v>
      </c>
    </row>
    <row r="115" spans="1:9">
      <c r="A115" s="157" t="s">
        <v>351</v>
      </c>
      <c r="B115" s="53" t="s">
        <v>352</v>
      </c>
      <c r="C115" s="53" t="s">
        <v>75</v>
      </c>
      <c r="D115" s="158">
        <v>223.39441703834441</v>
      </c>
      <c r="E115" s="159">
        <v>22.12</v>
      </c>
      <c r="F115" s="159">
        <v>0.24342619201335999</v>
      </c>
      <c r="G115" s="159">
        <v>128.12916081205788</v>
      </c>
      <c r="H115" s="159">
        <v>6.3989191597058612</v>
      </c>
      <c r="I115" s="160">
        <v>2.4396350065506285</v>
      </c>
    </row>
    <row r="116" spans="1:9">
      <c r="A116" s="157" t="s">
        <v>353</v>
      </c>
      <c r="B116" s="53" t="s">
        <v>99</v>
      </c>
      <c r="C116" s="53" t="s">
        <v>75</v>
      </c>
      <c r="D116" s="158">
        <v>76.045056734887325</v>
      </c>
      <c r="E116" s="159">
        <v>47.6</v>
      </c>
      <c r="F116" s="159">
        <v>244.39988717940622</v>
      </c>
      <c r="G116" s="159">
        <v>1249.0937489007702</v>
      </c>
      <c r="H116" s="159">
        <v>236.45384177586652</v>
      </c>
      <c r="I116" s="160">
        <v>268.75617255104663</v>
      </c>
    </row>
    <row r="117" spans="1:9">
      <c r="A117" s="157" t="s">
        <v>354</v>
      </c>
      <c r="B117" s="53" t="s">
        <v>94</v>
      </c>
      <c r="C117" s="53" t="s">
        <v>75</v>
      </c>
      <c r="D117" s="158">
        <v>3140.0614361000025</v>
      </c>
      <c r="E117" s="159">
        <v>11.47</v>
      </c>
      <c r="F117" s="159">
        <v>3.3985314259314201</v>
      </c>
      <c r="G117" s="159">
        <v>96.289642674341792</v>
      </c>
      <c r="H117" s="159">
        <v>2.938542897817003</v>
      </c>
      <c r="I117" s="160">
        <v>20.581976833086365</v>
      </c>
    </row>
    <row r="118" spans="1:9">
      <c r="A118" s="157" t="s">
        <v>355</v>
      </c>
      <c r="B118" s="53" t="s">
        <v>96</v>
      </c>
      <c r="C118" s="53" t="s">
        <v>75</v>
      </c>
      <c r="D118" s="158">
        <v>533.85127718022375</v>
      </c>
      <c r="E118" s="159">
        <v>13.79</v>
      </c>
      <c r="F118" s="159">
        <v>7.7451740232677591E-2</v>
      </c>
      <c r="G118" s="159">
        <v>564.98539882877276</v>
      </c>
      <c r="H118" s="159">
        <v>563.42885453843303</v>
      </c>
      <c r="I118" s="160">
        <v>310.69988506455701</v>
      </c>
    </row>
    <row r="119" spans="1:9">
      <c r="A119" s="157" t="s">
        <v>100</v>
      </c>
      <c r="B119" s="53" t="s">
        <v>101</v>
      </c>
      <c r="C119" s="53" t="s">
        <v>75</v>
      </c>
      <c r="D119" s="158">
        <v>-10000</v>
      </c>
      <c r="E119" s="159">
        <v>2.54</v>
      </c>
      <c r="F119" s="159">
        <v>0</v>
      </c>
      <c r="G119" s="159">
        <v>55.718254415355275</v>
      </c>
      <c r="H119" s="159">
        <v>5.1729683008961862</v>
      </c>
      <c r="I119" s="160">
        <v>39.024303847258068</v>
      </c>
    </row>
    <row r="120" spans="1:9">
      <c r="A120" s="157" t="s">
        <v>356</v>
      </c>
      <c r="B120" s="53" t="s">
        <v>357</v>
      </c>
      <c r="C120" s="53" t="s">
        <v>75</v>
      </c>
      <c r="D120" s="158">
        <v>14236.67673497674</v>
      </c>
      <c r="E120" s="159">
        <v>-100</v>
      </c>
      <c r="F120" s="159">
        <v>0</v>
      </c>
      <c r="G120" s="159">
        <v>4.8763736972061533</v>
      </c>
      <c r="H120" s="159">
        <v>0.12290576528419522</v>
      </c>
      <c r="I120" s="160">
        <v>0.12172604583134095</v>
      </c>
    </row>
    <row r="121" spans="1:9">
      <c r="A121" s="157" t="s">
        <v>358</v>
      </c>
      <c r="B121" s="53" t="s">
        <v>359</v>
      </c>
      <c r="C121" s="53" t="s">
        <v>75</v>
      </c>
      <c r="D121" s="158">
        <v>-10000</v>
      </c>
      <c r="E121" s="159">
        <v>-100</v>
      </c>
      <c r="F121" s="159">
        <v>6.8461325679453502</v>
      </c>
      <c r="G121" s="159">
        <v>19.429297012798258</v>
      </c>
      <c r="H121" s="159">
        <v>2.2387630094722155</v>
      </c>
      <c r="I121" s="160">
        <v>13.224901698355453</v>
      </c>
    </row>
    <row r="122" spans="1:9">
      <c r="A122" s="157" t="s">
        <v>103</v>
      </c>
      <c r="B122" s="53" t="s">
        <v>104</v>
      </c>
      <c r="C122" s="53" t="s">
        <v>75</v>
      </c>
      <c r="D122" s="158">
        <v>183.1129148254642</v>
      </c>
      <c r="E122" s="159">
        <v>10.39</v>
      </c>
      <c r="F122" s="159">
        <v>509.5271430676425</v>
      </c>
      <c r="G122" s="159">
        <v>1848.1511525514802</v>
      </c>
      <c r="H122" s="159">
        <v>170.98920387944364</v>
      </c>
      <c r="I122" s="160">
        <v>547.56519800757712</v>
      </c>
    </row>
    <row r="123" spans="1:9">
      <c r="A123" s="157" t="s">
        <v>105</v>
      </c>
      <c r="B123" s="53" t="s">
        <v>106</v>
      </c>
      <c r="C123" s="53" t="s">
        <v>75</v>
      </c>
      <c r="D123" s="158">
        <v>6973.7205590214598</v>
      </c>
      <c r="E123" s="159">
        <v>1.0900000000000001</v>
      </c>
      <c r="F123" s="159">
        <v>0</v>
      </c>
      <c r="G123" s="159">
        <v>56.965524970591503</v>
      </c>
      <c r="H123" s="159">
        <v>5.3336751932249831</v>
      </c>
      <c r="I123" s="160">
        <v>1.6400514796422314</v>
      </c>
    </row>
    <row r="124" spans="1:9">
      <c r="A124" s="157" t="s">
        <v>107</v>
      </c>
      <c r="B124" s="53" t="s">
        <v>108</v>
      </c>
      <c r="C124" s="53" t="s">
        <v>75</v>
      </c>
      <c r="D124" s="158">
        <v>250.27859730644346</v>
      </c>
      <c r="E124" s="159">
        <v>11.89</v>
      </c>
      <c r="F124" s="159">
        <v>0.24750380334174699</v>
      </c>
      <c r="G124" s="159">
        <v>32.741509399524247</v>
      </c>
      <c r="H124" s="159">
        <v>8.8089495419443811</v>
      </c>
      <c r="I124" s="160">
        <v>14.035613499786244</v>
      </c>
    </row>
    <row r="125" spans="1:9">
      <c r="A125" s="157" t="s">
        <v>109</v>
      </c>
      <c r="B125" s="53" t="s">
        <v>110</v>
      </c>
      <c r="C125" s="53" t="s">
        <v>75</v>
      </c>
      <c r="D125" s="158">
        <v>545.85514470109365</v>
      </c>
      <c r="E125" s="159">
        <v>5.59</v>
      </c>
      <c r="F125" s="159">
        <v>229.70282098755177</v>
      </c>
      <c r="G125" s="159">
        <v>568.43534679693698</v>
      </c>
      <c r="H125" s="159">
        <v>82.034364631801679</v>
      </c>
      <c r="I125" s="160">
        <v>161.90682490270873</v>
      </c>
    </row>
    <row r="126" spans="1:9">
      <c r="A126" s="157" t="s">
        <v>111</v>
      </c>
      <c r="B126" s="53" t="s">
        <v>112</v>
      </c>
      <c r="C126" s="53" t="s">
        <v>75</v>
      </c>
      <c r="D126" s="158">
        <v>228.2975873034527</v>
      </c>
      <c r="E126" s="159">
        <v>13.07</v>
      </c>
      <c r="F126" s="159">
        <v>0.75647151334859064</v>
      </c>
      <c r="G126" s="159">
        <v>148.10296713770791</v>
      </c>
      <c r="H126" s="159">
        <v>55.341063409613248</v>
      </c>
      <c r="I126" s="160">
        <v>182.18597598612104</v>
      </c>
    </row>
    <row r="127" spans="1:9">
      <c r="A127" s="157" t="s">
        <v>113</v>
      </c>
      <c r="B127" s="53" t="s">
        <v>114</v>
      </c>
      <c r="C127" s="53" t="s">
        <v>75</v>
      </c>
      <c r="D127" s="158">
        <v>130.25375293971771</v>
      </c>
      <c r="E127" s="159">
        <v>16.440000000000001</v>
      </c>
      <c r="F127" s="159">
        <v>0.12945853810778465</v>
      </c>
      <c r="G127" s="159">
        <v>33.221543061025599</v>
      </c>
      <c r="H127" s="159">
        <v>0.86987943962260761</v>
      </c>
      <c r="I127" s="160">
        <v>12.653876612288578</v>
      </c>
    </row>
    <row r="128" spans="1:9">
      <c r="A128" s="157" t="s">
        <v>115</v>
      </c>
      <c r="B128" s="53" t="s">
        <v>116</v>
      </c>
      <c r="C128" s="53" t="s">
        <v>75</v>
      </c>
      <c r="D128" s="158">
        <v>508.25979855946122</v>
      </c>
      <c r="E128" s="159">
        <v>14.16</v>
      </c>
      <c r="F128" s="159">
        <v>279.81512214584853</v>
      </c>
      <c r="G128" s="159">
        <v>1614.742095797262</v>
      </c>
      <c r="H128" s="159">
        <v>626.52053091477342</v>
      </c>
      <c r="I128" s="160">
        <v>500.78617352813205</v>
      </c>
    </row>
    <row r="129" spans="1:9">
      <c r="A129" s="157" t="s">
        <v>117</v>
      </c>
      <c r="B129" s="53" t="s">
        <v>118</v>
      </c>
      <c r="C129" s="53" t="s">
        <v>75</v>
      </c>
      <c r="D129" s="158">
        <v>1299.7791561575893</v>
      </c>
      <c r="E129" s="159">
        <v>22.22</v>
      </c>
      <c r="F129" s="159">
        <v>4.0742017972688478</v>
      </c>
      <c r="G129" s="159">
        <v>253.72349675018307</v>
      </c>
      <c r="H129" s="159">
        <v>21.836750757431613</v>
      </c>
      <c r="I129" s="160">
        <v>9.202564244389599</v>
      </c>
    </row>
    <row r="130" spans="1:9">
      <c r="A130" s="157" t="s">
        <v>119</v>
      </c>
      <c r="B130" s="53" t="s">
        <v>120</v>
      </c>
      <c r="C130" s="53" t="s">
        <v>75</v>
      </c>
      <c r="D130" s="158">
        <v>222.50125567051094</v>
      </c>
      <c r="E130" s="159">
        <v>29.4</v>
      </c>
      <c r="F130" s="159">
        <v>13.923995455735437</v>
      </c>
      <c r="G130" s="159">
        <v>290.52364713359583</v>
      </c>
      <c r="H130" s="159">
        <v>76.291822973995082</v>
      </c>
      <c r="I130" s="160">
        <v>49.567526453947146</v>
      </c>
    </row>
    <row r="131" spans="1:9">
      <c r="A131" s="157" t="s">
        <v>121</v>
      </c>
      <c r="B131" s="53" t="s">
        <v>122</v>
      </c>
      <c r="C131" s="53" t="s">
        <v>75</v>
      </c>
      <c r="D131" s="158">
        <v>129.47943094595456</v>
      </c>
      <c r="E131" s="159">
        <v>48.93</v>
      </c>
      <c r="F131" s="159">
        <v>0.38153290981403987</v>
      </c>
      <c r="G131" s="159">
        <v>279.38482748802801</v>
      </c>
      <c r="H131" s="159">
        <v>27.986838999936996</v>
      </c>
      <c r="I131" s="160">
        <v>249.3050083580674</v>
      </c>
    </row>
    <row r="132" spans="1:9">
      <c r="A132" s="157" t="s">
        <v>123</v>
      </c>
      <c r="B132" s="53" t="s">
        <v>124</v>
      </c>
      <c r="C132" s="53" t="s">
        <v>75</v>
      </c>
      <c r="D132" s="158">
        <v>146.11294949037861</v>
      </c>
      <c r="E132" s="159">
        <v>33.74</v>
      </c>
      <c r="F132" s="159">
        <v>166.42764582749342</v>
      </c>
      <c r="G132" s="159">
        <v>531.43420244894537</v>
      </c>
      <c r="H132" s="159">
        <v>159.69560740612388</v>
      </c>
      <c r="I132" s="160">
        <v>71.872504839480541</v>
      </c>
    </row>
    <row r="133" spans="1:9">
      <c r="A133" s="157" t="s">
        <v>125</v>
      </c>
      <c r="B133" s="53" t="s">
        <v>126</v>
      </c>
      <c r="C133" s="53" t="s">
        <v>75</v>
      </c>
      <c r="D133" s="158">
        <v>283.98379974852963</v>
      </c>
      <c r="E133" s="159">
        <v>16.57</v>
      </c>
      <c r="F133" s="159">
        <v>60.465107833248709</v>
      </c>
      <c r="G133" s="159">
        <v>792.91113309201819</v>
      </c>
      <c r="H133" s="159">
        <v>128.31432461840677</v>
      </c>
      <c r="I133" s="160">
        <v>200.81882717866648</v>
      </c>
    </row>
    <row r="134" spans="1:9">
      <c r="A134" s="157" t="s">
        <v>127</v>
      </c>
      <c r="B134" s="53" t="s">
        <v>128</v>
      </c>
      <c r="C134" s="53" t="s">
        <v>75</v>
      </c>
      <c r="D134" s="158">
        <v>1098.4341839398485</v>
      </c>
      <c r="E134" s="159">
        <v>6.84</v>
      </c>
      <c r="F134" s="159">
        <v>0</v>
      </c>
      <c r="G134" s="159">
        <v>143.95445444174976</v>
      </c>
      <c r="H134" s="159">
        <v>30.138445292440977</v>
      </c>
      <c r="I134" s="160">
        <v>92.221678387413419</v>
      </c>
    </row>
    <row r="135" spans="1:9">
      <c r="A135" s="157" t="s">
        <v>129</v>
      </c>
      <c r="B135" s="53" t="s">
        <v>130</v>
      </c>
      <c r="C135" s="53" t="s">
        <v>75</v>
      </c>
      <c r="D135" s="158">
        <v>3638.9731371620042</v>
      </c>
      <c r="E135" s="159">
        <v>0.16</v>
      </c>
      <c r="F135" s="159">
        <v>6.9506195558862602E-2</v>
      </c>
      <c r="G135" s="159">
        <v>102.44625955026126</v>
      </c>
      <c r="H135" s="159">
        <v>2.4184587978073644</v>
      </c>
      <c r="I135" s="160">
        <v>47.359876126103096</v>
      </c>
    </row>
    <row r="136" spans="1:9">
      <c r="A136" s="157" t="s">
        <v>131</v>
      </c>
      <c r="B136" s="53" t="s">
        <v>132</v>
      </c>
      <c r="C136" s="53" t="s">
        <v>75</v>
      </c>
      <c r="D136" s="158">
        <v>288.11580073294215</v>
      </c>
      <c r="E136" s="159">
        <v>22.85</v>
      </c>
      <c r="F136" s="159">
        <v>208.60010650428603</v>
      </c>
      <c r="G136" s="159">
        <v>1245.5889916160575</v>
      </c>
      <c r="H136" s="159">
        <v>187.980503974388</v>
      </c>
      <c r="I136" s="160">
        <v>334.47098975194604</v>
      </c>
    </row>
    <row r="137" spans="1:9">
      <c r="A137" s="157" t="s">
        <v>133</v>
      </c>
      <c r="B137" s="53" t="s">
        <v>134</v>
      </c>
      <c r="C137" s="53" t="s">
        <v>75</v>
      </c>
      <c r="D137" s="158">
        <v>2669.6559194843335</v>
      </c>
      <c r="E137" s="159">
        <v>5.08</v>
      </c>
      <c r="F137" s="159">
        <v>0.18675039982212099</v>
      </c>
      <c r="G137" s="159">
        <v>172.16209508847956</v>
      </c>
      <c r="H137" s="159">
        <v>39.887569741069449</v>
      </c>
      <c r="I137" s="160">
        <v>6.4164480122698908</v>
      </c>
    </row>
    <row r="138" spans="1:9">
      <c r="A138" s="157" t="s">
        <v>135</v>
      </c>
      <c r="B138" s="53" t="s">
        <v>136</v>
      </c>
      <c r="C138" s="53" t="s">
        <v>75</v>
      </c>
      <c r="D138" s="158">
        <v>163.02721363826771</v>
      </c>
      <c r="E138" s="159">
        <v>10.42</v>
      </c>
      <c r="F138" s="159">
        <v>27.116447463656602</v>
      </c>
      <c r="G138" s="159">
        <v>456.67543018202599</v>
      </c>
      <c r="H138" s="159">
        <v>74.847998666672126</v>
      </c>
      <c r="I138" s="160">
        <v>71.093427379751915</v>
      </c>
    </row>
    <row r="139" spans="1:9">
      <c r="A139" s="157" t="s">
        <v>137</v>
      </c>
      <c r="B139" s="53" t="s">
        <v>138</v>
      </c>
      <c r="C139" s="53" t="s">
        <v>75</v>
      </c>
      <c r="D139" s="158">
        <v>599.50859748911955</v>
      </c>
      <c r="E139" s="159">
        <v>26.15</v>
      </c>
      <c r="F139" s="159">
        <v>372.94810423575228</v>
      </c>
      <c r="G139" s="159">
        <v>1240.4755752993965</v>
      </c>
      <c r="H139" s="159">
        <v>87.512678277253315</v>
      </c>
      <c r="I139" s="160">
        <v>204.7173773588579</v>
      </c>
    </row>
    <row r="140" spans="1:9">
      <c r="A140" s="157" t="s">
        <v>139</v>
      </c>
      <c r="B140" s="53" t="s">
        <v>140</v>
      </c>
      <c r="C140" s="53" t="s">
        <v>75</v>
      </c>
      <c r="D140" s="158">
        <v>237.84979537035144</v>
      </c>
      <c r="E140" s="159">
        <v>26.53</v>
      </c>
      <c r="F140" s="159">
        <v>160.54902495690632</v>
      </c>
      <c r="G140" s="159">
        <v>475.40329004557714</v>
      </c>
      <c r="H140" s="159">
        <v>90.603707391520459</v>
      </c>
      <c r="I140" s="160">
        <v>102.75977125522432</v>
      </c>
    </row>
    <row r="141" spans="1:9">
      <c r="A141" s="157" t="s">
        <v>360</v>
      </c>
      <c r="B141" s="53" t="s">
        <v>361</v>
      </c>
      <c r="C141" s="53" t="s">
        <v>75</v>
      </c>
      <c r="D141" s="158">
        <v>534.65457022449903</v>
      </c>
      <c r="E141" s="159">
        <v>13.33</v>
      </c>
      <c r="F141" s="159">
        <v>0</v>
      </c>
      <c r="G141" s="159">
        <v>16.710845184969099</v>
      </c>
      <c r="H141" s="159">
        <v>1.1759746042951438</v>
      </c>
      <c r="I141" s="160">
        <v>22.279939699147011</v>
      </c>
    </row>
    <row r="142" spans="1:9">
      <c r="A142" s="157" t="s">
        <v>141</v>
      </c>
      <c r="B142" s="53" t="s">
        <v>142</v>
      </c>
      <c r="C142" s="53" t="s">
        <v>75</v>
      </c>
      <c r="D142" s="158">
        <v>458.10603928630633</v>
      </c>
      <c r="E142" s="159">
        <v>11.08</v>
      </c>
      <c r="F142" s="159">
        <v>13.517897624309885</v>
      </c>
      <c r="G142" s="159">
        <v>526.22066849124906</v>
      </c>
      <c r="H142" s="159">
        <v>73.947987360708453</v>
      </c>
      <c r="I142" s="160">
        <v>125.51323973024439</v>
      </c>
    </row>
    <row r="143" spans="1:9">
      <c r="A143" s="157" t="s">
        <v>143</v>
      </c>
      <c r="B143" s="53" t="s">
        <v>144</v>
      </c>
      <c r="C143" s="53" t="s">
        <v>75</v>
      </c>
      <c r="D143" s="158">
        <v>7686.7402216109995</v>
      </c>
      <c r="E143" s="159">
        <v>0.06</v>
      </c>
      <c r="F143" s="159">
        <v>0</v>
      </c>
      <c r="G143" s="159">
        <v>7.864838964001005</v>
      </c>
      <c r="H143" s="159">
        <v>7.8501957171189369</v>
      </c>
      <c r="I143" s="160">
        <v>8.2199414566198694</v>
      </c>
    </row>
    <row r="144" spans="1:9">
      <c r="A144" s="157" t="s">
        <v>145</v>
      </c>
      <c r="B144" s="53" t="s">
        <v>146</v>
      </c>
      <c r="C144" s="53" t="s">
        <v>75</v>
      </c>
      <c r="D144" s="158">
        <v>191.42734461603288</v>
      </c>
      <c r="E144" s="159">
        <v>19.239999999999998</v>
      </c>
      <c r="F144" s="159">
        <v>103.62297533504506</v>
      </c>
      <c r="G144" s="159">
        <v>150.18615250803416</v>
      </c>
      <c r="H144" s="159">
        <v>32.327658087091159</v>
      </c>
      <c r="I144" s="160">
        <v>160.10566118083037</v>
      </c>
    </row>
    <row r="145" spans="1:9">
      <c r="A145" s="157" t="s">
        <v>362</v>
      </c>
      <c r="B145" s="53" t="s">
        <v>363</v>
      </c>
      <c r="C145" s="119" t="s">
        <v>75</v>
      </c>
      <c r="D145" s="158">
        <v>-10000</v>
      </c>
      <c r="E145" s="159">
        <v>-100</v>
      </c>
      <c r="F145" s="159">
        <v>172.92790558650222</v>
      </c>
      <c r="G145" s="159">
        <v>440.4286887948432</v>
      </c>
      <c r="H145" s="159">
        <v>55.325200443646828</v>
      </c>
      <c r="I145" s="160">
        <v>87.485102240348112</v>
      </c>
    </row>
    <row r="146" spans="1:9">
      <c r="A146" s="157" t="s">
        <v>147</v>
      </c>
      <c r="B146" s="53" t="s">
        <v>148</v>
      </c>
      <c r="C146" s="53" t="s">
        <v>75</v>
      </c>
      <c r="D146" s="158">
        <v>2893.9310833549416</v>
      </c>
      <c r="E146" s="159">
        <v>1.19</v>
      </c>
      <c r="F146" s="159">
        <v>39.685590281918273</v>
      </c>
      <c r="G146" s="159">
        <v>850.0734173129166</v>
      </c>
      <c r="H146" s="159">
        <v>69.313012996233184</v>
      </c>
      <c r="I146" s="160">
        <v>102.02080430380842</v>
      </c>
    </row>
    <row r="147" spans="1:9">
      <c r="A147" s="157" t="s">
        <v>364</v>
      </c>
      <c r="B147" s="53" t="s">
        <v>365</v>
      </c>
      <c r="C147" s="53" t="s">
        <v>75</v>
      </c>
      <c r="D147" s="158">
        <v>80.821578513280357</v>
      </c>
      <c r="E147" s="159">
        <v>-100</v>
      </c>
      <c r="F147" s="159">
        <v>235.98976258155611</v>
      </c>
      <c r="G147" s="159">
        <v>746.05943818477749</v>
      </c>
      <c r="H147" s="159">
        <v>111.38991432251748</v>
      </c>
      <c r="I147" s="160">
        <v>124.70973680831702</v>
      </c>
    </row>
    <row r="148" spans="1:9">
      <c r="A148" s="172" t="s">
        <v>366</v>
      </c>
      <c r="B148" s="173" t="s">
        <v>367</v>
      </c>
      <c r="C148" s="53" t="s">
        <v>75</v>
      </c>
      <c r="D148" s="158">
        <v>-10000</v>
      </c>
      <c r="E148" s="159">
        <v>-100</v>
      </c>
      <c r="F148" s="159">
        <v>128.70184163811265</v>
      </c>
      <c r="G148" s="159">
        <v>7.3436084071630203</v>
      </c>
      <c r="H148" s="159">
        <v>0</v>
      </c>
      <c r="I148" s="160">
        <v>0</v>
      </c>
    </row>
    <row r="149" spans="1:9">
      <c r="A149" s="157" t="s">
        <v>149</v>
      </c>
      <c r="B149" s="53" t="s">
        <v>150</v>
      </c>
      <c r="C149" s="53" t="s">
        <v>75</v>
      </c>
      <c r="D149" s="158">
        <v>284.81737279081977</v>
      </c>
      <c r="E149" s="159">
        <v>4.59</v>
      </c>
      <c r="F149" s="159">
        <v>109.26759768838701</v>
      </c>
      <c r="G149" s="159">
        <v>313.60597638953283</v>
      </c>
      <c r="H149" s="159">
        <v>54.47670139125006</v>
      </c>
      <c r="I149" s="160">
        <v>475.56997020914446</v>
      </c>
    </row>
    <row r="150" spans="1:9">
      <c r="A150" s="157" t="s">
        <v>151</v>
      </c>
      <c r="B150" s="53" t="s">
        <v>152</v>
      </c>
      <c r="C150" s="53" t="s">
        <v>75</v>
      </c>
      <c r="D150" s="158">
        <v>2412.3658488134311</v>
      </c>
      <c r="E150" s="159">
        <v>15.53</v>
      </c>
      <c r="F150" s="159">
        <v>0</v>
      </c>
      <c r="G150" s="159">
        <v>60.737850774709521</v>
      </c>
      <c r="H150" s="159">
        <v>1.2137494440117065</v>
      </c>
      <c r="I150" s="160">
        <v>6.9995186951641521</v>
      </c>
    </row>
    <row r="151" spans="1:9">
      <c r="A151" s="157" t="s">
        <v>153</v>
      </c>
      <c r="B151" s="53" t="s">
        <v>154</v>
      </c>
      <c r="C151" s="53" t="s">
        <v>75</v>
      </c>
      <c r="D151" s="158">
        <v>291.51387904450286</v>
      </c>
      <c r="E151" s="159">
        <v>12.98</v>
      </c>
      <c r="F151" s="159">
        <v>349.81378187955795</v>
      </c>
      <c r="G151" s="159">
        <v>1634.0473028794122</v>
      </c>
      <c r="H151" s="159">
        <v>376.30433639316783</v>
      </c>
      <c r="I151" s="160">
        <v>607.34390129088229</v>
      </c>
    </row>
    <row r="152" spans="1:9">
      <c r="A152" s="157" t="s">
        <v>155</v>
      </c>
      <c r="B152" s="53" t="s">
        <v>156</v>
      </c>
      <c r="C152" s="53" t="s">
        <v>75</v>
      </c>
      <c r="D152" s="158">
        <v>264.09056225231791</v>
      </c>
      <c r="E152" s="159">
        <v>22.52</v>
      </c>
      <c r="F152" s="159">
        <v>0.90109671858771589</v>
      </c>
      <c r="G152" s="159">
        <v>86.951332103155323</v>
      </c>
      <c r="H152" s="159">
        <v>18.17167347807343</v>
      </c>
      <c r="I152" s="160">
        <v>41.643129560193849</v>
      </c>
    </row>
    <row r="153" spans="1:9">
      <c r="A153" s="157" t="s">
        <v>157</v>
      </c>
      <c r="B153" s="53" t="s">
        <v>158</v>
      </c>
      <c r="C153" s="53" t="s">
        <v>75</v>
      </c>
      <c r="D153" s="158">
        <v>209.78367524226186</v>
      </c>
      <c r="E153" s="159">
        <v>11.65</v>
      </c>
      <c r="F153" s="159">
        <v>176.25749195720232</v>
      </c>
      <c r="G153" s="159">
        <v>859.387273155662</v>
      </c>
      <c r="H153" s="159">
        <v>164.96799538600021</v>
      </c>
      <c r="I153" s="160">
        <v>215.61664782506799</v>
      </c>
    </row>
    <row r="154" spans="1:9">
      <c r="A154" s="157" t="s">
        <v>159</v>
      </c>
      <c r="B154" s="53" t="s">
        <v>160</v>
      </c>
      <c r="C154" s="53" t="s">
        <v>75</v>
      </c>
      <c r="D154" s="158">
        <v>627.91303269087177</v>
      </c>
      <c r="E154" s="159">
        <v>40.64</v>
      </c>
      <c r="F154" s="159">
        <v>118.40490849884023</v>
      </c>
      <c r="G154" s="159">
        <v>498.82703354163635</v>
      </c>
      <c r="H154" s="159">
        <v>100.62238179694265</v>
      </c>
      <c r="I154" s="160">
        <v>86.966334086518771</v>
      </c>
    </row>
    <row r="155" spans="1:9" ht="13.5" thickBot="1">
      <c r="A155" s="163" t="s">
        <v>368</v>
      </c>
      <c r="B155" s="164" t="s">
        <v>369</v>
      </c>
      <c r="C155" s="164" t="s">
        <v>75</v>
      </c>
      <c r="D155" s="165">
        <v>529.8244049013673</v>
      </c>
      <c r="E155" s="166">
        <v>-100</v>
      </c>
      <c r="F155" s="166">
        <v>177.07059964087256</v>
      </c>
      <c r="G155" s="166">
        <v>340.93740700632054</v>
      </c>
      <c r="H155" s="166">
        <v>56.957130107299093</v>
      </c>
      <c r="I155" s="167">
        <v>18.916313545952718</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dimension ref="A1:W169"/>
  <sheetViews>
    <sheetView zoomScaleNormal="100" workbookViewId="0">
      <selection activeCell="B13" sqref="B13"/>
    </sheetView>
  </sheetViews>
  <sheetFormatPr defaultRowHeight="12.75"/>
  <cols>
    <col min="1" max="1" width="37" style="12" bestFit="1" customWidth="1"/>
    <col min="2" max="2" width="19.28515625" style="14" customWidth="1"/>
    <col min="3" max="3" width="11.5703125" style="14" customWidth="1"/>
    <col min="4" max="4" width="13.5703125" style="12" customWidth="1"/>
    <col min="5" max="5" width="17.42578125" style="12" bestFit="1" customWidth="1"/>
    <col min="6" max="6" width="16.5703125" style="12" customWidth="1"/>
    <col min="7" max="7" width="10.42578125" style="15" customWidth="1"/>
    <col min="8" max="8" width="9.140625" style="10"/>
    <col min="9" max="16384" width="9.140625" style="15"/>
  </cols>
  <sheetData>
    <row r="1" spans="1:23">
      <c r="A1" s="12" t="s">
        <v>37</v>
      </c>
      <c r="B1" s="13" t="s">
        <v>629</v>
      </c>
    </row>
    <row r="2" spans="1:23">
      <c r="A2" s="12" t="s">
        <v>268</v>
      </c>
      <c r="B2" s="14" t="s">
        <v>380</v>
      </c>
    </row>
    <row r="3" spans="1:23">
      <c r="A3" s="12" t="s">
        <v>269</v>
      </c>
      <c r="B3" s="13" t="s">
        <v>630</v>
      </c>
    </row>
    <row r="4" spans="1:23" ht="12.75" customHeight="1">
      <c r="I4" s="16"/>
      <c r="J4" s="16"/>
      <c r="K4" s="16"/>
      <c r="L4" s="16"/>
      <c r="M4" s="16"/>
      <c r="N4" s="16"/>
      <c r="O4" s="16"/>
      <c r="P4" s="16"/>
      <c r="Q4" s="16"/>
      <c r="R4" s="16"/>
      <c r="S4" s="16"/>
    </row>
    <row r="5" spans="1:23">
      <c r="I5" s="16"/>
      <c r="J5" s="16"/>
      <c r="K5" s="16"/>
      <c r="L5" s="16"/>
      <c r="M5" s="16"/>
      <c r="N5" s="16"/>
      <c r="O5" s="16"/>
      <c r="P5" s="16"/>
      <c r="Q5" s="16"/>
      <c r="R5" s="16"/>
      <c r="S5" s="16"/>
    </row>
    <row r="6" spans="1:23" ht="51">
      <c r="A6" s="17" t="s">
        <v>381</v>
      </c>
      <c r="B6" s="18" t="s">
        <v>382</v>
      </c>
      <c r="C6" s="18" t="s">
        <v>383</v>
      </c>
      <c r="D6" s="17" t="s">
        <v>384</v>
      </c>
      <c r="E6" s="17" t="s">
        <v>385</v>
      </c>
      <c r="F6" s="17" t="s">
        <v>386</v>
      </c>
      <c r="G6" s="19"/>
      <c r="I6" s="16"/>
      <c r="J6" s="16"/>
      <c r="K6" s="16"/>
      <c r="L6" s="16"/>
      <c r="M6" s="16"/>
      <c r="N6" s="16"/>
      <c r="O6" s="16"/>
      <c r="P6" s="16"/>
      <c r="Q6" s="16"/>
      <c r="R6" s="16"/>
      <c r="S6" s="16"/>
    </row>
    <row r="7" spans="1:23">
      <c r="A7" s="20" t="s">
        <v>387</v>
      </c>
      <c r="B7" s="21">
        <v>0.5</v>
      </c>
      <c r="C7" s="21">
        <v>-20</v>
      </c>
      <c r="D7" s="21">
        <v>-20</v>
      </c>
      <c r="E7" s="22"/>
      <c r="F7" s="22"/>
      <c r="G7" s="23"/>
    </row>
    <row r="8" spans="1:23">
      <c r="A8" s="24" t="s">
        <v>288</v>
      </c>
      <c r="B8" s="25">
        <v>0</v>
      </c>
      <c r="C8" s="26" t="s">
        <v>388</v>
      </c>
      <c r="D8" s="27" t="s">
        <v>388</v>
      </c>
      <c r="E8" s="26" t="s">
        <v>388</v>
      </c>
      <c r="F8" s="28" t="s">
        <v>388</v>
      </c>
      <c r="G8" s="23"/>
    </row>
    <row r="9" spans="1:23">
      <c r="A9" s="29" t="s">
        <v>306</v>
      </c>
      <c r="B9" s="30">
        <v>1.3775998816421142</v>
      </c>
      <c r="C9" s="31" t="s">
        <v>388</v>
      </c>
      <c r="D9" s="32" t="s">
        <v>388</v>
      </c>
      <c r="E9" s="33" t="s">
        <v>388</v>
      </c>
      <c r="F9" s="22" t="s">
        <v>388</v>
      </c>
      <c r="G9" s="23"/>
    </row>
    <row r="10" spans="1:23">
      <c r="A10" s="29" t="s">
        <v>274</v>
      </c>
      <c r="B10" s="30">
        <v>2.5157051598794213</v>
      </c>
      <c r="C10" s="31" t="s">
        <v>388</v>
      </c>
      <c r="D10" s="32" t="s">
        <v>388</v>
      </c>
      <c r="E10" s="33" t="s">
        <v>388</v>
      </c>
      <c r="F10" s="22" t="s">
        <v>388</v>
      </c>
      <c r="G10" s="23"/>
    </row>
    <row r="11" spans="1:23">
      <c r="A11" s="29" t="s">
        <v>304</v>
      </c>
      <c r="B11" s="30">
        <v>0</v>
      </c>
      <c r="C11" s="31" t="s">
        <v>388</v>
      </c>
      <c r="D11" s="32">
        <v>0.45212034077399998</v>
      </c>
      <c r="E11" s="33" t="s">
        <v>388</v>
      </c>
      <c r="F11" s="22" t="s">
        <v>389</v>
      </c>
      <c r="G11" s="23"/>
    </row>
    <row r="12" spans="1:23">
      <c r="A12" s="34" t="s">
        <v>298</v>
      </c>
      <c r="B12" s="30">
        <v>0</v>
      </c>
      <c r="C12" s="31" t="s">
        <v>388</v>
      </c>
      <c r="D12" s="32" t="s">
        <v>388</v>
      </c>
      <c r="E12" s="33" t="s">
        <v>388</v>
      </c>
      <c r="F12" s="22" t="s">
        <v>388</v>
      </c>
      <c r="G12" s="23"/>
      <c r="P12" s="12"/>
      <c r="Q12" s="12"/>
      <c r="R12" s="12"/>
      <c r="S12" s="12"/>
      <c r="T12" s="12"/>
      <c r="U12" s="12"/>
      <c r="V12" s="12"/>
      <c r="W12" s="12"/>
    </row>
    <row r="13" spans="1:23">
      <c r="A13" s="34" t="s">
        <v>315</v>
      </c>
      <c r="B13" s="30">
        <v>4.3018287804078108</v>
      </c>
      <c r="C13" s="31" t="s">
        <v>388</v>
      </c>
      <c r="D13" s="32" t="s">
        <v>388</v>
      </c>
      <c r="E13" s="33" t="s">
        <v>388</v>
      </c>
      <c r="F13" s="22" t="s">
        <v>388</v>
      </c>
      <c r="G13" s="23"/>
      <c r="P13" s="12"/>
      <c r="Q13" s="12"/>
      <c r="R13" s="12"/>
      <c r="S13" s="12"/>
      <c r="T13" s="12"/>
      <c r="U13" s="12"/>
      <c r="V13" s="12"/>
      <c r="W13" s="12"/>
    </row>
    <row r="14" spans="1:23">
      <c r="A14" s="34" t="s">
        <v>366</v>
      </c>
      <c r="B14" s="30">
        <v>0</v>
      </c>
      <c r="C14" s="31" t="s">
        <v>388</v>
      </c>
      <c r="D14" s="32" t="s">
        <v>388</v>
      </c>
      <c r="E14" s="33" t="s">
        <v>388</v>
      </c>
      <c r="F14" s="22" t="s">
        <v>388</v>
      </c>
      <c r="G14" s="23"/>
    </row>
    <row r="15" spans="1:23">
      <c r="A15" s="29" t="s">
        <v>390</v>
      </c>
      <c r="B15" s="30">
        <v>2.7350634673211822E-2</v>
      </c>
      <c r="C15" s="31" t="s">
        <v>388</v>
      </c>
      <c r="D15" s="32">
        <v>0.48370301668499999</v>
      </c>
      <c r="E15" s="33" t="s">
        <v>388</v>
      </c>
      <c r="F15" s="22" t="s">
        <v>389</v>
      </c>
      <c r="G15" s="23"/>
    </row>
    <row r="16" spans="1:23">
      <c r="A16" s="34" t="s">
        <v>323</v>
      </c>
      <c r="B16" s="30">
        <v>0.33120849270992092</v>
      </c>
      <c r="C16" s="31" t="s">
        <v>388</v>
      </c>
      <c r="D16" s="32" t="s">
        <v>388</v>
      </c>
      <c r="E16" s="33" t="s">
        <v>388</v>
      </c>
      <c r="F16" s="22" t="s">
        <v>388</v>
      </c>
      <c r="G16" s="23"/>
    </row>
    <row r="17" spans="1:17">
      <c r="A17" s="34" t="s">
        <v>331</v>
      </c>
      <c r="B17" s="30">
        <v>0</v>
      </c>
      <c r="C17" s="31" t="s">
        <v>388</v>
      </c>
      <c r="D17" s="32" t="s">
        <v>388</v>
      </c>
      <c r="E17" s="33" t="s">
        <v>388</v>
      </c>
      <c r="F17" s="22" t="s">
        <v>388</v>
      </c>
      <c r="G17" s="23"/>
    </row>
    <row r="18" spans="1:17">
      <c r="A18" s="35" t="s">
        <v>336</v>
      </c>
      <c r="B18" s="30">
        <v>110.5855211846675</v>
      </c>
      <c r="C18" s="31" t="s">
        <v>388</v>
      </c>
      <c r="D18" s="32">
        <v>0.50343854156900003</v>
      </c>
      <c r="E18" s="33" t="s">
        <v>388</v>
      </c>
      <c r="F18" s="22" t="s">
        <v>391</v>
      </c>
      <c r="G18" s="36"/>
    </row>
    <row r="19" spans="1:17">
      <c r="A19" s="35" t="s">
        <v>333</v>
      </c>
      <c r="B19" s="30">
        <v>91.764182794786947</v>
      </c>
      <c r="C19" s="31" t="s">
        <v>388</v>
      </c>
      <c r="D19" s="32">
        <v>0.60700597783800003</v>
      </c>
      <c r="E19" s="33" t="s">
        <v>388</v>
      </c>
      <c r="F19" s="22" t="s">
        <v>392</v>
      </c>
      <c r="G19" s="36"/>
    </row>
    <row r="20" spans="1:17">
      <c r="A20" s="35" t="s">
        <v>362</v>
      </c>
      <c r="B20" s="30">
        <v>51.563199559933089</v>
      </c>
      <c r="C20" s="31" t="s">
        <v>388</v>
      </c>
      <c r="D20" s="32">
        <v>0.687338250037</v>
      </c>
      <c r="E20" s="33" t="s">
        <v>388</v>
      </c>
      <c r="F20" s="22" t="s">
        <v>392</v>
      </c>
      <c r="G20" s="36"/>
    </row>
    <row r="21" spans="1:17">
      <c r="A21" s="35" t="s">
        <v>292</v>
      </c>
      <c r="B21" s="30">
        <v>16.508839922469008</v>
      </c>
      <c r="C21" s="31" t="s">
        <v>388</v>
      </c>
      <c r="D21" s="32">
        <v>0.41384050691500002</v>
      </c>
      <c r="E21" s="33" t="s">
        <v>388</v>
      </c>
      <c r="F21" s="22" t="s">
        <v>389</v>
      </c>
      <c r="G21" s="36"/>
    </row>
    <row r="22" spans="1:17">
      <c r="A22" s="35" t="s">
        <v>329</v>
      </c>
      <c r="B22" s="30">
        <v>11.832987658242166</v>
      </c>
      <c r="C22" s="31" t="s">
        <v>388</v>
      </c>
      <c r="D22" s="32">
        <v>0.55882551063499997</v>
      </c>
      <c r="E22" s="33" t="s">
        <v>388</v>
      </c>
      <c r="F22" s="22" t="s">
        <v>391</v>
      </c>
      <c r="G22" s="36"/>
    </row>
    <row r="23" spans="1:17">
      <c r="A23" s="35" t="s">
        <v>340</v>
      </c>
      <c r="B23" s="30">
        <v>10.581396952672613</v>
      </c>
      <c r="C23" s="31" t="s">
        <v>388</v>
      </c>
      <c r="D23" s="32">
        <v>0.38954712647099998</v>
      </c>
      <c r="E23" s="33" t="s">
        <v>388</v>
      </c>
      <c r="F23" s="22" t="s">
        <v>393</v>
      </c>
      <c r="G23" s="36"/>
      <c r="N23" s="37"/>
    </row>
    <row r="24" spans="1:17">
      <c r="A24" s="35" t="s">
        <v>290</v>
      </c>
      <c r="B24" s="30">
        <v>8.1589885089220784E-2</v>
      </c>
      <c r="C24" s="31" t="s">
        <v>388</v>
      </c>
      <c r="D24" s="32">
        <v>0.52135417506600001</v>
      </c>
      <c r="E24" s="33" t="s">
        <v>388</v>
      </c>
      <c r="F24" s="22" t="s">
        <v>391</v>
      </c>
      <c r="G24" s="36"/>
    </row>
    <row r="25" spans="1:17">
      <c r="A25" s="35" t="s">
        <v>321</v>
      </c>
      <c r="B25" s="30">
        <v>18.252918680589229</v>
      </c>
      <c r="C25" s="31" t="s">
        <v>388</v>
      </c>
      <c r="D25" s="32">
        <v>0.672803984942</v>
      </c>
      <c r="E25" s="33" t="s">
        <v>388</v>
      </c>
      <c r="F25" s="22" t="s">
        <v>392</v>
      </c>
      <c r="G25" s="36"/>
    </row>
    <row r="26" spans="1:17">
      <c r="A26" s="35" t="s">
        <v>283</v>
      </c>
      <c r="B26" s="30">
        <v>1.0537922253207153</v>
      </c>
      <c r="C26" s="31" t="s">
        <v>388</v>
      </c>
      <c r="D26" s="32">
        <v>0.44045529616000001</v>
      </c>
      <c r="E26" s="33" t="s">
        <v>388</v>
      </c>
      <c r="F26" s="22" t="s">
        <v>389</v>
      </c>
      <c r="G26" s="36"/>
      <c r="P26" s="10"/>
      <c r="Q26" s="10"/>
    </row>
    <row r="27" spans="1:17">
      <c r="A27" s="38" t="s">
        <v>394</v>
      </c>
      <c r="B27" s="30">
        <v>0.4042432242133468</v>
      </c>
      <c r="C27" s="31" t="s">
        <v>388</v>
      </c>
      <c r="D27" s="32">
        <v>0.483789108962</v>
      </c>
      <c r="E27" s="33" t="s">
        <v>388</v>
      </c>
      <c r="F27" s="22" t="s">
        <v>389</v>
      </c>
      <c r="G27" s="36"/>
      <c r="P27" s="10"/>
      <c r="Q27" s="10"/>
    </row>
    <row r="28" spans="1:17">
      <c r="A28" s="35" t="s">
        <v>296</v>
      </c>
      <c r="B28" s="30">
        <v>4.6372054237137333E-2</v>
      </c>
      <c r="C28" s="31" t="s">
        <v>388</v>
      </c>
      <c r="D28" s="32">
        <v>0.42479453316900001</v>
      </c>
      <c r="E28" s="33" t="s">
        <v>388</v>
      </c>
      <c r="F28" s="22" t="s">
        <v>389</v>
      </c>
      <c r="G28" s="36"/>
      <c r="P28" s="10"/>
      <c r="Q28" s="10"/>
    </row>
    <row r="29" spans="1:17">
      <c r="A29" s="35" t="s">
        <v>280</v>
      </c>
      <c r="B29" s="30">
        <v>29.157112203701711</v>
      </c>
      <c r="C29" s="31" t="s">
        <v>388</v>
      </c>
      <c r="D29" s="32">
        <v>0.40748461236200001</v>
      </c>
      <c r="E29" s="33" t="s">
        <v>388</v>
      </c>
      <c r="F29" s="22" t="s">
        <v>389</v>
      </c>
      <c r="G29" s="36"/>
      <c r="P29" s="10"/>
      <c r="Q29" s="10"/>
    </row>
    <row r="30" spans="1:17">
      <c r="A30" s="35" t="s">
        <v>368</v>
      </c>
      <c r="B30" s="30">
        <v>18.703109488476169</v>
      </c>
      <c r="C30" s="31" t="s">
        <v>388</v>
      </c>
      <c r="D30" s="32">
        <v>0.49061336080099999</v>
      </c>
      <c r="E30" s="33" t="s">
        <v>388</v>
      </c>
      <c r="F30" s="22" t="s">
        <v>389</v>
      </c>
      <c r="G30" s="36"/>
      <c r="P30" s="10"/>
      <c r="Q30" s="10"/>
    </row>
    <row r="31" spans="1:17">
      <c r="A31" s="35" t="s">
        <v>319</v>
      </c>
      <c r="B31" s="30">
        <v>6.5741203074411656</v>
      </c>
      <c r="C31" s="31" t="s">
        <v>388</v>
      </c>
      <c r="D31" s="32">
        <v>0.53545744368799997</v>
      </c>
      <c r="E31" s="33" t="s">
        <v>388</v>
      </c>
      <c r="F31" s="22" t="s">
        <v>391</v>
      </c>
      <c r="G31" s="36"/>
      <c r="P31" s="10"/>
      <c r="Q31" s="10"/>
    </row>
    <row r="32" spans="1:17">
      <c r="A32" s="35" t="s">
        <v>317</v>
      </c>
      <c r="B32" s="30">
        <v>1.8034510111554503</v>
      </c>
      <c r="C32" s="31" t="s">
        <v>388</v>
      </c>
      <c r="D32" s="32" t="s">
        <v>388</v>
      </c>
      <c r="E32" s="33" t="s">
        <v>388</v>
      </c>
      <c r="F32" s="22" t="s">
        <v>388</v>
      </c>
      <c r="G32" s="36"/>
      <c r="P32" s="10"/>
      <c r="Q32" s="10"/>
    </row>
    <row r="33" spans="1:7">
      <c r="A33" s="35" t="s">
        <v>325</v>
      </c>
      <c r="B33" s="30">
        <v>1.6241837794664389</v>
      </c>
      <c r="C33" s="31" t="s">
        <v>388</v>
      </c>
      <c r="D33" s="32">
        <v>0.51175081601500005</v>
      </c>
      <c r="E33" s="33" t="s">
        <v>388</v>
      </c>
      <c r="F33" s="22" t="s">
        <v>391</v>
      </c>
      <c r="G33" s="36"/>
    </row>
    <row r="34" spans="1:7">
      <c r="A34" s="35" t="s">
        <v>294</v>
      </c>
      <c r="B34" s="30">
        <v>0.10042838819240434</v>
      </c>
      <c r="C34" s="31" t="s">
        <v>388</v>
      </c>
      <c r="D34" s="32">
        <v>0.39808049774900001</v>
      </c>
      <c r="E34" s="33" t="s">
        <v>388</v>
      </c>
      <c r="F34" s="22" t="s">
        <v>393</v>
      </c>
      <c r="G34" s="36"/>
    </row>
    <row r="35" spans="1:7">
      <c r="A35" s="35" t="s">
        <v>358</v>
      </c>
      <c r="B35" s="30">
        <v>5.0672287246105147E-2</v>
      </c>
      <c r="C35" s="31" t="s">
        <v>388</v>
      </c>
      <c r="D35" s="32">
        <v>0.64412464370400002</v>
      </c>
      <c r="E35" s="33" t="s">
        <v>388</v>
      </c>
      <c r="F35" s="22" t="s">
        <v>392</v>
      </c>
      <c r="G35" s="36"/>
    </row>
    <row r="36" spans="1:7">
      <c r="A36" s="35" t="s">
        <v>364</v>
      </c>
      <c r="B36" s="30">
        <v>152.98257209726478</v>
      </c>
      <c r="C36" s="31" t="s">
        <v>388</v>
      </c>
      <c r="D36" s="32" t="s">
        <v>388</v>
      </c>
      <c r="E36" s="33" t="s">
        <v>388</v>
      </c>
      <c r="F36" s="22" t="s">
        <v>388</v>
      </c>
      <c r="G36" s="36"/>
    </row>
    <row r="37" spans="1:7">
      <c r="A37" s="35" t="s">
        <v>308</v>
      </c>
      <c r="B37" s="30">
        <v>8.3251258970731339</v>
      </c>
      <c r="C37" s="31" t="s">
        <v>388</v>
      </c>
      <c r="D37" s="32" t="s">
        <v>388</v>
      </c>
      <c r="E37" s="33" t="s">
        <v>388</v>
      </c>
      <c r="F37" s="22" t="s">
        <v>388</v>
      </c>
      <c r="G37" s="36"/>
    </row>
    <row r="38" spans="1:7">
      <c r="A38" s="35" t="s">
        <v>327</v>
      </c>
      <c r="B38" s="30">
        <v>5.0766473336922955</v>
      </c>
      <c r="C38" s="31" t="s">
        <v>388</v>
      </c>
      <c r="D38" s="32" t="s">
        <v>388</v>
      </c>
      <c r="E38" s="33" t="s">
        <v>388</v>
      </c>
      <c r="F38" s="22" t="s">
        <v>388</v>
      </c>
      <c r="G38" s="36"/>
    </row>
    <row r="39" spans="1:7">
      <c r="A39" s="35" t="s">
        <v>310</v>
      </c>
      <c r="B39" s="30">
        <v>2.7905076650046032</v>
      </c>
      <c r="C39" s="31" t="s">
        <v>388</v>
      </c>
      <c r="D39" s="32" t="s">
        <v>388</v>
      </c>
      <c r="E39" s="33" t="s">
        <v>388</v>
      </c>
      <c r="F39" s="22" t="s">
        <v>388</v>
      </c>
      <c r="G39" s="36"/>
    </row>
    <row r="40" spans="1:7">
      <c r="A40" s="35" t="s">
        <v>313</v>
      </c>
      <c r="B40" s="30">
        <v>1.7644030143521665</v>
      </c>
      <c r="C40" s="31" t="s">
        <v>388</v>
      </c>
      <c r="D40" s="32" t="s">
        <v>388</v>
      </c>
      <c r="E40" s="33" t="s">
        <v>388</v>
      </c>
      <c r="F40" s="22" t="s">
        <v>388</v>
      </c>
      <c r="G40" s="36"/>
    </row>
    <row r="41" spans="1:7">
      <c r="A41" s="35" t="s">
        <v>395</v>
      </c>
      <c r="B41" s="30">
        <v>2.7350614160246159E-2</v>
      </c>
      <c r="C41" s="31" t="s">
        <v>388</v>
      </c>
      <c r="D41" s="32">
        <v>0.49130136793599999</v>
      </c>
      <c r="E41" s="33" t="s">
        <v>388</v>
      </c>
      <c r="F41" s="22" t="s">
        <v>389</v>
      </c>
      <c r="G41" s="36"/>
    </row>
    <row r="42" spans="1:7">
      <c r="A42" s="39" t="s">
        <v>356</v>
      </c>
      <c r="B42" s="40">
        <v>1.305400095041272E-2</v>
      </c>
      <c r="C42" s="41" t="s">
        <v>388</v>
      </c>
      <c r="D42" s="42">
        <v>0.479936651474</v>
      </c>
      <c r="E42" s="43" t="s">
        <v>388</v>
      </c>
      <c r="F42" s="44" t="s">
        <v>389</v>
      </c>
      <c r="G42" s="36"/>
    </row>
    <row r="43" spans="1:7">
      <c r="A43" s="38" t="s">
        <v>396</v>
      </c>
      <c r="B43" s="30">
        <v>56.089153509976107</v>
      </c>
      <c r="C43" s="32">
        <v>0</v>
      </c>
      <c r="D43" s="32" t="s">
        <v>388</v>
      </c>
      <c r="E43" s="22" t="s">
        <v>397</v>
      </c>
      <c r="F43" s="22" t="s">
        <v>388</v>
      </c>
      <c r="G43" s="36"/>
    </row>
    <row r="44" spans="1:7">
      <c r="A44" s="35" t="s">
        <v>219</v>
      </c>
      <c r="B44" s="30">
        <v>860.63049105807659</v>
      </c>
      <c r="C44" s="32">
        <v>0.85</v>
      </c>
      <c r="D44" s="32">
        <v>0.454333097859</v>
      </c>
      <c r="E44" s="22" t="s">
        <v>397</v>
      </c>
      <c r="F44" s="22" t="s">
        <v>389</v>
      </c>
      <c r="G44" s="36"/>
    </row>
    <row r="45" spans="1:7">
      <c r="A45" s="35" t="s">
        <v>243</v>
      </c>
      <c r="B45" s="30">
        <v>165.82510340988858</v>
      </c>
      <c r="C45" s="32">
        <v>0.45</v>
      </c>
      <c r="D45" s="32">
        <v>0.42315288294600001</v>
      </c>
      <c r="E45" s="22" t="s">
        <v>397</v>
      </c>
      <c r="F45" s="22" t="s">
        <v>389</v>
      </c>
      <c r="G45" s="36"/>
    </row>
    <row r="46" spans="1:7">
      <c r="A46" s="35" t="s">
        <v>197</v>
      </c>
      <c r="B46" s="30">
        <v>158.81859828723944</v>
      </c>
      <c r="C46" s="32">
        <v>0.77</v>
      </c>
      <c r="D46" s="32">
        <v>0.41356393389000001</v>
      </c>
      <c r="E46" s="22" t="s">
        <v>397</v>
      </c>
      <c r="F46" s="22" t="s">
        <v>389</v>
      </c>
      <c r="G46" s="36"/>
    </row>
    <row r="47" spans="1:7">
      <c r="A47" s="35" t="s">
        <v>215</v>
      </c>
      <c r="B47" s="30">
        <v>18.889271751105511</v>
      </c>
      <c r="C47" s="32">
        <v>0.03</v>
      </c>
      <c r="D47" s="32">
        <v>0.38854932969700001</v>
      </c>
      <c r="E47" s="22" t="s">
        <v>397</v>
      </c>
      <c r="F47" s="22" t="s">
        <v>393</v>
      </c>
      <c r="G47" s="36"/>
    </row>
    <row r="48" spans="1:7">
      <c r="A48" s="35" t="s">
        <v>129</v>
      </c>
      <c r="B48" s="30">
        <v>16.185999671098241</v>
      </c>
      <c r="C48" s="32">
        <v>0.16</v>
      </c>
      <c r="D48" s="32">
        <v>0.41583978477400002</v>
      </c>
      <c r="E48" s="22" t="s">
        <v>397</v>
      </c>
      <c r="F48" s="22" t="s">
        <v>389</v>
      </c>
      <c r="G48" s="36"/>
    </row>
    <row r="49" spans="1:7">
      <c r="A49" s="35" t="s">
        <v>177</v>
      </c>
      <c r="B49" s="30">
        <v>11.543010475054988</v>
      </c>
      <c r="C49" s="32">
        <v>0.26</v>
      </c>
      <c r="D49" s="32">
        <v>0.36088702185400001</v>
      </c>
      <c r="E49" s="22" t="s">
        <v>397</v>
      </c>
      <c r="F49" s="22" t="s">
        <v>393</v>
      </c>
      <c r="G49" s="36"/>
    </row>
    <row r="50" spans="1:7">
      <c r="A50" s="35" t="s">
        <v>67</v>
      </c>
      <c r="B50" s="30">
        <v>11.393295734462653</v>
      </c>
      <c r="C50" s="32">
        <v>0.37</v>
      </c>
      <c r="D50" s="32">
        <v>0.41616444067699998</v>
      </c>
      <c r="E50" s="22" t="s">
        <v>397</v>
      </c>
      <c r="F50" s="22" t="s">
        <v>389</v>
      </c>
      <c r="G50" s="36"/>
    </row>
    <row r="51" spans="1:7">
      <c r="A51" s="35" t="s">
        <v>167</v>
      </c>
      <c r="B51" s="30">
        <v>9.0855647841330942</v>
      </c>
      <c r="C51" s="32">
        <v>0.59</v>
      </c>
      <c r="D51" s="32">
        <v>0.45637473075099999</v>
      </c>
      <c r="E51" s="22" t="s">
        <v>397</v>
      </c>
      <c r="F51" s="22" t="s">
        <v>389</v>
      </c>
      <c r="G51" s="36"/>
    </row>
    <row r="52" spans="1:7">
      <c r="A52" s="35" t="s">
        <v>163</v>
      </c>
      <c r="B52" s="30">
        <v>3.3200862528527328</v>
      </c>
      <c r="C52" s="32">
        <v>0.56000000000000005</v>
      </c>
      <c r="D52" s="32">
        <v>0.38761898534299999</v>
      </c>
      <c r="E52" s="22" t="s">
        <v>397</v>
      </c>
      <c r="F52" s="22" t="s">
        <v>393</v>
      </c>
      <c r="G52" s="36"/>
    </row>
    <row r="53" spans="1:7">
      <c r="A53" s="35" t="s">
        <v>257</v>
      </c>
      <c r="B53" s="30">
        <v>3.0653604661829266</v>
      </c>
      <c r="C53" s="32">
        <v>0.62</v>
      </c>
      <c r="D53" s="32">
        <v>0.50861762613700001</v>
      </c>
      <c r="E53" s="22" t="s">
        <v>397</v>
      </c>
      <c r="F53" s="22" t="s">
        <v>391</v>
      </c>
      <c r="G53" s="36"/>
    </row>
    <row r="54" spans="1:7">
      <c r="A54" s="35" t="s">
        <v>165</v>
      </c>
      <c r="B54" s="30">
        <v>1.8268327011281211</v>
      </c>
      <c r="C54" s="32">
        <v>0.63</v>
      </c>
      <c r="D54" s="32">
        <v>0.44677398686899999</v>
      </c>
      <c r="E54" s="22" t="s">
        <v>397</v>
      </c>
      <c r="F54" s="22" t="s">
        <v>389</v>
      </c>
      <c r="G54" s="36"/>
    </row>
    <row r="55" spans="1:7">
      <c r="A55" s="35" t="s">
        <v>60</v>
      </c>
      <c r="B55" s="30">
        <v>1.5794552093518857</v>
      </c>
      <c r="C55" s="32">
        <v>0</v>
      </c>
      <c r="D55" s="32">
        <v>0.339682579057</v>
      </c>
      <c r="E55" s="22" t="s">
        <v>397</v>
      </c>
      <c r="F55" s="22" t="s">
        <v>393</v>
      </c>
      <c r="G55" s="36"/>
    </row>
    <row r="56" spans="1:7">
      <c r="A56" s="35" t="s">
        <v>247</v>
      </c>
      <c r="B56" s="30">
        <v>1.2702833884350371</v>
      </c>
      <c r="C56" s="32">
        <v>0.21</v>
      </c>
      <c r="D56" s="32">
        <v>0.38773702294700002</v>
      </c>
      <c r="E56" s="22" t="s">
        <v>397</v>
      </c>
      <c r="F56" s="22" t="s">
        <v>393</v>
      </c>
      <c r="G56" s="36"/>
    </row>
    <row r="57" spans="1:7">
      <c r="A57" s="35" t="s">
        <v>175</v>
      </c>
      <c r="B57" s="30">
        <v>0.75868218603520954</v>
      </c>
      <c r="C57" s="32">
        <v>0</v>
      </c>
      <c r="D57" s="32">
        <v>0.473955691781</v>
      </c>
      <c r="E57" s="22" t="s">
        <v>397</v>
      </c>
      <c r="F57" s="22" t="s">
        <v>389</v>
      </c>
      <c r="G57" s="36"/>
    </row>
    <row r="58" spans="1:7">
      <c r="A58" s="35" t="s">
        <v>189</v>
      </c>
      <c r="B58" s="30">
        <v>0.4482224239252216</v>
      </c>
      <c r="C58" s="32">
        <v>0.38</v>
      </c>
      <c r="D58" s="32">
        <v>0.31716894944000001</v>
      </c>
      <c r="E58" s="22" t="s">
        <v>397</v>
      </c>
      <c r="F58" s="22" t="s">
        <v>393</v>
      </c>
      <c r="G58" s="36"/>
    </row>
    <row r="59" spans="1:7">
      <c r="A59" s="35" t="s">
        <v>221</v>
      </c>
      <c r="B59" s="30">
        <v>44.04205084611403</v>
      </c>
      <c r="C59" s="32">
        <v>0.4</v>
      </c>
      <c r="D59" s="32">
        <v>0.39298294241800003</v>
      </c>
      <c r="E59" s="22" t="s">
        <v>397</v>
      </c>
      <c r="F59" s="22" t="s">
        <v>393</v>
      </c>
      <c r="G59" s="36"/>
    </row>
    <row r="60" spans="1:7">
      <c r="A60" s="35" t="s">
        <v>227</v>
      </c>
      <c r="B60" s="30">
        <v>20.589072115423519</v>
      </c>
      <c r="C60" s="32">
        <v>0.45</v>
      </c>
      <c r="D60" s="32">
        <v>0.48232406980999998</v>
      </c>
      <c r="E60" s="22" t="s">
        <v>397</v>
      </c>
      <c r="F60" s="22" t="s">
        <v>389</v>
      </c>
      <c r="G60" s="36"/>
    </row>
    <row r="61" spans="1:7">
      <c r="A61" s="35" t="s">
        <v>50</v>
      </c>
      <c r="B61" s="30">
        <v>13.445555262802145</v>
      </c>
      <c r="C61" s="32">
        <v>0.01</v>
      </c>
      <c r="D61" s="32">
        <v>0.35673974686600002</v>
      </c>
      <c r="E61" s="22" t="s">
        <v>397</v>
      </c>
      <c r="F61" s="22" t="s">
        <v>393</v>
      </c>
      <c r="G61" s="36"/>
    </row>
    <row r="62" spans="1:7">
      <c r="A62" s="35" t="s">
        <v>223</v>
      </c>
      <c r="B62" s="30">
        <v>11.924492043059331</v>
      </c>
      <c r="C62" s="32">
        <v>0.11</v>
      </c>
      <c r="D62" s="32">
        <v>0.42882800901599999</v>
      </c>
      <c r="E62" s="22" t="s">
        <v>397</v>
      </c>
      <c r="F62" s="22" t="s">
        <v>389</v>
      </c>
      <c r="G62" s="36"/>
    </row>
    <row r="63" spans="1:7">
      <c r="A63" s="35" t="s">
        <v>249</v>
      </c>
      <c r="B63" s="30">
        <v>10.764817394409972</v>
      </c>
      <c r="C63" s="32">
        <v>0.61</v>
      </c>
      <c r="D63" s="32">
        <v>0.49260271300300001</v>
      </c>
      <c r="E63" s="22" t="s">
        <v>397</v>
      </c>
      <c r="F63" s="22" t="s">
        <v>389</v>
      </c>
      <c r="G63" s="36"/>
    </row>
    <row r="64" spans="1:7">
      <c r="A64" s="35" t="s">
        <v>45</v>
      </c>
      <c r="B64" s="30">
        <v>8.4664992129833117</v>
      </c>
      <c r="C64" s="32">
        <v>0.06</v>
      </c>
      <c r="D64" s="32">
        <v>0.41444757752299999</v>
      </c>
      <c r="E64" s="22" t="s">
        <v>397</v>
      </c>
      <c r="F64" s="22" t="s">
        <v>389</v>
      </c>
      <c r="G64" s="36"/>
    </row>
    <row r="65" spans="1:7">
      <c r="A65" s="35" t="s">
        <v>64</v>
      </c>
      <c r="B65" s="30">
        <v>5.4955706775060102</v>
      </c>
      <c r="C65" s="32">
        <v>0.24</v>
      </c>
      <c r="D65" s="32">
        <v>0.41527676916299999</v>
      </c>
      <c r="E65" s="22" t="s">
        <v>397</v>
      </c>
      <c r="F65" s="22" t="s">
        <v>389</v>
      </c>
      <c r="G65" s="36"/>
    </row>
    <row r="66" spans="1:7">
      <c r="A66" s="35" t="s">
        <v>342</v>
      </c>
      <c r="B66" s="30">
        <v>4.7045545554906418</v>
      </c>
      <c r="C66" s="32">
        <v>0.78</v>
      </c>
      <c r="D66" s="32">
        <v>0.36508800246400003</v>
      </c>
      <c r="E66" s="22" t="s">
        <v>397</v>
      </c>
      <c r="F66" s="22" t="s">
        <v>393</v>
      </c>
      <c r="G66" s="36"/>
    </row>
    <row r="67" spans="1:7">
      <c r="A67" s="35" t="s">
        <v>211</v>
      </c>
      <c r="B67" s="30">
        <v>3.0835192101123692</v>
      </c>
      <c r="C67" s="32">
        <v>0</v>
      </c>
      <c r="D67" s="32">
        <v>0.38052797732400001</v>
      </c>
      <c r="E67" s="22" t="s">
        <v>397</v>
      </c>
      <c r="F67" s="22" t="s">
        <v>393</v>
      </c>
      <c r="G67" s="36"/>
    </row>
    <row r="68" spans="1:7">
      <c r="A68" s="35" t="s">
        <v>58</v>
      </c>
      <c r="B68" s="30">
        <v>2.3082311238126714</v>
      </c>
      <c r="C68" s="32">
        <v>0</v>
      </c>
      <c r="D68" s="32">
        <v>0.386752285611</v>
      </c>
      <c r="E68" s="22" t="s">
        <v>397</v>
      </c>
      <c r="F68" s="22" t="s">
        <v>393</v>
      </c>
      <c r="G68" s="36"/>
    </row>
    <row r="69" spans="1:7">
      <c r="A69" s="35" t="s">
        <v>54</v>
      </c>
      <c r="B69" s="30">
        <v>1.2257185034552807</v>
      </c>
      <c r="C69" s="32">
        <v>0.03</v>
      </c>
      <c r="D69" s="32">
        <v>0.41790290741399999</v>
      </c>
      <c r="E69" s="22" t="s">
        <v>397</v>
      </c>
      <c r="F69" s="22" t="s">
        <v>389</v>
      </c>
      <c r="G69" s="36"/>
    </row>
    <row r="70" spans="1:7">
      <c r="A70" s="35" t="s">
        <v>233</v>
      </c>
      <c r="B70" s="30">
        <v>0.25863517389373569</v>
      </c>
      <c r="C70" s="32">
        <v>0.01</v>
      </c>
      <c r="D70" s="32">
        <v>0.33365854739099998</v>
      </c>
      <c r="E70" s="22" t="s">
        <v>397</v>
      </c>
      <c r="F70" s="22" t="s">
        <v>393</v>
      </c>
      <c r="G70" s="36"/>
    </row>
    <row r="71" spans="1:7">
      <c r="A71" s="45" t="s">
        <v>285</v>
      </c>
      <c r="B71" s="30">
        <v>0.11836653415830133</v>
      </c>
      <c r="C71" s="32">
        <v>0.05</v>
      </c>
      <c r="D71" s="32">
        <v>0.45957971205699999</v>
      </c>
      <c r="E71" s="22" t="s">
        <v>397</v>
      </c>
      <c r="F71" s="22" t="s">
        <v>389</v>
      </c>
      <c r="G71" s="36"/>
    </row>
    <row r="72" spans="1:7">
      <c r="A72" s="35" t="s">
        <v>338</v>
      </c>
      <c r="B72" s="30">
        <v>6.3340359057631468E-2</v>
      </c>
      <c r="C72" s="32">
        <v>0.99</v>
      </c>
      <c r="D72" s="32">
        <v>0.42320885253899998</v>
      </c>
      <c r="E72" s="22" t="s">
        <v>397</v>
      </c>
      <c r="F72" s="22" t="s">
        <v>389</v>
      </c>
      <c r="G72" s="36"/>
    </row>
    <row r="73" spans="1:7">
      <c r="A73" s="35" t="s">
        <v>71</v>
      </c>
      <c r="B73" s="30">
        <v>182.63102285031783</v>
      </c>
      <c r="C73" s="32">
        <v>0.19</v>
      </c>
      <c r="D73" s="32">
        <v>0.415469872134</v>
      </c>
      <c r="E73" s="22" t="s">
        <v>397</v>
      </c>
      <c r="F73" s="22" t="s">
        <v>389</v>
      </c>
      <c r="G73" s="36"/>
    </row>
    <row r="74" spans="1:7">
      <c r="A74" s="35" t="s">
        <v>69</v>
      </c>
      <c r="B74" s="30">
        <v>118.51453213645334</v>
      </c>
      <c r="C74" s="32">
        <v>0.4</v>
      </c>
      <c r="D74" s="32">
        <v>0.429245733021</v>
      </c>
      <c r="E74" s="22" t="s">
        <v>397</v>
      </c>
      <c r="F74" s="22" t="s">
        <v>389</v>
      </c>
      <c r="G74" s="36"/>
    </row>
    <row r="75" spans="1:7">
      <c r="A75" s="35" t="s">
        <v>255</v>
      </c>
      <c r="B75" s="30">
        <v>9.7901532596765382</v>
      </c>
      <c r="C75" s="32">
        <v>0.91</v>
      </c>
      <c r="D75" s="32">
        <v>0.64184203268899997</v>
      </c>
      <c r="E75" s="22" t="s">
        <v>397</v>
      </c>
      <c r="F75" s="22" t="s">
        <v>392</v>
      </c>
      <c r="G75" s="36"/>
    </row>
    <row r="76" spans="1:7">
      <c r="A76" s="35" t="s">
        <v>251</v>
      </c>
      <c r="B76" s="30">
        <v>9.4552078455570268</v>
      </c>
      <c r="C76" s="32">
        <v>0.02</v>
      </c>
      <c r="D76" s="32">
        <v>0.44535253245700002</v>
      </c>
      <c r="E76" s="22" t="s">
        <v>397</v>
      </c>
      <c r="F76" s="22" t="s">
        <v>389</v>
      </c>
      <c r="G76" s="36"/>
    </row>
    <row r="77" spans="1:7">
      <c r="A77" s="35" t="s">
        <v>52</v>
      </c>
      <c r="B77" s="30">
        <v>8.3710867265094073</v>
      </c>
      <c r="C77" s="32">
        <v>0.03</v>
      </c>
      <c r="D77" s="32">
        <v>0.36673624528799997</v>
      </c>
      <c r="E77" s="22" t="s">
        <v>397</v>
      </c>
      <c r="F77" s="22" t="s">
        <v>393</v>
      </c>
      <c r="G77" s="36"/>
    </row>
    <row r="78" spans="1:7">
      <c r="A78" s="35" t="s">
        <v>62</v>
      </c>
      <c r="B78" s="30">
        <v>6.4404039755578442</v>
      </c>
      <c r="C78" s="32">
        <v>0</v>
      </c>
      <c r="D78" s="32">
        <v>0.33876323461399999</v>
      </c>
      <c r="E78" s="22" t="s">
        <v>397</v>
      </c>
      <c r="F78" s="22" t="s">
        <v>393</v>
      </c>
      <c r="G78" s="36"/>
    </row>
    <row r="79" spans="1:7">
      <c r="A79" s="35" t="s">
        <v>56</v>
      </c>
      <c r="B79" s="30">
        <v>5.6529620627115165</v>
      </c>
      <c r="C79" s="32">
        <v>0.08</v>
      </c>
      <c r="D79" s="32">
        <v>0.40552999010200003</v>
      </c>
      <c r="E79" s="22" t="s">
        <v>397</v>
      </c>
      <c r="F79" s="22" t="s">
        <v>389</v>
      </c>
      <c r="G79" s="36"/>
    </row>
    <row r="80" spans="1:7">
      <c r="A80" s="35" t="s">
        <v>143</v>
      </c>
      <c r="B80" s="30">
        <v>0.6389967381626751</v>
      </c>
      <c r="C80" s="32">
        <v>0.06</v>
      </c>
      <c r="D80" s="32">
        <v>0.38847778886399997</v>
      </c>
      <c r="E80" s="22" t="s">
        <v>397</v>
      </c>
      <c r="F80" s="22" t="s">
        <v>393</v>
      </c>
      <c r="G80" s="36"/>
    </row>
    <row r="81" spans="1:7">
      <c r="A81" s="35" t="s">
        <v>237</v>
      </c>
      <c r="B81" s="30">
        <v>1.9712639961263441</v>
      </c>
      <c r="C81" s="32">
        <v>0</v>
      </c>
      <c r="D81" s="32">
        <v>0.492083965337</v>
      </c>
      <c r="E81" s="22" t="s">
        <v>397</v>
      </c>
      <c r="F81" s="22" t="s">
        <v>389</v>
      </c>
      <c r="G81" s="36"/>
    </row>
    <row r="82" spans="1:7">
      <c r="A82" s="35" t="s">
        <v>48</v>
      </c>
      <c r="B82" s="30">
        <v>1.0025882174731113</v>
      </c>
      <c r="C82" s="32">
        <v>0</v>
      </c>
      <c r="D82" s="32">
        <v>0.32522751668599997</v>
      </c>
      <c r="E82" s="22" t="s">
        <v>397</v>
      </c>
      <c r="F82" s="22" t="s">
        <v>393</v>
      </c>
      <c r="G82" s="36"/>
    </row>
    <row r="83" spans="1:7">
      <c r="A83" s="39" t="s">
        <v>201</v>
      </c>
      <c r="B83" s="40">
        <v>0.20052010015596158</v>
      </c>
      <c r="C83" s="42">
        <v>0.08</v>
      </c>
      <c r="D83" s="42">
        <v>0.35597541026700003</v>
      </c>
      <c r="E83" s="44" t="s">
        <v>397</v>
      </c>
      <c r="F83" s="44" t="s">
        <v>393</v>
      </c>
      <c r="G83" s="36"/>
    </row>
    <row r="84" spans="1:7">
      <c r="A84" s="46" t="s">
        <v>131</v>
      </c>
      <c r="B84" s="30">
        <v>166.29398082531071</v>
      </c>
      <c r="C84" s="32">
        <v>22.85</v>
      </c>
      <c r="D84" s="32">
        <v>0.55939007279899999</v>
      </c>
      <c r="E84" s="22" t="s">
        <v>398</v>
      </c>
      <c r="F84" s="22" t="s">
        <v>391</v>
      </c>
      <c r="G84" s="36"/>
    </row>
    <row r="85" spans="1:7">
      <c r="A85" s="46" t="s">
        <v>171</v>
      </c>
      <c r="B85" s="30">
        <v>20.938863930958711</v>
      </c>
      <c r="C85" s="32">
        <v>25.21</v>
      </c>
      <c r="D85" s="32">
        <v>0.57012540295699998</v>
      </c>
      <c r="E85" s="22" t="s">
        <v>398</v>
      </c>
      <c r="F85" s="22" t="s">
        <v>391</v>
      </c>
      <c r="G85" s="36"/>
    </row>
    <row r="86" spans="1:7">
      <c r="A86" s="46" t="s">
        <v>121</v>
      </c>
      <c r="B86" s="30">
        <v>14.024087570466238</v>
      </c>
      <c r="C86" s="32">
        <v>48.93</v>
      </c>
      <c r="D86" s="32">
        <v>0.58482380492999997</v>
      </c>
      <c r="E86" s="22" t="s">
        <v>398</v>
      </c>
      <c r="F86" s="22" t="s">
        <v>391</v>
      </c>
      <c r="G86" s="36"/>
    </row>
    <row r="87" spans="1:7">
      <c r="A87" s="46" t="s">
        <v>123</v>
      </c>
      <c r="B87" s="30">
        <v>82.152879255484393</v>
      </c>
      <c r="C87" s="32">
        <v>33.74</v>
      </c>
      <c r="D87" s="32">
        <v>0.549683566352</v>
      </c>
      <c r="E87" s="22" t="s">
        <v>398</v>
      </c>
      <c r="F87" s="22" t="s">
        <v>391</v>
      </c>
      <c r="G87" s="36"/>
    </row>
    <row r="88" spans="1:7">
      <c r="A88" s="47" t="s">
        <v>399</v>
      </c>
      <c r="B88" s="30">
        <v>80.497363046793197</v>
      </c>
      <c r="C88" s="32">
        <v>47.6</v>
      </c>
      <c r="D88" s="32">
        <v>0.60667866135899995</v>
      </c>
      <c r="E88" s="22" t="s">
        <v>398</v>
      </c>
      <c r="F88" s="22" t="s">
        <v>392</v>
      </c>
      <c r="G88" s="36"/>
    </row>
    <row r="89" spans="1:7">
      <c r="A89" s="46" t="s">
        <v>139</v>
      </c>
      <c r="B89" s="30">
        <v>118.84373673042968</v>
      </c>
      <c r="C89" s="32">
        <v>26.53</v>
      </c>
      <c r="D89" s="32">
        <v>0.59315644161900005</v>
      </c>
      <c r="E89" s="22" t="s">
        <v>398</v>
      </c>
      <c r="F89" s="22" t="s">
        <v>391</v>
      </c>
      <c r="G89" s="36"/>
    </row>
    <row r="90" spans="1:7">
      <c r="A90" s="46" t="s">
        <v>159</v>
      </c>
      <c r="B90" s="30">
        <v>43.283434386025014</v>
      </c>
      <c r="C90" s="32">
        <v>40.64</v>
      </c>
      <c r="D90" s="32">
        <v>0.52099589644300004</v>
      </c>
      <c r="E90" s="22" t="s">
        <v>398</v>
      </c>
      <c r="F90" s="22" t="s">
        <v>391</v>
      </c>
      <c r="G90" s="36"/>
    </row>
    <row r="91" spans="1:7">
      <c r="A91" s="46" t="s">
        <v>82</v>
      </c>
      <c r="B91" s="30">
        <v>37.313838261255881</v>
      </c>
      <c r="C91" s="32">
        <v>34.700000000000003</v>
      </c>
      <c r="D91" s="32">
        <v>0.64468793579499994</v>
      </c>
      <c r="E91" s="22" t="s">
        <v>398</v>
      </c>
      <c r="F91" s="22" t="s">
        <v>392</v>
      </c>
      <c r="G91" s="36"/>
    </row>
    <row r="92" spans="1:7">
      <c r="A92" s="46" t="s">
        <v>137</v>
      </c>
      <c r="B92" s="30">
        <v>28.906839800574538</v>
      </c>
      <c r="C92" s="32">
        <v>26.15</v>
      </c>
      <c r="D92" s="32">
        <v>0.51140967747800004</v>
      </c>
      <c r="E92" s="22" t="s">
        <v>398</v>
      </c>
      <c r="F92" s="22" t="s">
        <v>391</v>
      </c>
      <c r="G92" s="36"/>
    </row>
    <row r="93" spans="1:7">
      <c r="A93" s="46" t="s">
        <v>119</v>
      </c>
      <c r="B93" s="30">
        <v>11.369982550334273</v>
      </c>
      <c r="C93" s="32">
        <v>29.4</v>
      </c>
      <c r="D93" s="32">
        <v>0.60989024974799999</v>
      </c>
      <c r="E93" s="22" t="s">
        <v>398</v>
      </c>
      <c r="F93" s="22" t="s">
        <v>392</v>
      </c>
      <c r="G93" s="36"/>
    </row>
    <row r="94" spans="1:7">
      <c r="A94" s="46" t="s">
        <v>155</v>
      </c>
      <c r="B94" s="30">
        <v>6.7496711072153248</v>
      </c>
      <c r="C94" s="32">
        <v>22.52</v>
      </c>
      <c r="D94" s="32">
        <v>0.58243167227100001</v>
      </c>
      <c r="E94" s="22" t="s">
        <v>398</v>
      </c>
      <c r="F94" s="22" t="s">
        <v>391</v>
      </c>
      <c r="G94" s="36"/>
    </row>
    <row r="95" spans="1:7">
      <c r="A95" s="46" t="s">
        <v>117</v>
      </c>
      <c r="B95" s="30">
        <v>2.496352632651849</v>
      </c>
      <c r="C95" s="32">
        <v>22.22</v>
      </c>
      <c r="D95" s="32">
        <v>0.56236253638199996</v>
      </c>
      <c r="E95" s="22" t="s">
        <v>398</v>
      </c>
      <c r="F95" s="22" t="s">
        <v>391</v>
      </c>
      <c r="G95" s="36"/>
    </row>
    <row r="96" spans="1:7">
      <c r="A96" s="46" t="s">
        <v>400</v>
      </c>
      <c r="B96" s="30">
        <v>2.4706970836351863</v>
      </c>
      <c r="C96" s="32">
        <v>26.86</v>
      </c>
      <c r="D96" s="32">
        <v>0.56395588440099997</v>
      </c>
      <c r="E96" s="22" t="s">
        <v>398</v>
      </c>
      <c r="F96" s="22" t="s">
        <v>391</v>
      </c>
      <c r="G96" s="36"/>
    </row>
    <row r="97" spans="1:7">
      <c r="A97" s="46" t="s">
        <v>351</v>
      </c>
      <c r="B97" s="30">
        <v>0.28689495862724207</v>
      </c>
      <c r="C97" s="32">
        <v>22.12</v>
      </c>
      <c r="D97" s="32">
        <v>0.57110601929299998</v>
      </c>
      <c r="E97" s="22" t="s">
        <v>398</v>
      </c>
      <c r="F97" s="22" t="s">
        <v>391</v>
      </c>
      <c r="G97" s="36"/>
    </row>
    <row r="98" spans="1:7">
      <c r="A98" s="48" t="s">
        <v>225</v>
      </c>
      <c r="B98" s="25">
        <v>422.92156688868914</v>
      </c>
      <c r="C98" s="27">
        <v>9.7200000000000006</v>
      </c>
      <c r="D98" s="27">
        <v>0.53934931668599995</v>
      </c>
      <c r="E98" s="28" t="s">
        <v>401</v>
      </c>
      <c r="F98" s="28" t="s">
        <v>391</v>
      </c>
      <c r="G98" s="36"/>
    </row>
    <row r="99" spans="1:7">
      <c r="A99" s="35" t="s">
        <v>231</v>
      </c>
      <c r="B99" s="30">
        <v>240.80802774706305</v>
      </c>
      <c r="C99" s="32">
        <v>5.13</v>
      </c>
      <c r="D99" s="32">
        <v>0.46760996316499998</v>
      </c>
      <c r="E99" s="22" t="s">
        <v>401</v>
      </c>
      <c r="F99" s="22" t="s">
        <v>389</v>
      </c>
      <c r="G99" s="36"/>
    </row>
    <row r="100" spans="1:7">
      <c r="A100" s="35" t="s">
        <v>239</v>
      </c>
      <c r="B100" s="30">
        <v>80.038953212249737</v>
      </c>
      <c r="C100" s="32">
        <v>5.58</v>
      </c>
      <c r="D100" s="32">
        <v>0.50541751692400005</v>
      </c>
      <c r="E100" s="22" t="s">
        <v>401</v>
      </c>
      <c r="F100" s="22" t="s">
        <v>391</v>
      </c>
      <c r="G100" s="36"/>
    </row>
    <row r="101" spans="1:7">
      <c r="A101" s="35" t="s">
        <v>217</v>
      </c>
      <c r="B101" s="30">
        <v>60.714901508820041</v>
      </c>
      <c r="C101" s="32">
        <v>7.55</v>
      </c>
      <c r="D101" s="32">
        <v>0.58552305835999996</v>
      </c>
      <c r="E101" s="22" t="s">
        <v>401</v>
      </c>
      <c r="F101" s="22" t="s">
        <v>391</v>
      </c>
      <c r="G101" s="36"/>
    </row>
    <row r="102" spans="1:7">
      <c r="A102" s="35" t="s">
        <v>173</v>
      </c>
      <c r="B102" s="30">
        <v>22.894450852876695</v>
      </c>
      <c r="C102" s="32">
        <v>7.21</v>
      </c>
      <c r="D102" s="32">
        <v>0.46896006455799999</v>
      </c>
      <c r="E102" s="22" t="s">
        <v>401</v>
      </c>
      <c r="F102" s="22" t="s">
        <v>389</v>
      </c>
      <c r="G102" s="36"/>
    </row>
    <row r="103" spans="1:7">
      <c r="A103" s="38" t="s">
        <v>402</v>
      </c>
      <c r="B103" s="30">
        <v>25.713562153490461</v>
      </c>
      <c r="C103" s="32">
        <v>7.93</v>
      </c>
      <c r="D103" s="32">
        <v>0.51691557884999995</v>
      </c>
      <c r="E103" s="22" t="s">
        <v>401</v>
      </c>
      <c r="F103" s="22" t="s">
        <v>391</v>
      </c>
      <c r="G103" s="36"/>
    </row>
    <row r="104" spans="1:7">
      <c r="A104" s="35" t="s">
        <v>127</v>
      </c>
      <c r="B104" s="30">
        <v>15.490444617785814</v>
      </c>
      <c r="C104" s="32">
        <v>6.84</v>
      </c>
      <c r="D104" s="32">
        <v>0.62671822990600001</v>
      </c>
      <c r="E104" s="22" t="s">
        <v>401</v>
      </c>
      <c r="F104" s="22" t="s">
        <v>392</v>
      </c>
      <c r="G104" s="36"/>
    </row>
    <row r="105" spans="1:7">
      <c r="A105" s="35" t="s">
        <v>229</v>
      </c>
      <c r="B105" s="30">
        <v>12.022333128706478</v>
      </c>
      <c r="C105" s="32">
        <v>5.61</v>
      </c>
      <c r="D105" s="32">
        <v>0.40862728183000002</v>
      </c>
      <c r="E105" s="22" t="s">
        <v>401</v>
      </c>
      <c r="F105" s="22" t="s">
        <v>389</v>
      </c>
      <c r="G105" s="36"/>
    </row>
    <row r="106" spans="1:7">
      <c r="A106" s="35" t="s">
        <v>161</v>
      </c>
      <c r="B106" s="30">
        <v>0.16694305372302359</v>
      </c>
      <c r="C106" s="32">
        <v>5.08</v>
      </c>
      <c r="D106" s="32">
        <v>0.453618525148</v>
      </c>
      <c r="E106" s="22" t="s">
        <v>401</v>
      </c>
      <c r="F106" s="22" t="s">
        <v>389</v>
      </c>
      <c r="G106" s="36"/>
    </row>
    <row r="107" spans="1:7">
      <c r="A107" s="35" t="s">
        <v>133</v>
      </c>
      <c r="B107" s="30">
        <v>51.902989655651453</v>
      </c>
      <c r="C107" s="32">
        <v>5.08</v>
      </c>
      <c r="D107" s="32">
        <v>0.51764030295800001</v>
      </c>
      <c r="E107" s="22" t="s">
        <v>401</v>
      </c>
      <c r="F107" s="22" t="s">
        <v>391</v>
      </c>
      <c r="G107" s="36"/>
    </row>
    <row r="108" spans="1:7">
      <c r="A108" s="35" t="s">
        <v>87</v>
      </c>
      <c r="B108" s="30">
        <v>26.992827570472933</v>
      </c>
      <c r="C108" s="32">
        <v>6.18</v>
      </c>
      <c r="D108" s="32">
        <v>0.49326223594700003</v>
      </c>
      <c r="E108" s="22" t="s">
        <v>401</v>
      </c>
      <c r="F108" s="22" t="s">
        <v>389</v>
      </c>
      <c r="G108" s="36"/>
    </row>
    <row r="109" spans="1:7">
      <c r="A109" s="35" t="s">
        <v>109</v>
      </c>
      <c r="B109" s="30">
        <v>57.502660291748874</v>
      </c>
      <c r="C109" s="32">
        <v>5.59</v>
      </c>
      <c r="D109" s="32">
        <v>0.495803432002</v>
      </c>
      <c r="E109" s="22" t="s">
        <v>401</v>
      </c>
      <c r="F109" s="22" t="s">
        <v>389</v>
      </c>
      <c r="G109" s="36"/>
    </row>
    <row r="110" spans="1:7">
      <c r="A110" s="39" t="s">
        <v>259</v>
      </c>
      <c r="B110" s="40">
        <v>1.6201718772146678</v>
      </c>
      <c r="C110" s="42">
        <v>8.73</v>
      </c>
      <c r="D110" s="42" t="s">
        <v>388</v>
      </c>
      <c r="E110" s="44" t="s">
        <v>401</v>
      </c>
      <c r="F110" s="44" t="s">
        <v>388</v>
      </c>
      <c r="G110" s="36"/>
    </row>
    <row r="111" spans="1:7">
      <c r="A111" s="46" t="s">
        <v>153</v>
      </c>
      <c r="B111" s="30">
        <v>281.15164287222586</v>
      </c>
      <c r="C111" s="32">
        <v>12.98</v>
      </c>
      <c r="D111" s="32">
        <v>0.54736144009999999</v>
      </c>
      <c r="E111" s="22" t="s">
        <v>403</v>
      </c>
      <c r="F111" s="22" t="s">
        <v>391</v>
      </c>
      <c r="G111" s="36"/>
    </row>
    <row r="112" spans="1:7">
      <c r="A112" s="46" t="s">
        <v>103</v>
      </c>
      <c r="B112" s="30">
        <v>230.33058988305194</v>
      </c>
      <c r="C112" s="32">
        <v>10.39</v>
      </c>
      <c r="D112" s="32">
        <v>0.56118975095599999</v>
      </c>
      <c r="E112" s="22" t="s">
        <v>403</v>
      </c>
      <c r="F112" s="22" t="s">
        <v>391</v>
      </c>
      <c r="G112" s="36"/>
    </row>
    <row r="113" spans="1:7">
      <c r="A113" s="46" t="s">
        <v>157</v>
      </c>
      <c r="B113" s="30">
        <v>157.10833923163716</v>
      </c>
      <c r="C113" s="32">
        <v>11.65</v>
      </c>
      <c r="D113" s="32">
        <v>0.56987459496500004</v>
      </c>
      <c r="E113" s="22" t="s">
        <v>403</v>
      </c>
      <c r="F113" s="22" t="s">
        <v>391</v>
      </c>
      <c r="G113" s="36"/>
    </row>
    <row r="114" spans="1:7">
      <c r="A114" s="46" t="s">
        <v>115</v>
      </c>
      <c r="B114" s="30">
        <v>126.28082602617781</v>
      </c>
      <c r="C114" s="32">
        <v>14.16</v>
      </c>
      <c r="D114" s="32">
        <v>0.56098418863199995</v>
      </c>
      <c r="E114" s="22" t="s">
        <v>403</v>
      </c>
      <c r="F114" s="22" t="s">
        <v>391</v>
      </c>
      <c r="G114" s="36"/>
    </row>
    <row r="115" spans="1:7">
      <c r="A115" s="46" t="s">
        <v>76</v>
      </c>
      <c r="B115" s="30">
        <v>10.521370774064957</v>
      </c>
      <c r="C115" s="32">
        <v>18.82</v>
      </c>
      <c r="D115" s="32">
        <v>0.61180074115600003</v>
      </c>
      <c r="E115" s="22" t="s">
        <v>403</v>
      </c>
      <c r="F115" s="22" t="s">
        <v>392</v>
      </c>
      <c r="G115" s="36"/>
    </row>
    <row r="116" spans="1:7">
      <c r="A116" s="46" t="s">
        <v>125</v>
      </c>
      <c r="B116" s="30">
        <v>126.37430357087557</v>
      </c>
      <c r="C116" s="32">
        <v>16.57</v>
      </c>
      <c r="D116" s="32">
        <v>0.60581883315999996</v>
      </c>
      <c r="E116" s="22" t="s">
        <v>403</v>
      </c>
      <c r="F116" s="22" t="s">
        <v>392</v>
      </c>
      <c r="G116" s="36"/>
    </row>
    <row r="117" spans="1:7">
      <c r="A117" s="46" t="s">
        <v>80</v>
      </c>
      <c r="B117" s="30">
        <v>109.52609557737773</v>
      </c>
      <c r="C117" s="32">
        <v>12.86</v>
      </c>
      <c r="D117" s="32">
        <v>0.54841846793600002</v>
      </c>
      <c r="E117" s="22" t="s">
        <v>403</v>
      </c>
      <c r="F117" s="22" t="s">
        <v>391</v>
      </c>
      <c r="G117" s="36"/>
    </row>
    <row r="118" spans="1:7">
      <c r="A118" s="46" t="s">
        <v>135</v>
      </c>
      <c r="B118" s="30">
        <v>60.387319305631038</v>
      </c>
      <c r="C118" s="32">
        <v>10.42</v>
      </c>
      <c r="D118" s="32">
        <v>0.60614927547499997</v>
      </c>
      <c r="E118" s="22" t="s">
        <v>403</v>
      </c>
      <c r="F118" s="22" t="s">
        <v>392</v>
      </c>
      <c r="G118" s="36"/>
    </row>
    <row r="119" spans="1:7">
      <c r="A119" s="46" t="s">
        <v>90</v>
      </c>
      <c r="B119" s="30">
        <v>33.646932046575067</v>
      </c>
      <c r="C119" s="32">
        <v>14.18</v>
      </c>
      <c r="D119" s="32">
        <v>0.63118680955499995</v>
      </c>
      <c r="E119" s="22" t="s">
        <v>403</v>
      </c>
      <c r="F119" s="22" t="s">
        <v>392</v>
      </c>
      <c r="G119" s="36"/>
    </row>
    <row r="120" spans="1:7">
      <c r="A120" s="46" t="s">
        <v>141</v>
      </c>
      <c r="B120" s="30">
        <v>24.370951237409528</v>
      </c>
      <c r="C120" s="32">
        <v>11.08</v>
      </c>
      <c r="D120" s="32">
        <v>0.54691610096300003</v>
      </c>
      <c r="E120" s="22" t="s">
        <v>403</v>
      </c>
      <c r="F120" s="22" t="s">
        <v>391</v>
      </c>
      <c r="G120" s="36"/>
    </row>
    <row r="121" spans="1:7">
      <c r="A121" s="47" t="s">
        <v>355</v>
      </c>
      <c r="B121" s="30">
        <v>17.566274109769019</v>
      </c>
      <c r="C121" s="32">
        <v>13.79</v>
      </c>
      <c r="D121" s="32">
        <v>0.51114452675400002</v>
      </c>
      <c r="E121" s="22" t="s">
        <v>403</v>
      </c>
      <c r="F121" s="22" t="s">
        <v>391</v>
      </c>
      <c r="G121" s="36"/>
    </row>
    <row r="122" spans="1:7">
      <c r="A122" s="46" t="s">
        <v>73</v>
      </c>
      <c r="B122" s="30">
        <v>5.2650557190045602</v>
      </c>
      <c r="C122" s="32">
        <v>16.239999999999998</v>
      </c>
      <c r="D122" s="32">
        <v>0.54715614970199999</v>
      </c>
      <c r="E122" s="22" t="s">
        <v>403</v>
      </c>
      <c r="F122" s="22" t="s">
        <v>391</v>
      </c>
      <c r="G122" s="36"/>
    </row>
    <row r="123" spans="1:7">
      <c r="A123" s="46" t="s">
        <v>145</v>
      </c>
      <c r="B123" s="30">
        <v>2.470199685111838</v>
      </c>
      <c r="C123" s="32">
        <v>19.239999999999998</v>
      </c>
      <c r="D123" s="32">
        <v>0.59714301221699995</v>
      </c>
      <c r="E123" s="22" t="s">
        <v>403</v>
      </c>
      <c r="F123" s="22" t="s">
        <v>391</v>
      </c>
      <c r="G123" s="36"/>
    </row>
    <row r="124" spans="1:7">
      <c r="A124" s="46" t="s">
        <v>111</v>
      </c>
      <c r="B124" s="30">
        <v>2.0257370538523656</v>
      </c>
      <c r="C124" s="32">
        <v>13.07</v>
      </c>
      <c r="D124" s="32">
        <v>0.54931191185100003</v>
      </c>
      <c r="E124" s="22" t="s">
        <v>403</v>
      </c>
      <c r="F124" s="22" t="s">
        <v>391</v>
      </c>
      <c r="G124" s="36"/>
    </row>
    <row r="125" spans="1:7">
      <c r="A125" s="46" t="s">
        <v>151</v>
      </c>
      <c r="B125" s="30">
        <v>1.1586925756240691</v>
      </c>
      <c r="C125" s="32">
        <v>15.53</v>
      </c>
      <c r="D125" s="32">
        <v>0.56255396935500002</v>
      </c>
      <c r="E125" s="22" t="s">
        <v>403</v>
      </c>
      <c r="F125" s="22" t="s">
        <v>391</v>
      </c>
      <c r="G125" s="36"/>
    </row>
    <row r="126" spans="1:7">
      <c r="A126" s="46" t="s">
        <v>113</v>
      </c>
      <c r="B126" s="30">
        <v>0.73875168971137306</v>
      </c>
      <c r="C126" s="32">
        <v>16.440000000000001</v>
      </c>
      <c r="D126" s="32">
        <v>0.61316847444599998</v>
      </c>
      <c r="E126" s="22" t="s">
        <v>403</v>
      </c>
      <c r="F126" s="22" t="s">
        <v>392</v>
      </c>
      <c r="G126" s="36"/>
    </row>
    <row r="127" spans="1:7">
      <c r="A127" s="46" t="s">
        <v>93</v>
      </c>
      <c r="B127" s="30">
        <v>0.16016178026498801</v>
      </c>
      <c r="C127" s="32">
        <v>11.47</v>
      </c>
      <c r="D127" s="32">
        <v>0.57663176777299996</v>
      </c>
      <c r="E127" s="22" t="s">
        <v>403</v>
      </c>
      <c r="F127" s="22" t="s">
        <v>391</v>
      </c>
      <c r="G127" s="36"/>
    </row>
    <row r="128" spans="1:7">
      <c r="A128" s="46" t="s">
        <v>107</v>
      </c>
      <c r="B128" s="30">
        <v>0.13935780024835609</v>
      </c>
      <c r="C128" s="32">
        <v>11.89</v>
      </c>
      <c r="D128" s="32">
        <v>0.63200396335099995</v>
      </c>
      <c r="E128" s="22" t="s">
        <v>403</v>
      </c>
      <c r="F128" s="22" t="s">
        <v>392</v>
      </c>
      <c r="G128" s="36"/>
    </row>
    <row r="129" spans="1:7">
      <c r="A129" s="46" t="s">
        <v>404</v>
      </c>
      <c r="B129" s="30">
        <v>9.8288397755864593E-2</v>
      </c>
      <c r="C129" s="32">
        <v>13.33</v>
      </c>
      <c r="D129" s="32">
        <v>0.56264221608499998</v>
      </c>
      <c r="E129" s="22" t="s">
        <v>403</v>
      </c>
      <c r="F129" s="22" t="s">
        <v>391</v>
      </c>
      <c r="G129" s="36"/>
    </row>
    <row r="130" spans="1:7">
      <c r="A130" s="48" t="s">
        <v>207</v>
      </c>
      <c r="B130" s="25">
        <v>167.77297425210321</v>
      </c>
      <c r="C130" s="27">
        <v>2.68</v>
      </c>
      <c r="D130" s="27">
        <v>0.44996518967900001</v>
      </c>
      <c r="E130" s="28" t="s">
        <v>405</v>
      </c>
      <c r="F130" s="28" t="s">
        <v>389</v>
      </c>
      <c r="G130" s="36"/>
    </row>
    <row r="131" spans="1:7">
      <c r="A131" s="35" t="s">
        <v>203</v>
      </c>
      <c r="B131" s="30">
        <v>157.1788400410191</v>
      </c>
      <c r="C131" s="32">
        <v>1.43</v>
      </c>
      <c r="D131" s="32">
        <v>0.53597604571199997</v>
      </c>
      <c r="E131" s="22" t="s">
        <v>405</v>
      </c>
      <c r="F131" s="22" t="s">
        <v>391</v>
      </c>
      <c r="G131" s="36"/>
    </row>
    <row r="132" spans="1:7">
      <c r="A132" s="35" t="s">
        <v>213</v>
      </c>
      <c r="B132" s="30">
        <v>137.70875097739142</v>
      </c>
      <c r="C132" s="32">
        <v>3.86</v>
      </c>
      <c r="D132" s="32">
        <v>0.43383037369600003</v>
      </c>
      <c r="E132" s="22" t="s">
        <v>405</v>
      </c>
      <c r="F132" s="22" t="s">
        <v>389</v>
      </c>
      <c r="G132" s="36"/>
    </row>
    <row r="133" spans="1:7">
      <c r="A133" s="35" t="s">
        <v>276</v>
      </c>
      <c r="B133" s="30">
        <v>96.789048606857918</v>
      </c>
      <c r="C133" s="32">
        <v>1.32</v>
      </c>
      <c r="D133" s="32">
        <v>0.33154373276900001</v>
      </c>
      <c r="E133" s="22" t="s">
        <v>405</v>
      </c>
      <c r="F133" s="22" t="s">
        <v>393</v>
      </c>
      <c r="G133" s="36"/>
    </row>
    <row r="134" spans="1:7">
      <c r="A134" s="35" t="s">
        <v>179</v>
      </c>
      <c r="B134" s="30">
        <v>49.715151098156973</v>
      </c>
      <c r="C134" s="32">
        <v>2.1800000000000002</v>
      </c>
      <c r="D134" s="32">
        <v>0.44516477357000001</v>
      </c>
      <c r="E134" s="22" t="s">
        <v>405</v>
      </c>
      <c r="F134" s="22" t="s">
        <v>389</v>
      </c>
      <c r="G134" s="36"/>
    </row>
    <row r="135" spans="1:7">
      <c r="A135" s="35" t="s">
        <v>191</v>
      </c>
      <c r="B135" s="30">
        <v>37.69143585412391</v>
      </c>
      <c r="C135" s="32">
        <v>2.02</v>
      </c>
      <c r="D135" s="32">
        <v>0.36366085419799998</v>
      </c>
      <c r="E135" s="22" t="s">
        <v>405</v>
      </c>
      <c r="F135" s="22" t="s">
        <v>393</v>
      </c>
      <c r="G135" s="36"/>
    </row>
    <row r="136" spans="1:7">
      <c r="A136" s="35" t="s">
        <v>241</v>
      </c>
      <c r="B136" s="30">
        <v>27.820564918981109</v>
      </c>
      <c r="C136" s="32">
        <v>1.94</v>
      </c>
      <c r="D136" s="32">
        <v>0.46732054526400002</v>
      </c>
      <c r="E136" s="22" t="s">
        <v>405</v>
      </c>
      <c r="F136" s="22" t="s">
        <v>389</v>
      </c>
      <c r="G136" s="36"/>
    </row>
    <row r="137" spans="1:7">
      <c r="A137" s="35" t="s">
        <v>344</v>
      </c>
      <c r="B137" s="30">
        <v>25.425645981800443</v>
      </c>
      <c r="C137" s="32">
        <v>1.95</v>
      </c>
      <c r="D137" s="32">
        <v>0.41363173359299998</v>
      </c>
      <c r="E137" s="22" t="s">
        <v>405</v>
      </c>
      <c r="F137" s="22" t="s">
        <v>389</v>
      </c>
      <c r="G137" s="36"/>
    </row>
    <row r="138" spans="1:7">
      <c r="A138" s="35" t="s">
        <v>235</v>
      </c>
      <c r="B138" s="30">
        <v>18.900872268934148</v>
      </c>
      <c r="C138" s="32">
        <v>1.18</v>
      </c>
      <c r="D138" s="32">
        <v>0.35532927235200001</v>
      </c>
      <c r="E138" s="22" t="s">
        <v>405</v>
      </c>
      <c r="F138" s="22" t="s">
        <v>393</v>
      </c>
      <c r="G138" s="36"/>
    </row>
    <row r="139" spans="1:7">
      <c r="A139" s="35" t="s">
        <v>169</v>
      </c>
      <c r="B139" s="30">
        <v>18.635067074440297</v>
      </c>
      <c r="C139" s="32">
        <v>4.78</v>
      </c>
      <c r="D139" s="32">
        <v>0.46166015764099999</v>
      </c>
      <c r="E139" s="22" t="s">
        <v>405</v>
      </c>
      <c r="F139" s="22" t="s">
        <v>389</v>
      </c>
      <c r="G139" s="36"/>
    </row>
    <row r="140" spans="1:7">
      <c r="A140" s="35" t="s">
        <v>245</v>
      </c>
      <c r="B140" s="30">
        <v>13.780784043578901</v>
      </c>
      <c r="C140" s="32">
        <v>1.06</v>
      </c>
      <c r="D140" s="32">
        <v>0.39784386188499998</v>
      </c>
      <c r="E140" s="22" t="s">
        <v>405</v>
      </c>
      <c r="F140" s="22" t="s">
        <v>393</v>
      </c>
      <c r="G140" s="36"/>
    </row>
    <row r="141" spans="1:7">
      <c r="A141" s="35" t="s">
        <v>183</v>
      </c>
      <c r="B141" s="30">
        <v>6.722393342262506E-2</v>
      </c>
      <c r="C141" s="32">
        <v>3.68</v>
      </c>
      <c r="D141" s="32">
        <v>0.33362708066000002</v>
      </c>
      <c r="E141" s="22" t="s">
        <v>405</v>
      </c>
      <c r="F141" s="22" t="s">
        <v>393</v>
      </c>
      <c r="G141" s="36"/>
    </row>
    <row r="142" spans="1:7">
      <c r="A142" s="35" t="s">
        <v>147</v>
      </c>
      <c r="B142" s="30">
        <v>283.76565498006403</v>
      </c>
      <c r="C142" s="32">
        <v>1.19</v>
      </c>
      <c r="D142" s="32">
        <v>0.39256336717599999</v>
      </c>
      <c r="E142" s="22" t="s">
        <v>405</v>
      </c>
      <c r="F142" s="22" t="s">
        <v>393</v>
      </c>
      <c r="G142" s="36"/>
    </row>
    <row r="143" spans="1:7">
      <c r="A143" s="29" t="s">
        <v>406</v>
      </c>
      <c r="B143" s="30">
        <v>121.45115709456664</v>
      </c>
      <c r="C143" s="32">
        <v>3.12</v>
      </c>
      <c r="D143" s="32">
        <v>0.43316750174599999</v>
      </c>
      <c r="E143" s="22" t="s">
        <v>405</v>
      </c>
      <c r="F143" s="22" t="s">
        <v>389</v>
      </c>
      <c r="G143" s="36"/>
    </row>
    <row r="144" spans="1:7">
      <c r="A144" s="35" t="s">
        <v>261</v>
      </c>
      <c r="B144" s="30">
        <v>20.009567991690346</v>
      </c>
      <c r="C144" s="32">
        <v>1.08</v>
      </c>
      <c r="D144" s="32">
        <v>0.64017926626199995</v>
      </c>
      <c r="E144" s="22" t="s">
        <v>405</v>
      </c>
      <c r="F144" s="22" t="s">
        <v>392</v>
      </c>
      <c r="G144" s="36"/>
    </row>
    <row r="145" spans="1:7">
      <c r="A145" s="35" t="s">
        <v>187</v>
      </c>
      <c r="B145" s="30">
        <v>19.294314639122241</v>
      </c>
      <c r="C145" s="32">
        <v>2.5099999999999998</v>
      </c>
      <c r="D145" s="32">
        <v>0.32848131465500002</v>
      </c>
      <c r="E145" s="22" t="s">
        <v>405</v>
      </c>
      <c r="F145" s="22" t="s">
        <v>393</v>
      </c>
      <c r="G145" s="36"/>
    </row>
    <row r="146" spans="1:7">
      <c r="A146" s="35" t="s">
        <v>149</v>
      </c>
      <c r="B146" s="30">
        <v>14.357744509293722</v>
      </c>
      <c r="C146" s="32">
        <v>4.59</v>
      </c>
      <c r="D146" s="32">
        <v>0.63773351692799995</v>
      </c>
      <c r="E146" s="22" t="s">
        <v>405</v>
      </c>
      <c r="F146" s="22" t="s">
        <v>392</v>
      </c>
      <c r="G146" s="36"/>
    </row>
    <row r="147" spans="1:7">
      <c r="A147" s="35" t="s">
        <v>181</v>
      </c>
      <c r="B147" s="30">
        <v>8.1608014664481789</v>
      </c>
      <c r="C147" s="32">
        <v>1.1399999999999999</v>
      </c>
      <c r="D147" s="32">
        <v>0.40417275768400002</v>
      </c>
      <c r="E147" s="22" t="s">
        <v>405</v>
      </c>
      <c r="F147" s="22" t="s">
        <v>389</v>
      </c>
      <c r="G147" s="36"/>
    </row>
    <row r="148" spans="1:7">
      <c r="A148" s="35" t="s">
        <v>100</v>
      </c>
      <c r="B148" s="30">
        <v>2.9201759820651652</v>
      </c>
      <c r="C148" s="32">
        <v>2.54</v>
      </c>
      <c r="D148" s="32">
        <v>0.55573467426900003</v>
      </c>
      <c r="E148" s="22" t="s">
        <v>405</v>
      </c>
      <c r="F148" s="22" t="s">
        <v>391</v>
      </c>
      <c r="G148" s="36"/>
    </row>
    <row r="149" spans="1:7">
      <c r="A149" s="35" t="s">
        <v>346</v>
      </c>
      <c r="B149" s="30">
        <v>0.23126676894455045</v>
      </c>
      <c r="C149" s="32">
        <v>3.44</v>
      </c>
      <c r="D149" s="32">
        <v>0.35125867303500002</v>
      </c>
      <c r="E149" s="22" t="s">
        <v>405</v>
      </c>
      <c r="F149" s="22" t="s">
        <v>393</v>
      </c>
      <c r="G149" s="36"/>
    </row>
    <row r="150" spans="1:7">
      <c r="A150" s="35" t="s">
        <v>195</v>
      </c>
      <c r="B150" s="30">
        <v>3.9730661912452789</v>
      </c>
      <c r="C150" s="32">
        <v>1.7</v>
      </c>
      <c r="D150" s="32">
        <v>0.37362897359300001</v>
      </c>
      <c r="E150" s="22" t="s">
        <v>405</v>
      </c>
      <c r="F150" s="22" t="s">
        <v>393</v>
      </c>
      <c r="G150" s="36"/>
    </row>
    <row r="151" spans="1:7">
      <c r="A151" s="35" t="s">
        <v>78</v>
      </c>
      <c r="B151" s="30">
        <v>1.9897471109647746</v>
      </c>
      <c r="C151" s="32">
        <v>2.93</v>
      </c>
      <c r="D151" s="32">
        <v>0.491436208968</v>
      </c>
      <c r="E151" s="22" t="s">
        <v>405</v>
      </c>
      <c r="F151" s="22" t="s">
        <v>389</v>
      </c>
      <c r="G151" s="36"/>
    </row>
    <row r="152" spans="1:7">
      <c r="A152" s="35" t="s">
        <v>193</v>
      </c>
      <c r="B152" s="30">
        <v>8.9226114873642043E-2</v>
      </c>
      <c r="C152" s="32">
        <v>1.43</v>
      </c>
      <c r="D152" s="32">
        <v>0.51792433639400004</v>
      </c>
      <c r="E152" s="22" t="s">
        <v>405</v>
      </c>
      <c r="F152" s="22" t="s">
        <v>391</v>
      </c>
      <c r="G152" s="36"/>
    </row>
    <row r="153" spans="1:7">
      <c r="A153" s="35" t="s">
        <v>348</v>
      </c>
      <c r="B153" s="30">
        <v>200.31133424589063</v>
      </c>
      <c r="C153" s="32">
        <v>2.64</v>
      </c>
      <c r="D153" s="32">
        <v>0.50710255767599999</v>
      </c>
      <c r="E153" s="22" t="s">
        <v>405</v>
      </c>
      <c r="F153" s="22" t="s">
        <v>391</v>
      </c>
      <c r="G153" s="36"/>
    </row>
    <row r="154" spans="1:7">
      <c r="A154" s="35" t="s">
        <v>105</v>
      </c>
      <c r="B154" s="30">
        <v>1.5133548924657074</v>
      </c>
      <c r="C154" s="32">
        <v>1.0900000000000001</v>
      </c>
      <c r="D154" s="32">
        <v>0.45511298008899997</v>
      </c>
      <c r="E154" s="22" t="s">
        <v>405</v>
      </c>
      <c r="F154" s="22" t="s">
        <v>389</v>
      </c>
      <c r="G154" s="36"/>
    </row>
    <row r="155" spans="1:7">
      <c r="A155" s="39" t="s">
        <v>199</v>
      </c>
      <c r="B155" s="40">
        <v>2.7350614160246159E-2</v>
      </c>
      <c r="C155" s="42">
        <v>3.61</v>
      </c>
      <c r="D155" s="42">
        <v>0.40257242327699999</v>
      </c>
      <c r="E155" s="44" t="s">
        <v>405</v>
      </c>
      <c r="F155" s="44" t="s">
        <v>389</v>
      </c>
      <c r="G155" s="36"/>
    </row>
    <row r="156" spans="1:7">
      <c r="A156" s="49"/>
      <c r="B156" s="50"/>
      <c r="C156" s="50"/>
      <c r="D156" s="50"/>
      <c r="E156" s="49"/>
      <c r="F156" s="33"/>
      <c r="G156" s="51"/>
    </row>
    <row r="157" spans="1:7">
      <c r="A157" s="49"/>
      <c r="B157" s="50"/>
      <c r="C157" s="50"/>
      <c r="D157" s="50"/>
      <c r="E157" s="49"/>
      <c r="F157" s="33"/>
      <c r="G157" s="51"/>
    </row>
    <row r="158" spans="1:7">
      <c r="A158" s="49"/>
      <c r="B158" s="50"/>
      <c r="C158" s="50"/>
      <c r="D158" s="50"/>
      <c r="E158" s="49"/>
      <c r="F158" s="33"/>
      <c r="G158" s="51"/>
    </row>
    <row r="159" spans="1:7">
      <c r="A159" s="49"/>
      <c r="B159" s="52"/>
      <c r="C159" s="52"/>
      <c r="D159" s="49"/>
      <c r="E159" s="49"/>
      <c r="F159" s="49"/>
      <c r="G159" s="53"/>
    </row>
    <row r="160" spans="1:7" s="10" customFormat="1">
      <c r="A160" s="47"/>
      <c r="B160" s="47"/>
      <c r="C160" s="47"/>
      <c r="D160" s="47"/>
      <c r="E160" s="47"/>
      <c r="F160" s="47"/>
    </row>
    <row r="161" spans="1:6" s="10" customFormat="1">
      <c r="A161" s="47"/>
      <c r="B161" s="47"/>
      <c r="C161" s="47"/>
      <c r="D161" s="47"/>
      <c r="E161" s="47"/>
      <c r="F161" s="47"/>
    </row>
    <row r="162" spans="1:6" s="10" customFormat="1">
      <c r="A162" s="47"/>
      <c r="B162" s="47"/>
      <c r="C162" s="47"/>
      <c r="D162" s="47"/>
      <c r="E162" s="47"/>
      <c r="F162" s="47"/>
    </row>
    <row r="163" spans="1:6" s="10" customFormat="1">
      <c r="A163" s="47"/>
      <c r="B163" s="47"/>
      <c r="C163" s="47"/>
      <c r="D163" s="47"/>
      <c r="E163" s="47"/>
      <c r="F163" s="47"/>
    </row>
    <row r="164" spans="1:6" s="10" customFormat="1">
      <c r="A164" s="47"/>
      <c r="B164" s="47"/>
      <c r="C164" s="47"/>
      <c r="D164" s="47"/>
      <c r="E164" s="47"/>
      <c r="F164" s="47"/>
    </row>
    <row r="165" spans="1:6" s="10" customFormat="1">
      <c r="A165" s="47"/>
      <c r="B165" s="47"/>
      <c r="C165" s="47"/>
      <c r="D165" s="47"/>
      <c r="E165" s="47"/>
      <c r="F165" s="47"/>
    </row>
    <row r="166" spans="1:6" s="10" customFormat="1">
      <c r="A166" s="47"/>
      <c r="B166" s="47"/>
      <c r="C166" s="47"/>
      <c r="D166" s="47"/>
      <c r="E166" s="47"/>
      <c r="F166" s="47"/>
    </row>
    <row r="167" spans="1:6" s="10" customFormat="1">
      <c r="A167" s="47"/>
      <c r="B167" s="47"/>
      <c r="C167" s="47"/>
      <c r="D167" s="47"/>
      <c r="E167" s="47"/>
      <c r="F167" s="47"/>
    </row>
    <row r="168" spans="1:6" s="10" customFormat="1">
      <c r="A168" s="47"/>
      <c r="B168" s="47"/>
      <c r="C168" s="47"/>
      <c r="D168" s="47"/>
      <c r="E168" s="47"/>
      <c r="F168" s="47"/>
    </row>
    <row r="169" spans="1:6" s="10" customFormat="1">
      <c r="A169" s="47"/>
      <c r="B169" s="47"/>
      <c r="C169" s="47"/>
      <c r="D169" s="47"/>
      <c r="E169" s="47"/>
      <c r="F169" s="47"/>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L34"/>
  <sheetViews>
    <sheetView zoomScaleNormal="100" workbookViewId="0">
      <selection activeCell="A13" sqref="A1:XFD1048576"/>
    </sheetView>
  </sheetViews>
  <sheetFormatPr defaultRowHeight="12.75"/>
  <cols>
    <col min="1" max="1" width="25.28515625" style="10" customWidth="1"/>
    <col min="2" max="3" width="12.7109375" style="10" customWidth="1"/>
    <col min="4" max="4" width="12" style="10" customWidth="1"/>
    <col min="5" max="5" width="9.140625" style="10"/>
    <col min="6" max="6" width="24" style="10" customWidth="1"/>
    <col min="7" max="7" width="9.140625" style="10"/>
    <col min="8" max="8" width="10.7109375" style="10" customWidth="1"/>
    <col min="9" max="9" width="12.140625" style="10" customWidth="1"/>
    <col min="10" max="16384" width="9.140625" style="10"/>
  </cols>
  <sheetData>
    <row r="1" spans="1:12">
      <c r="A1" s="10" t="s">
        <v>37</v>
      </c>
      <c r="B1" s="11" t="s">
        <v>411</v>
      </c>
    </row>
    <row r="2" spans="1:12">
      <c r="A2" s="10" t="s">
        <v>268</v>
      </c>
      <c r="B2" s="11" t="s">
        <v>407</v>
      </c>
    </row>
    <row r="3" spans="1:12">
      <c r="A3" s="10" t="s">
        <v>269</v>
      </c>
      <c r="B3" s="10" t="s">
        <v>412</v>
      </c>
    </row>
    <row r="4" spans="1:12" ht="15" customHeight="1">
      <c r="G4" s="61"/>
      <c r="H4" s="61"/>
      <c r="I4" s="61"/>
      <c r="J4" s="61"/>
      <c r="K4" s="61"/>
      <c r="L4" s="61"/>
    </row>
    <row r="5" spans="1:12" ht="25.5">
      <c r="A5" s="63"/>
      <c r="B5" s="62" t="s">
        <v>408</v>
      </c>
      <c r="C5" s="62" t="s">
        <v>409</v>
      </c>
      <c r="D5" s="63" t="s">
        <v>410</v>
      </c>
      <c r="J5" s="61"/>
      <c r="K5" s="61"/>
      <c r="L5" s="61"/>
    </row>
    <row r="6" spans="1:12">
      <c r="A6" s="64">
        <v>2010</v>
      </c>
      <c r="B6" s="68">
        <v>9081.4205485681887</v>
      </c>
      <c r="C6" s="68">
        <v>3994.1754273528022</v>
      </c>
      <c r="D6" s="69">
        <v>13075.595975920991</v>
      </c>
    </row>
    <row r="7" spans="1:12">
      <c r="A7" s="65">
        <v>2013</v>
      </c>
      <c r="B7" s="70">
        <v>9566.7425342156766</v>
      </c>
      <c r="C7" s="70">
        <v>4603.4071540613495</v>
      </c>
      <c r="D7" s="71">
        <v>14170.149688277028</v>
      </c>
    </row>
    <row r="17" spans="1:4">
      <c r="A17" s="10" t="s">
        <v>430</v>
      </c>
    </row>
    <row r="18" spans="1:4" ht="15">
      <c r="A18" s="4" t="s">
        <v>413</v>
      </c>
      <c r="B18" s="4" t="s">
        <v>414</v>
      </c>
      <c r="C18" s="5" t="s">
        <v>415</v>
      </c>
      <c r="D18" s="5" t="s">
        <v>416</v>
      </c>
    </row>
    <row r="19" spans="1:4" ht="15">
      <c r="A19" s="3" t="s">
        <v>417</v>
      </c>
      <c r="B19" s="74">
        <v>1518.2684436959562</v>
      </c>
      <c r="C19" s="72">
        <v>778.78985348811455</v>
      </c>
      <c r="D19" s="72">
        <v>2297.0582971840709</v>
      </c>
    </row>
    <row r="20" spans="1:4" ht="15">
      <c r="A20" s="3" t="s">
        <v>418</v>
      </c>
      <c r="B20" s="74">
        <v>1187.4478729656303</v>
      </c>
      <c r="C20" s="72">
        <v>515.50033586166626</v>
      </c>
      <c r="D20" s="72">
        <v>1702.9482088272966</v>
      </c>
    </row>
    <row r="21" spans="1:4" ht="15">
      <c r="A21" s="3" t="s">
        <v>419</v>
      </c>
      <c r="B21" s="74">
        <v>1293.0481294884501</v>
      </c>
      <c r="C21" s="72">
        <v>312.26866697359617</v>
      </c>
      <c r="D21" s="72">
        <v>1605.3167964620461</v>
      </c>
    </row>
    <row r="22" spans="1:4" ht="15">
      <c r="A22" s="3" t="s">
        <v>420</v>
      </c>
      <c r="B22" s="74">
        <v>945.32840581364326</v>
      </c>
      <c r="C22" s="72">
        <v>595.59369021867144</v>
      </c>
      <c r="D22" s="72">
        <v>1540.9220960323146</v>
      </c>
    </row>
    <row r="23" spans="1:4" ht="15">
      <c r="A23" s="3" t="s">
        <v>421</v>
      </c>
      <c r="B23" s="74">
        <v>1007.6069413468905</v>
      </c>
      <c r="C23" s="72">
        <v>484.74207368581159</v>
      </c>
      <c r="D23" s="72">
        <v>1492.349015032702</v>
      </c>
    </row>
    <row r="24" spans="1:4" ht="15">
      <c r="A24" s="3" t="s">
        <v>422</v>
      </c>
      <c r="B24" s="74">
        <v>567.23825287973648</v>
      </c>
      <c r="C24" s="72">
        <v>352.39283481766847</v>
      </c>
      <c r="D24" s="72">
        <v>919.63108769740495</v>
      </c>
    </row>
    <row r="25" spans="1:4" ht="15">
      <c r="A25" s="3" t="s">
        <v>423</v>
      </c>
      <c r="B25" s="74">
        <v>217.71931856998012</v>
      </c>
      <c r="C25" s="72">
        <v>587.0828432374168</v>
      </c>
      <c r="D25" s="72">
        <v>804.80216180739694</v>
      </c>
    </row>
    <row r="26" spans="1:4" ht="15">
      <c r="A26" s="3" t="s">
        <v>424</v>
      </c>
      <c r="B26" s="74">
        <v>518.37600497759263</v>
      </c>
      <c r="C26" s="72">
        <v>65.61832123349177</v>
      </c>
      <c r="D26" s="72">
        <v>583.9943262110844</v>
      </c>
    </row>
    <row r="27" spans="1:4" ht="15">
      <c r="A27" s="3" t="s">
        <v>33</v>
      </c>
      <c r="B27" s="74">
        <f t="shared" ref="B27:C27" si="0">SUM(B29:B34)</f>
        <v>2311.7091644778016</v>
      </c>
      <c r="C27" s="72">
        <f t="shared" si="0"/>
        <v>911.41853454491059</v>
      </c>
      <c r="D27" s="72">
        <f>SUM(D29:D34)</f>
        <v>3223.1276990227125</v>
      </c>
    </row>
    <row r="28" spans="1:4" ht="15">
      <c r="A28" s="3"/>
      <c r="B28" s="74"/>
      <c r="C28" s="72"/>
      <c r="D28" s="72"/>
    </row>
    <row r="29" spans="1:4" ht="15">
      <c r="A29" s="3" t="s">
        <v>33</v>
      </c>
      <c r="B29" s="74">
        <v>1745.0652007901797</v>
      </c>
      <c r="C29" s="72">
        <v>357.45112721043563</v>
      </c>
      <c r="D29" s="72">
        <v>2102.5163280006154</v>
      </c>
    </row>
    <row r="30" spans="1:4" ht="15">
      <c r="A30" s="3" t="s">
        <v>425</v>
      </c>
      <c r="B30" s="74">
        <v>179.8669209097128</v>
      </c>
      <c r="C30" s="72">
        <v>285.74784092553489</v>
      </c>
      <c r="D30" s="72">
        <v>465.61476183524769</v>
      </c>
    </row>
    <row r="31" spans="1:4" ht="15">
      <c r="A31" s="3" t="s">
        <v>426</v>
      </c>
      <c r="B31" s="74">
        <v>217.37659190117418</v>
      </c>
      <c r="C31" s="72">
        <v>208.45253363801757</v>
      </c>
      <c r="D31" s="72">
        <v>425.82912553919175</v>
      </c>
    </row>
    <row r="32" spans="1:4" ht="15">
      <c r="A32" s="3" t="s">
        <v>427</v>
      </c>
      <c r="B32" s="74">
        <v>150.85284420726896</v>
      </c>
      <c r="C32" s="72">
        <v>52.16733230083242</v>
      </c>
      <c r="D32" s="72">
        <v>203.02017650810137</v>
      </c>
    </row>
    <row r="33" spans="1:4" ht="15">
      <c r="A33" s="3" t="s">
        <v>428</v>
      </c>
      <c r="B33" s="74">
        <v>18.5476066694658</v>
      </c>
      <c r="C33" s="72">
        <v>1.26613938054534</v>
      </c>
      <c r="D33" s="72">
        <v>19.81374605001114</v>
      </c>
    </row>
    <row r="34" spans="1:4" ht="15">
      <c r="A34" s="2" t="s">
        <v>429</v>
      </c>
      <c r="B34" s="75"/>
      <c r="C34" s="73">
        <v>6.3335610895446504</v>
      </c>
      <c r="D34" s="73">
        <v>6.3335610895446504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R33"/>
  <sheetViews>
    <sheetView topLeftCell="B4" zoomScaleNormal="100" workbookViewId="0">
      <selection activeCell="B4" sqref="B4"/>
    </sheetView>
  </sheetViews>
  <sheetFormatPr defaultRowHeight="12.75"/>
  <cols>
    <col min="1" max="1" width="16" style="76" customWidth="1"/>
    <col min="2" max="2" width="12.28515625" style="76" customWidth="1"/>
    <col min="3" max="3" width="19.5703125" style="76" customWidth="1"/>
    <col min="4" max="4" width="10.5703125" style="76" bestFit="1" customWidth="1"/>
    <col min="5" max="5" width="9.140625" style="76"/>
    <col min="6" max="7" width="9.28515625" style="76" bestFit="1" customWidth="1"/>
    <col min="8" max="8" width="9.5703125" style="76" bestFit="1" customWidth="1"/>
    <col min="9" max="12" width="9.140625" style="76"/>
    <col min="13" max="13" width="20.7109375" style="76" customWidth="1"/>
    <col min="14" max="14" width="11" style="76" customWidth="1"/>
    <col min="15" max="16384" width="9.140625" style="76"/>
  </cols>
  <sheetData>
    <row r="1" spans="1:18">
      <c r="A1" s="76" t="s">
        <v>37</v>
      </c>
      <c r="B1" s="79" t="s">
        <v>631</v>
      </c>
    </row>
    <row r="2" spans="1:18">
      <c r="A2" s="76" t="s">
        <v>268</v>
      </c>
      <c r="B2" s="76" t="s">
        <v>407</v>
      </c>
    </row>
    <row r="3" spans="1:18">
      <c r="A3" s="76" t="s">
        <v>269</v>
      </c>
      <c r="B3" s="76" t="s">
        <v>465</v>
      </c>
    </row>
    <row r="4" spans="1:18">
      <c r="H4" s="77"/>
      <c r="I4" s="77"/>
      <c r="J4" s="77"/>
      <c r="K4" s="77"/>
      <c r="L4" s="77"/>
      <c r="M4" s="77"/>
      <c r="N4" s="77"/>
      <c r="O4" s="77"/>
      <c r="P4" s="77"/>
      <c r="Q4" s="77"/>
      <c r="R4" s="77"/>
    </row>
    <row r="5" spans="1:18" ht="30" customHeight="1">
      <c r="A5" s="83" t="s">
        <v>461</v>
      </c>
      <c r="B5" s="86" t="s">
        <v>431</v>
      </c>
      <c r="C5" s="86" t="s">
        <v>432</v>
      </c>
      <c r="D5" s="87" t="s">
        <v>410</v>
      </c>
      <c r="M5" s="83" t="s">
        <v>461</v>
      </c>
      <c r="N5" s="80" t="s">
        <v>462</v>
      </c>
    </row>
    <row r="6" spans="1:18" ht="15">
      <c r="A6" s="84" t="s">
        <v>433</v>
      </c>
      <c r="B6" s="88">
        <v>27.780855355816882</v>
      </c>
      <c r="C6" s="88">
        <v>5.1953316714380433</v>
      </c>
      <c r="D6" s="89">
        <v>32.976187027254923</v>
      </c>
      <c r="M6" s="84" t="s">
        <v>435</v>
      </c>
      <c r="N6" s="81">
        <v>8.9999999999999998E-4</v>
      </c>
    </row>
    <row r="7" spans="1:18" ht="15">
      <c r="A7" s="84" t="s">
        <v>434</v>
      </c>
      <c r="B7" s="88">
        <v>19.91241603360853</v>
      </c>
      <c r="C7" s="88">
        <v>39.516261939819735</v>
      </c>
      <c r="D7" s="89">
        <v>59.428677973428265</v>
      </c>
      <c r="M7" s="84" t="s">
        <v>437</v>
      </c>
      <c r="N7" s="81">
        <v>1E-3</v>
      </c>
    </row>
    <row r="8" spans="1:18" ht="15">
      <c r="A8" s="84" t="s">
        <v>435</v>
      </c>
      <c r="B8" s="88">
        <v>15.44748291433875</v>
      </c>
      <c r="C8" s="88">
        <v>66.738475967576065</v>
      </c>
      <c r="D8" s="89">
        <v>82.185958881914814</v>
      </c>
      <c r="M8" s="84" t="s">
        <v>440</v>
      </c>
      <c r="N8" s="81">
        <v>1E-3</v>
      </c>
    </row>
    <row r="9" spans="1:18" ht="15">
      <c r="A9" s="84" t="s">
        <v>436</v>
      </c>
      <c r="B9" s="88">
        <v>56.223755881340985</v>
      </c>
      <c r="C9" s="88">
        <v>151.63854496468264</v>
      </c>
      <c r="D9" s="89">
        <v>207.86230084602363</v>
      </c>
      <c r="M9" s="84" t="s">
        <v>436</v>
      </c>
      <c r="N9" s="81">
        <v>1.1000000000000001E-3</v>
      </c>
    </row>
    <row r="10" spans="1:18" ht="15">
      <c r="A10" s="84" t="s">
        <v>437</v>
      </c>
      <c r="B10" s="88">
        <v>43.186908224977863</v>
      </c>
      <c r="C10" s="88">
        <v>193.55379987553138</v>
      </c>
      <c r="D10" s="89">
        <v>236.74070810050924</v>
      </c>
      <c r="M10" s="84" t="s">
        <v>445</v>
      </c>
      <c r="N10" s="81">
        <v>1.2999999999999999E-3</v>
      </c>
    </row>
    <row r="11" spans="1:18" ht="15">
      <c r="A11" s="84" t="s">
        <v>438</v>
      </c>
      <c r="B11" s="88">
        <v>280.20489644295259</v>
      </c>
      <c r="C11" s="88">
        <v>122.38392635711568</v>
      </c>
      <c r="D11" s="89">
        <v>402.58882280006827</v>
      </c>
      <c r="M11" s="84" t="s">
        <v>434</v>
      </c>
      <c r="N11" s="81">
        <v>1.2999999999999999E-3</v>
      </c>
    </row>
    <row r="12" spans="1:18" ht="15">
      <c r="A12" s="84" t="s">
        <v>439</v>
      </c>
      <c r="B12" s="88">
        <v>337.77665316179969</v>
      </c>
      <c r="C12" s="88">
        <v>102.88244781789624</v>
      </c>
      <c r="D12" s="89">
        <v>440.65910097969595</v>
      </c>
      <c r="M12" s="84" t="s">
        <v>450</v>
      </c>
      <c r="N12" s="81">
        <v>1.7000000000000001E-3</v>
      </c>
    </row>
    <row r="13" spans="1:18" ht="15">
      <c r="A13" s="84" t="s">
        <v>440</v>
      </c>
      <c r="B13" s="88">
        <v>116.58332030973699</v>
      </c>
      <c r="C13" s="88">
        <v>338.35481624996606</v>
      </c>
      <c r="D13" s="89">
        <v>454.93813655970303</v>
      </c>
      <c r="M13" s="84" t="s">
        <v>447</v>
      </c>
      <c r="N13" s="81">
        <v>1.8E-3</v>
      </c>
    </row>
    <row r="14" spans="1:18" ht="15">
      <c r="A14" s="84" t="s">
        <v>441</v>
      </c>
      <c r="B14" s="88">
        <v>289.21038573215526</v>
      </c>
      <c r="C14" s="88">
        <v>177.19389286997833</v>
      </c>
      <c r="D14" s="89">
        <v>466.40427860213356</v>
      </c>
      <c r="M14" s="84" t="s">
        <v>463</v>
      </c>
      <c r="N14" s="81">
        <v>1.8E-3</v>
      </c>
    </row>
    <row r="15" spans="1:18" ht="15">
      <c r="A15" s="84" t="s">
        <v>442</v>
      </c>
      <c r="B15" s="88">
        <v>526.46067241607773</v>
      </c>
      <c r="C15" s="88">
        <v>289.74201526123215</v>
      </c>
      <c r="D15" s="89">
        <v>816.20268767730988</v>
      </c>
      <c r="M15" s="84" t="s">
        <v>458</v>
      </c>
      <c r="N15" s="81">
        <v>2.3E-3</v>
      </c>
    </row>
    <row r="16" spans="1:18" ht="15">
      <c r="A16" s="84" t="s">
        <v>443</v>
      </c>
      <c r="B16" s="88">
        <v>516.25501043789552</v>
      </c>
      <c r="C16" s="88">
        <v>596.96024169340001</v>
      </c>
      <c r="D16" s="89">
        <v>1113.2152521312955</v>
      </c>
      <c r="M16" s="84" t="s">
        <v>441</v>
      </c>
      <c r="N16" s="81">
        <v>2.3E-3</v>
      </c>
    </row>
    <row r="17" spans="1:14" ht="15">
      <c r="A17" s="84" t="s">
        <v>444</v>
      </c>
      <c r="B17" s="88">
        <v>782.78117524568302</v>
      </c>
      <c r="C17" s="88">
        <v>583.75368231803759</v>
      </c>
      <c r="D17" s="89">
        <v>1366.5348575637206</v>
      </c>
      <c r="M17" s="84" t="s">
        <v>433</v>
      </c>
      <c r="N17" s="81">
        <v>2.5000000000000001E-3</v>
      </c>
    </row>
    <row r="18" spans="1:14" ht="15">
      <c r="A18" s="84" t="s">
        <v>445</v>
      </c>
      <c r="B18" s="88">
        <v>1257.1666843206438</v>
      </c>
      <c r="C18" s="88">
        <v>427.95774818655065</v>
      </c>
      <c r="D18" s="89">
        <v>1685.1244325071943</v>
      </c>
      <c r="M18" s="84" t="s">
        <v>439</v>
      </c>
      <c r="N18" s="81">
        <v>2.5999999999999999E-3</v>
      </c>
    </row>
    <row r="19" spans="1:14" ht="15">
      <c r="A19" s="84" t="s">
        <v>446</v>
      </c>
      <c r="B19" s="88">
        <v>1245.8549492910929</v>
      </c>
      <c r="C19" s="88">
        <v>945.720588367039</v>
      </c>
      <c r="D19" s="89">
        <v>2191.5755376581319</v>
      </c>
      <c r="M19" s="84" t="s">
        <v>443</v>
      </c>
      <c r="N19" s="81">
        <v>2.7000000000000001E-3</v>
      </c>
    </row>
    <row r="20" spans="1:14" ht="15">
      <c r="A20" s="84" t="s">
        <v>447</v>
      </c>
      <c r="B20" s="88">
        <v>907.75894697195474</v>
      </c>
      <c r="C20" s="88">
        <v>1373.3775936668103</v>
      </c>
      <c r="D20" s="89">
        <v>2281.1365406387649</v>
      </c>
      <c r="M20" s="84" t="s">
        <v>451</v>
      </c>
      <c r="N20" s="81">
        <v>2.8000000000000004E-3</v>
      </c>
    </row>
    <row r="21" spans="1:14" ht="15">
      <c r="A21" s="84" t="s">
        <v>448</v>
      </c>
      <c r="B21" s="88">
        <v>2037.3151509360544</v>
      </c>
      <c r="C21" s="88">
        <v>756.82995511086108</v>
      </c>
      <c r="D21" s="89">
        <v>2794.1451060469153</v>
      </c>
      <c r="M21" s="84" t="s">
        <v>452</v>
      </c>
      <c r="N21" s="81">
        <v>3.3E-3</v>
      </c>
    </row>
    <row r="22" spans="1:14" ht="15">
      <c r="A22" s="84" t="s">
        <v>449</v>
      </c>
      <c r="B22" s="88">
        <v>2476.6271169922193</v>
      </c>
      <c r="C22" s="88">
        <v>686.4638423827621</v>
      </c>
      <c r="D22" s="89">
        <v>3163.0909593749811</v>
      </c>
      <c r="M22" s="84" t="s">
        <v>457</v>
      </c>
      <c r="N22" s="81">
        <v>3.8E-3</v>
      </c>
    </row>
    <row r="23" spans="1:14" ht="15">
      <c r="A23" s="84" t="s">
        <v>450</v>
      </c>
      <c r="B23" s="88">
        <v>827.64720464711388</v>
      </c>
      <c r="C23" s="88">
        <v>2445.185535630178</v>
      </c>
      <c r="D23" s="89">
        <v>3272.832740277292</v>
      </c>
      <c r="M23" s="84" t="s">
        <v>456</v>
      </c>
      <c r="N23" s="81">
        <v>4.0999999999999995E-3</v>
      </c>
    </row>
    <row r="24" spans="1:14" ht="15">
      <c r="A24" s="84" t="s">
        <v>451</v>
      </c>
      <c r="B24" s="88">
        <v>3580.260972278184</v>
      </c>
      <c r="C24" s="88">
        <v>1463.78233979014</v>
      </c>
      <c r="D24" s="89">
        <v>5044.0433120683238</v>
      </c>
      <c r="E24" s="1"/>
      <c r="M24" s="84" t="s">
        <v>446</v>
      </c>
      <c r="N24" s="81">
        <v>4.5000000000000005E-3</v>
      </c>
    </row>
    <row r="25" spans="1:14" ht="15">
      <c r="A25" s="84" t="s">
        <v>452</v>
      </c>
      <c r="B25" s="88">
        <v>4411.8861867168189</v>
      </c>
      <c r="C25" s="88">
        <v>740.32600267117482</v>
      </c>
      <c r="D25" s="89">
        <v>5152.2121893879939</v>
      </c>
      <c r="M25" s="84" t="s">
        <v>449</v>
      </c>
      <c r="N25" s="81">
        <v>4.5000000000000005E-3</v>
      </c>
    </row>
    <row r="26" spans="1:14" ht="15">
      <c r="A26" s="84" t="s">
        <v>453</v>
      </c>
      <c r="B26" s="88">
        <v>3476.4462392802161</v>
      </c>
      <c r="C26" s="88">
        <v>1705.0016218477838</v>
      </c>
      <c r="D26" s="89">
        <v>5181.4478611280001</v>
      </c>
      <c r="M26" s="84" t="s">
        <v>442</v>
      </c>
      <c r="N26" s="81">
        <v>4.5999999999999999E-3</v>
      </c>
    </row>
    <row r="27" spans="1:14" ht="15">
      <c r="A27" s="84" t="s">
        <v>454</v>
      </c>
      <c r="B27" s="88">
        <v>4279.3158948630953</v>
      </c>
      <c r="C27" s="88">
        <v>1254.835798894542</v>
      </c>
      <c r="D27" s="89">
        <v>5534.1516937576371</v>
      </c>
      <c r="M27" s="84" t="s">
        <v>444</v>
      </c>
      <c r="N27" s="81">
        <v>5.4000000000000003E-3</v>
      </c>
    </row>
    <row r="28" spans="1:14" ht="15">
      <c r="A28" s="84" t="s">
        <v>455</v>
      </c>
      <c r="B28" s="88">
        <v>3741.3618880804015</v>
      </c>
      <c r="C28" s="88">
        <v>1823.3114768832509</v>
      </c>
      <c r="D28" s="89">
        <v>5564.6733649636526</v>
      </c>
      <c r="M28" s="84" t="s">
        <v>453</v>
      </c>
      <c r="N28" s="81">
        <v>6.7000000000000002E-3</v>
      </c>
    </row>
    <row r="29" spans="1:14" ht="15">
      <c r="A29" s="84" t="s">
        <v>456</v>
      </c>
      <c r="B29" s="88">
        <v>6488.5401575584146</v>
      </c>
      <c r="C29" s="88">
        <v>4329.8023758194349</v>
      </c>
      <c r="D29" s="89">
        <v>10818.34253337785</v>
      </c>
      <c r="E29" s="1"/>
      <c r="F29" s="78"/>
      <c r="G29" s="78"/>
      <c r="H29" s="78"/>
      <c r="M29" s="84" t="s">
        <v>464</v>
      </c>
      <c r="N29" s="81">
        <v>7.0999999999999995E-3</v>
      </c>
    </row>
    <row r="30" spans="1:14" ht="15">
      <c r="A30" s="84" t="s">
        <v>457</v>
      </c>
      <c r="B30" s="88">
        <v>8959.3697598045383</v>
      </c>
      <c r="C30" s="88">
        <v>4528.5811262953648</v>
      </c>
      <c r="D30" s="89">
        <v>13487.950886099903</v>
      </c>
      <c r="M30" s="84" t="s">
        <v>448</v>
      </c>
      <c r="N30" s="81">
        <v>8.5000000000000006E-3</v>
      </c>
    </row>
    <row r="31" spans="1:14" ht="15">
      <c r="A31" s="84" t="s">
        <v>458</v>
      </c>
      <c r="B31" s="88">
        <v>10584.380419945268</v>
      </c>
      <c r="C31" s="88">
        <v>3650.6484228641048</v>
      </c>
      <c r="D31" s="89">
        <v>14235.028842809374</v>
      </c>
      <c r="M31" s="84" t="s">
        <v>438</v>
      </c>
      <c r="N31" s="81">
        <v>0.01</v>
      </c>
    </row>
    <row r="32" spans="1:14" ht="15">
      <c r="A32" s="84" t="s">
        <v>459</v>
      </c>
      <c r="B32" s="88">
        <v>10469.886773222366</v>
      </c>
      <c r="C32" s="88">
        <v>7274.3259133887777</v>
      </c>
      <c r="D32" s="89">
        <v>17744.212686611143</v>
      </c>
      <c r="M32" s="84" t="s">
        <v>455</v>
      </c>
      <c r="N32" s="81">
        <v>1.01E-2</v>
      </c>
    </row>
    <row r="33" spans="1:14" ht="15">
      <c r="A33" s="85" t="s">
        <v>460</v>
      </c>
      <c r="B33" s="90">
        <v>25994.980541088942</v>
      </c>
      <c r="C33" s="90">
        <v>5037.5286951422677</v>
      </c>
      <c r="D33" s="91">
        <v>31032.50923623121</v>
      </c>
      <c r="M33" s="85" t="s">
        <v>454</v>
      </c>
      <c r="N33" s="82">
        <v>1.0700000000000001E-2</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dimension ref="A1:T34"/>
  <sheetViews>
    <sheetView zoomScaleNormal="100" workbookViewId="0">
      <selection activeCell="L4" sqref="L4"/>
    </sheetView>
  </sheetViews>
  <sheetFormatPr defaultRowHeight="12.75"/>
  <cols>
    <col min="1" max="1" width="14.85546875" style="10" customWidth="1"/>
    <col min="2" max="2" width="9.7109375" style="10" customWidth="1"/>
    <col min="3" max="3" width="14.85546875" style="10" customWidth="1"/>
    <col min="4" max="4" width="10.28515625" style="10" customWidth="1"/>
    <col min="5" max="5" width="8.5703125" style="10" customWidth="1"/>
    <col min="6" max="16384" width="9.140625" style="10"/>
  </cols>
  <sheetData>
    <row r="1" spans="1:20">
      <c r="A1" s="10" t="s">
        <v>37</v>
      </c>
      <c r="B1" s="10" t="s">
        <v>466</v>
      </c>
    </row>
    <row r="2" spans="1:20">
      <c r="A2" s="10" t="s">
        <v>268</v>
      </c>
      <c r="B2" s="55" t="s">
        <v>407</v>
      </c>
    </row>
    <row r="3" spans="1:20">
      <c r="A3" s="10" t="s">
        <v>269</v>
      </c>
      <c r="B3" s="55" t="s">
        <v>632</v>
      </c>
    </row>
    <row r="4" spans="1:20">
      <c r="B4" s="55"/>
    </row>
    <row r="6" spans="1:20" ht="25.5">
      <c r="A6" s="93" t="s">
        <v>467</v>
      </c>
      <c r="B6" s="93" t="s">
        <v>468</v>
      </c>
      <c r="C6" s="92" t="s">
        <v>469</v>
      </c>
      <c r="D6" s="92" t="s">
        <v>470</v>
      </c>
      <c r="E6" s="96" t="s">
        <v>410</v>
      </c>
      <c r="I6" s="47"/>
      <c r="J6" s="47"/>
      <c r="K6" s="47"/>
      <c r="L6" s="47"/>
      <c r="M6" s="47"/>
      <c r="N6" s="47"/>
      <c r="O6" s="47"/>
      <c r="P6" s="47"/>
      <c r="Q6" s="47"/>
      <c r="R6" s="47"/>
      <c r="S6" s="47"/>
      <c r="T6" s="47"/>
    </row>
    <row r="7" spans="1:20">
      <c r="A7" s="60" t="s">
        <v>437</v>
      </c>
      <c r="B7" s="94">
        <v>6.1051715319029518E-4</v>
      </c>
      <c r="C7" s="66">
        <v>0</v>
      </c>
      <c r="D7" s="66">
        <v>1.7905715410690706E-2</v>
      </c>
      <c r="E7" s="97">
        <v>1.8516232563881001E-2</v>
      </c>
    </row>
    <row r="8" spans="1:20">
      <c r="A8" s="60" t="s">
        <v>435</v>
      </c>
      <c r="B8" s="94">
        <v>3.6344856810918264E-3</v>
      </c>
      <c r="C8" s="66">
        <v>0</v>
      </c>
      <c r="D8" s="66">
        <v>1.917191196775939E-2</v>
      </c>
      <c r="E8" s="97">
        <v>2.2806397648851215E-2</v>
      </c>
    </row>
    <row r="9" spans="1:20">
      <c r="A9" s="60" t="s">
        <v>434</v>
      </c>
      <c r="B9" s="94">
        <v>1.2473168766205375E-3</v>
      </c>
      <c r="C9" s="66">
        <v>0</v>
      </c>
      <c r="D9" s="66">
        <v>2.196168643478303E-2</v>
      </c>
      <c r="E9" s="97">
        <v>2.3209003311403568E-2</v>
      </c>
    </row>
    <row r="10" spans="1:20">
      <c r="A10" s="60" t="s">
        <v>440</v>
      </c>
      <c r="B10" s="94">
        <v>1.2368005547563196E-3</v>
      </c>
      <c r="C10" s="66">
        <v>8.1909261782000652E-3</v>
      </c>
      <c r="D10" s="66">
        <v>1.5800074768883617E-2</v>
      </c>
      <c r="E10" s="97">
        <v>2.5227801501840001E-2</v>
      </c>
    </row>
    <row r="11" spans="1:20">
      <c r="A11" s="60" t="s">
        <v>436</v>
      </c>
      <c r="B11" s="94">
        <v>6.5348584620259845E-3</v>
      </c>
      <c r="C11" s="66">
        <v>0</v>
      </c>
      <c r="D11" s="66">
        <v>2.171171148983006E-2</v>
      </c>
      <c r="E11" s="97">
        <v>2.8246569951856045E-2</v>
      </c>
    </row>
    <row r="12" spans="1:20">
      <c r="A12" s="60" t="s">
        <v>447</v>
      </c>
      <c r="B12" s="94">
        <v>1.1007420401058385E-2</v>
      </c>
      <c r="C12" s="66">
        <v>7.0978646162165866E-4</v>
      </c>
      <c r="D12" s="66">
        <v>2.1246223815688997E-2</v>
      </c>
      <c r="E12" s="97">
        <v>3.2963430678369043E-2</v>
      </c>
    </row>
    <row r="13" spans="1:20">
      <c r="A13" s="60" t="s">
        <v>450</v>
      </c>
      <c r="B13" s="94">
        <v>7.4873801144856467E-3</v>
      </c>
      <c r="C13" s="66">
        <v>1.6544727612237116E-4</v>
      </c>
      <c r="D13" s="66">
        <v>3.8860256215622543E-2</v>
      </c>
      <c r="E13" s="97">
        <v>4.6513083606230562E-2</v>
      </c>
    </row>
    <row r="14" spans="1:20">
      <c r="A14" s="60" t="s">
        <v>445</v>
      </c>
      <c r="B14" s="94">
        <v>3.9181425458727222E-2</v>
      </c>
      <c r="C14" s="66">
        <v>0</v>
      </c>
      <c r="D14" s="66">
        <v>1.4945932838619945E-2</v>
      </c>
      <c r="E14" s="97">
        <v>5.4127358297347168E-2</v>
      </c>
    </row>
    <row r="15" spans="1:20">
      <c r="A15" s="60" t="s">
        <v>463</v>
      </c>
      <c r="B15" s="94">
        <v>4.7770204428032682E-2</v>
      </c>
      <c r="C15" s="66">
        <v>4.5779503937236141E-5</v>
      </c>
      <c r="D15" s="66">
        <v>1.1593069430044008E-2</v>
      </c>
      <c r="E15" s="97">
        <v>5.9409053362013922E-2</v>
      </c>
    </row>
    <row r="16" spans="1:20">
      <c r="A16" s="60" t="s">
        <v>441</v>
      </c>
      <c r="B16" s="94">
        <v>4.7163297534496454E-2</v>
      </c>
      <c r="C16" s="66">
        <v>0</v>
      </c>
      <c r="D16" s="66">
        <v>1.9335834029911049E-2</v>
      </c>
      <c r="E16" s="97">
        <v>6.649913156440751E-2</v>
      </c>
    </row>
    <row r="17" spans="1:5">
      <c r="A17" s="60" t="s">
        <v>443</v>
      </c>
      <c r="B17" s="94">
        <v>1.5000225187655763E-2</v>
      </c>
      <c r="C17" s="66">
        <v>9.7225046793700028E-3</v>
      </c>
      <c r="D17" s="66">
        <v>5.5049966474926701E-2</v>
      </c>
      <c r="E17" s="97">
        <v>7.977269634195247E-2</v>
      </c>
    </row>
    <row r="18" spans="1:5">
      <c r="A18" s="60" t="s">
        <v>439</v>
      </c>
      <c r="B18" s="94">
        <v>6.2741090517946671E-2</v>
      </c>
      <c r="C18" s="66">
        <v>0</v>
      </c>
      <c r="D18" s="66">
        <v>2.2379025640930941E-2</v>
      </c>
      <c r="E18" s="97">
        <v>8.5120116158877615E-2</v>
      </c>
    </row>
    <row r="19" spans="1:5">
      <c r="A19" s="60" t="s">
        <v>457</v>
      </c>
      <c r="B19" s="94">
        <v>4.7711746302069286E-2</v>
      </c>
      <c r="C19" s="66">
        <v>0</v>
      </c>
      <c r="D19" s="66">
        <v>4.244376138787706E-2</v>
      </c>
      <c r="E19" s="97">
        <v>9.0155507689946346E-2</v>
      </c>
    </row>
    <row r="20" spans="1:5">
      <c r="A20" s="60" t="s">
        <v>452</v>
      </c>
      <c r="B20" s="94">
        <v>7.0439388687298155E-2</v>
      </c>
      <c r="C20" s="66">
        <v>0</v>
      </c>
      <c r="D20" s="66">
        <v>2.0895406611607218E-2</v>
      </c>
      <c r="E20" s="97">
        <v>9.1334795298905369E-2</v>
      </c>
    </row>
    <row r="21" spans="1:5">
      <c r="A21" s="60" t="s">
        <v>451</v>
      </c>
      <c r="B21" s="94">
        <v>6.638111726900954E-2</v>
      </c>
      <c r="C21" s="66">
        <v>0</v>
      </c>
      <c r="D21" s="66">
        <v>3.6392243026871225E-2</v>
      </c>
      <c r="E21" s="97">
        <v>0.10277336029588077</v>
      </c>
    </row>
    <row r="22" spans="1:5">
      <c r="A22" s="60" t="s">
        <v>433</v>
      </c>
      <c r="B22" s="94">
        <v>0.10386964436572578</v>
      </c>
      <c r="C22" s="66">
        <v>0</v>
      </c>
      <c r="D22" s="66">
        <v>1.3233762096966551E-2</v>
      </c>
      <c r="E22" s="97">
        <v>0.11710340646269234</v>
      </c>
    </row>
    <row r="23" spans="1:5">
      <c r="A23" s="60" t="s">
        <v>449</v>
      </c>
      <c r="B23" s="94">
        <v>7.7385498980175757E-2</v>
      </c>
      <c r="C23" s="66">
        <v>0</v>
      </c>
      <c r="D23" s="66">
        <v>4.3287163308055786E-2</v>
      </c>
      <c r="E23" s="97">
        <v>0.12067266228823154</v>
      </c>
    </row>
    <row r="24" spans="1:5">
      <c r="A24" s="60" t="s">
        <v>456</v>
      </c>
      <c r="B24" s="94">
        <v>4.406009234177239E-2</v>
      </c>
      <c r="C24" s="66">
        <v>2.3881014221549503E-2</v>
      </c>
      <c r="D24" s="66">
        <v>5.5452511831546078E-2</v>
      </c>
      <c r="E24" s="97">
        <v>0.12339361839486797</v>
      </c>
    </row>
    <row r="25" spans="1:5">
      <c r="A25" s="60" t="s">
        <v>458</v>
      </c>
      <c r="B25" s="94">
        <v>6.6884564670596197E-2</v>
      </c>
      <c r="C25" s="66">
        <v>4.2919336136314302E-2</v>
      </c>
      <c r="D25" s="66">
        <v>2.800472559058723E-2</v>
      </c>
      <c r="E25" s="97">
        <v>0.13780862639749772</v>
      </c>
    </row>
    <row r="26" spans="1:5">
      <c r="A26" s="60" t="s">
        <v>446</v>
      </c>
      <c r="B26" s="94">
        <v>9.5200928433358381E-2</v>
      </c>
      <c r="C26" s="66">
        <v>2.4973446590118779E-3</v>
      </c>
      <c r="D26" s="66">
        <v>6.2545252743166663E-2</v>
      </c>
      <c r="E26" s="97">
        <v>0.16024352583553692</v>
      </c>
    </row>
    <row r="27" spans="1:5">
      <c r="A27" s="60" t="s">
        <v>453</v>
      </c>
      <c r="B27" s="94">
        <v>8.5040962037757392E-2</v>
      </c>
      <c r="C27" s="66">
        <v>3.2654449058330229E-4</v>
      </c>
      <c r="D27" s="66">
        <v>8.2712557844033016E-2</v>
      </c>
      <c r="E27" s="97">
        <v>0.16808006437237372</v>
      </c>
    </row>
    <row r="28" spans="1:5">
      <c r="A28" s="60" t="s">
        <v>444</v>
      </c>
      <c r="B28" s="94">
        <v>0.10864765866724416</v>
      </c>
      <c r="C28" s="66">
        <v>0</v>
      </c>
      <c r="D28" s="66">
        <v>8.1409352951755984E-2</v>
      </c>
      <c r="E28" s="97">
        <v>0.19005701161900013</v>
      </c>
    </row>
    <row r="29" spans="1:5">
      <c r="A29" s="60" t="s">
        <v>442</v>
      </c>
      <c r="B29" s="94">
        <v>0.17772572871114375</v>
      </c>
      <c r="C29" s="66">
        <v>0</v>
      </c>
      <c r="D29" s="66">
        <v>5.4949974525714741E-2</v>
      </c>
      <c r="E29" s="97">
        <v>0.23267570323685849</v>
      </c>
    </row>
    <row r="30" spans="1:5">
      <c r="A30" s="60" t="s">
        <v>464</v>
      </c>
      <c r="B30" s="94">
        <v>0.13819972705371245</v>
      </c>
      <c r="C30" s="66">
        <v>1.9561060601182316E-3</v>
      </c>
      <c r="D30" s="66">
        <v>0.10443565275942235</v>
      </c>
      <c r="E30" s="97">
        <v>0.24459148587325302</v>
      </c>
    </row>
    <row r="31" spans="1:5">
      <c r="A31" s="60" t="s">
        <v>448</v>
      </c>
      <c r="B31" s="94">
        <v>0.18615009740259642</v>
      </c>
      <c r="C31" s="66">
        <v>0</v>
      </c>
      <c r="D31" s="66">
        <v>8.3182204514081912E-2</v>
      </c>
      <c r="E31" s="97">
        <v>0.26933230191667834</v>
      </c>
    </row>
    <row r="32" spans="1:5">
      <c r="A32" s="60" t="s">
        <v>454</v>
      </c>
      <c r="B32" s="94">
        <v>0.20280766664134819</v>
      </c>
      <c r="C32" s="66">
        <v>0</v>
      </c>
      <c r="D32" s="66">
        <v>9.3731567651195447E-2</v>
      </c>
      <c r="E32" s="97">
        <v>0.29653923429254364</v>
      </c>
    </row>
    <row r="33" spans="1:5">
      <c r="A33" s="60" t="s">
        <v>455</v>
      </c>
      <c r="B33" s="94">
        <v>0.18634593968856072</v>
      </c>
      <c r="C33" s="66">
        <v>0</v>
      </c>
      <c r="D33" s="66">
        <v>0.12765259808808407</v>
      </c>
      <c r="E33" s="97">
        <v>0.31399853777664477</v>
      </c>
    </row>
    <row r="34" spans="1:5">
      <c r="A34" s="59" t="s">
        <v>438</v>
      </c>
      <c r="B34" s="95">
        <v>0.28041735935468426</v>
      </c>
      <c r="C34" s="67">
        <v>0</v>
      </c>
      <c r="D34" s="67">
        <v>9.9169869078854708E-2</v>
      </c>
      <c r="E34" s="98">
        <v>0.37958722843353898</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dimension ref="A1:L44"/>
  <sheetViews>
    <sheetView workbookViewId="0">
      <selection activeCell="N15" sqref="N15"/>
    </sheetView>
  </sheetViews>
  <sheetFormatPr defaultRowHeight="12.75"/>
  <cols>
    <col min="1" max="1" width="28.42578125" style="10" customWidth="1"/>
    <col min="2" max="2" width="12.85546875" style="10" customWidth="1"/>
    <col min="3" max="16384" width="9.140625" style="10"/>
  </cols>
  <sheetData>
    <row r="1" spans="1:12">
      <c r="A1" s="10" t="s">
        <v>37</v>
      </c>
      <c r="B1" s="10" t="s">
        <v>471</v>
      </c>
    </row>
    <row r="2" spans="1:12">
      <c r="A2" s="10" t="s">
        <v>268</v>
      </c>
      <c r="B2" s="10" t="s">
        <v>407</v>
      </c>
    </row>
    <row r="3" spans="1:12">
      <c r="A3" s="10" t="s">
        <v>269</v>
      </c>
      <c r="B3" s="10" t="s">
        <v>508</v>
      </c>
      <c r="H3" s="47"/>
      <c r="I3" s="47"/>
      <c r="J3" s="47"/>
      <c r="K3" s="47"/>
      <c r="L3" s="47"/>
    </row>
    <row r="5" spans="1:12" ht="25.5">
      <c r="A5" s="177" t="s">
        <v>472</v>
      </c>
      <c r="B5" s="178" t="s">
        <v>509</v>
      </c>
      <c r="C5" s="53"/>
      <c r="D5" s="53"/>
    </row>
    <row r="6" spans="1:12">
      <c r="A6" s="60" t="s">
        <v>498</v>
      </c>
      <c r="B6" s="69">
        <v>6611.0791907096</v>
      </c>
      <c r="C6" s="179"/>
      <c r="D6" s="180"/>
    </row>
    <row r="7" spans="1:12">
      <c r="A7" s="60" t="s">
        <v>499</v>
      </c>
      <c r="B7" s="69">
        <v>1211.1731928411991</v>
      </c>
      <c r="C7" s="179"/>
      <c r="D7" s="180"/>
    </row>
    <row r="8" spans="1:12">
      <c r="A8" s="60" t="s">
        <v>500</v>
      </c>
      <c r="B8" s="69">
        <v>1251.0058059505348</v>
      </c>
      <c r="C8" s="179"/>
      <c r="D8" s="180"/>
    </row>
    <row r="9" spans="1:12">
      <c r="A9" s="60" t="s">
        <v>501</v>
      </c>
      <c r="B9" s="69">
        <v>1542.6820386385339</v>
      </c>
      <c r="C9" s="179"/>
      <c r="D9" s="180"/>
    </row>
    <row r="10" spans="1:12">
      <c r="A10" s="60" t="s">
        <v>502</v>
      </c>
      <c r="B10" s="69">
        <v>2167.1059543512456</v>
      </c>
      <c r="C10" s="179"/>
      <c r="D10" s="180"/>
    </row>
    <row r="11" spans="1:12">
      <c r="A11" s="60" t="s">
        <v>503</v>
      </c>
      <c r="B11" s="69">
        <v>2274.3852619930931</v>
      </c>
      <c r="C11" s="179"/>
      <c r="D11" s="180"/>
    </row>
    <row r="12" spans="1:12">
      <c r="A12" s="60" t="s">
        <v>504</v>
      </c>
      <c r="B12" s="69">
        <v>2693.4019729082279</v>
      </c>
      <c r="C12" s="179"/>
      <c r="D12" s="180"/>
    </row>
    <row r="13" spans="1:12">
      <c r="A13" s="60" t="s">
        <v>505</v>
      </c>
      <c r="B13" s="69">
        <v>4005.2506717195238</v>
      </c>
      <c r="C13" s="179"/>
      <c r="D13" s="180"/>
    </row>
    <row r="14" spans="1:12">
      <c r="A14" s="60" t="s">
        <v>506</v>
      </c>
      <c r="B14" s="69">
        <v>12295.909059756512</v>
      </c>
      <c r="C14" s="179"/>
      <c r="D14" s="180"/>
    </row>
    <row r="15" spans="1:12">
      <c r="A15" s="59" t="s">
        <v>507</v>
      </c>
      <c r="B15" s="71">
        <v>16444.007975083328</v>
      </c>
      <c r="C15" s="179"/>
      <c r="D15" s="180"/>
    </row>
    <row r="16" spans="1:12">
      <c r="C16" s="53"/>
      <c r="D16" s="53"/>
    </row>
    <row r="17" spans="1:4">
      <c r="C17" s="53"/>
      <c r="D17" s="53"/>
    </row>
    <row r="18" spans="1:4" ht="25.5">
      <c r="A18" s="133" t="s">
        <v>510</v>
      </c>
      <c r="B18" s="178" t="s">
        <v>509</v>
      </c>
    </row>
    <row r="19" spans="1:4">
      <c r="A19" s="29" t="s">
        <v>473</v>
      </c>
      <c r="B19" s="181">
        <v>6.8036141277796656</v>
      </c>
    </row>
    <row r="20" spans="1:4">
      <c r="A20" s="29" t="s">
        <v>474</v>
      </c>
      <c r="B20" s="181">
        <v>14.286590606057155</v>
      </c>
      <c r="C20" s="120"/>
      <c r="D20" s="182"/>
    </row>
    <row r="21" spans="1:4">
      <c r="A21" s="29" t="s">
        <v>475</v>
      </c>
      <c r="B21" s="181">
        <v>15.715249666662869</v>
      </c>
      <c r="C21" s="120"/>
      <c r="D21" s="182"/>
    </row>
    <row r="22" spans="1:4">
      <c r="A22" s="29" t="s">
        <v>476</v>
      </c>
      <c r="B22" s="181">
        <v>37.195088689755792</v>
      </c>
      <c r="C22" s="120"/>
      <c r="D22" s="182"/>
    </row>
    <row r="23" spans="1:4">
      <c r="A23" s="29" t="s">
        <v>477</v>
      </c>
      <c r="B23" s="181">
        <v>48.614370551800071</v>
      </c>
      <c r="C23" s="120"/>
      <c r="D23" s="182"/>
    </row>
    <row r="24" spans="1:4">
      <c r="A24" s="29" t="s">
        <v>478</v>
      </c>
      <c r="B24" s="181">
        <v>49.353676639106531</v>
      </c>
      <c r="C24" s="120"/>
      <c r="D24" s="182"/>
    </row>
    <row r="25" spans="1:4">
      <c r="A25" s="29" t="s">
        <v>479</v>
      </c>
      <c r="B25" s="181">
        <v>78.885957640158935</v>
      </c>
      <c r="C25" s="120"/>
      <c r="D25" s="182"/>
    </row>
    <row r="26" spans="1:4">
      <c r="A26" s="29" t="s">
        <v>480</v>
      </c>
      <c r="B26" s="181">
        <v>91.584039220787361</v>
      </c>
      <c r="C26" s="120"/>
      <c r="D26" s="182"/>
    </row>
    <row r="27" spans="1:4">
      <c r="A27" s="29" t="s">
        <v>481</v>
      </c>
      <c r="B27" s="181">
        <v>121.71575758992607</v>
      </c>
      <c r="C27" s="120"/>
      <c r="D27" s="182"/>
    </row>
    <row r="28" spans="1:4">
      <c r="A28" s="60" t="s">
        <v>482</v>
      </c>
      <c r="B28" s="69">
        <v>132.39573336466393</v>
      </c>
      <c r="C28" s="120"/>
      <c r="D28" s="182"/>
    </row>
    <row r="29" spans="1:4">
      <c r="A29" s="60" t="s">
        <v>483</v>
      </c>
      <c r="B29" s="69">
        <v>134.11412048651135</v>
      </c>
      <c r="C29" s="120"/>
      <c r="D29" s="182"/>
    </row>
    <row r="30" spans="1:4">
      <c r="A30" s="60" t="s">
        <v>484</v>
      </c>
      <c r="B30" s="69">
        <v>143.02575602539454</v>
      </c>
      <c r="C30" s="120"/>
      <c r="D30" s="182"/>
    </row>
    <row r="31" spans="1:4">
      <c r="A31" s="60" t="s">
        <v>485</v>
      </c>
      <c r="B31" s="69">
        <v>151.34794481899289</v>
      </c>
      <c r="C31" s="120"/>
      <c r="D31" s="182"/>
    </row>
    <row r="32" spans="1:4">
      <c r="A32" s="60" t="s">
        <v>486</v>
      </c>
      <c r="B32" s="69">
        <v>236.6778541660797</v>
      </c>
      <c r="C32" s="120"/>
      <c r="D32" s="182"/>
    </row>
    <row r="33" spans="1:4">
      <c r="A33" s="60" t="s">
        <v>487</v>
      </c>
      <c r="B33" s="69">
        <v>246.19891769585067</v>
      </c>
      <c r="C33" s="120"/>
      <c r="D33" s="182"/>
    </row>
    <row r="34" spans="1:4">
      <c r="A34" s="60" t="s">
        <v>488</v>
      </c>
      <c r="B34" s="69">
        <v>354.44731574943751</v>
      </c>
      <c r="C34" s="120"/>
      <c r="D34" s="182"/>
    </row>
    <row r="35" spans="1:4">
      <c r="A35" s="60" t="s">
        <v>489</v>
      </c>
      <c r="B35" s="69">
        <v>365.11730090137394</v>
      </c>
      <c r="C35" s="120"/>
      <c r="D35" s="182"/>
    </row>
    <row r="36" spans="1:4">
      <c r="A36" s="60" t="s">
        <v>490</v>
      </c>
      <c r="B36" s="69">
        <v>404.38044851102751</v>
      </c>
      <c r="C36" s="120"/>
      <c r="D36" s="182"/>
    </row>
    <row r="37" spans="1:4">
      <c r="A37" s="60" t="s">
        <v>491</v>
      </c>
      <c r="B37" s="69">
        <v>417.03856760045016</v>
      </c>
      <c r="C37" s="120"/>
      <c r="D37" s="182"/>
    </row>
    <row r="38" spans="1:4">
      <c r="A38" s="60" t="s">
        <v>492</v>
      </c>
      <c r="B38" s="69">
        <v>468.04069700179411</v>
      </c>
      <c r="C38" s="120"/>
      <c r="D38" s="182"/>
    </row>
    <row r="39" spans="1:4">
      <c r="A39" s="60" t="s">
        <v>493</v>
      </c>
      <c r="B39" s="69">
        <v>475.01415171719816</v>
      </c>
      <c r="C39" s="120"/>
      <c r="D39" s="182"/>
    </row>
    <row r="40" spans="1:4">
      <c r="A40" s="60" t="s">
        <v>494</v>
      </c>
      <c r="B40" s="69">
        <v>538.13490657668706</v>
      </c>
      <c r="C40" s="120"/>
      <c r="D40" s="182"/>
    </row>
    <row r="41" spans="1:4">
      <c r="A41" s="60" t="s">
        <v>495</v>
      </c>
      <c r="B41" s="69">
        <v>573.4018050657653</v>
      </c>
      <c r="C41" s="120"/>
      <c r="D41" s="182"/>
    </row>
    <row r="42" spans="1:4">
      <c r="A42" s="60" t="s">
        <v>496</v>
      </c>
      <c r="B42" s="69">
        <v>611.09642489559292</v>
      </c>
      <c r="C42" s="120"/>
      <c r="D42" s="182"/>
    </row>
    <row r="43" spans="1:4">
      <c r="A43" s="59" t="s">
        <v>497</v>
      </c>
      <c r="B43" s="71">
        <v>896.37865899067128</v>
      </c>
      <c r="C43" s="120"/>
      <c r="D43" s="182"/>
    </row>
    <row r="44" spans="1:4">
      <c r="C44" s="120"/>
      <c r="D44" s="18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Fig 4.1</vt:lpstr>
      <vt:lpstr>Fig 4.2</vt:lpstr>
      <vt:lpstr>Fig 4.3</vt:lpstr>
      <vt:lpstr>Fig 4.4</vt:lpstr>
      <vt:lpstr>Fig 4.5</vt:lpstr>
      <vt:lpstr>Fig 4.6</vt:lpstr>
      <vt:lpstr>Fig 4.7</vt:lpstr>
      <vt:lpstr>Fig 4.8</vt:lpstr>
      <vt:lpstr>Fig 4.9</vt:lpstr>
      <vt:lpstr>Fig 4.10</vt:lpstr>
      <vt:lpstr>Fig 4.11</vt:lpstr>
      <vt:lpstr>Fig 4.12</vt:lpstr>
      <vt:lpstr>Fig 4.13</vt:lpstr>
      <vt:lpstr>Fig 4.14</vt:lpstr>
      <vt:lpstr>Fig 4.15</vt:lpstr>
      <vt:lpstr>Fig 4.16</vt:lpstr>
      <vt:lpstr>Fig 4.17</vt:lpstr>
      <vt:lpstr>Fig 4.18</vt:lpstr>
      <vt:lpstr>Fig 4.19</vt:lpstr>
      <vt:lpstr>'Fig 4.6'!OLE_LINK4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duncank</dc:creator>
  <cp:lastModifiedBy>jennyc</cp:lastModifiedBy>
  <dcterms:created xsi:type="dcterms:W3CDTF">2015-08-27T17:05:52Z</dcterms:created>
  <dcterms:modified xsi:type="dcterms:W3CDTF">2015-10-30T15:17:40Z</dcterms:modified>
</cp:coreProperties>
</file>