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28755" windowHeight="13095"/>
  </bookViews>
  <sheets>
    <sheet name="Fig 1" sheetId="1" r:id="rId1"/>
    <sheet name="Fig 2" sheetId="2" r:id="rId2"/>
    <sheet name="Fig 3" sheetId="3" r:id="rId3"/>
    <sheet name="Fig 4" sheetId="4" r:id="rId4"/>
    <sheet name="Fig 5" sheetId="5" r:id="rId5"/>
    <sheet name="Fig 6" sheetId="6" r:id="rId6"/>
  </sheets>
  <externalReferences>
    <externalReference r:id="rId7"/>
  </externalReferences>
  <calcPr calcId="125725"/>
</workbook>
</file>

<file path=xl/sharedStrings.xml><?xml version="1.0" encoding="utf-8"?>
<sst xmlns="http://schemas.openxmlformats.org/spreadsheetml/2006/main" count="65" uniqueCount="43">
  <si>
    <t>Source:</t>
  </si>
  <si>
    <t>Notes:</t>
  </si>
  <si>
    <t>Title:</t>
  </si>
  <si>
    <t>Ten largest donors to Iraq, 2016</t>
  </si>
  <si>
    <t>Development Initiatives based on UN OCHA FTS data. Data downloaded on 29 March 2016.</t>
  </si>
  <si>
    <t>EU' refers to EU institutions including but not limited to ECHO.</t>
  </si>
  <si>
    <t>US$ millions</t>
  </si>
  <si>
    <t>Denmark</t>
  </si>
  <si>
    <t>UK</t>
  </si>
  <si>
    <t>Sweden</t>
  </si>
  <si>
    <t>Australia</t>
  </si>
  <si>
    <t>Canada</t>
  </si>
  <si>
    <t>Switzerland</t>
  </si>
  <si>
    <t>Japan</t>
  </si>
  <si>
    <t>USA</t>
  </si>
  <si>
    <t>EU</t>
  </si>
  <si>
    <t>Germany</t>
  </si>
  <si>
    <t>US$ m</t>
  </si>
  <si>
    <t>Pooled funding to Iraq, 2014-2015</t>
  </si>
  <si>
    <t>Humanitarian assistance to Iraq inside and outside the appeals, 2014-2016</t>
  </si>
  <si>
    <t>In the UN OCHA’s FTS Iraq’s IHPF is labelled as ‘Emergency Response Fund’</t>
  </si>
  <si>
    <t>Humanitarian assistance by funding channel in Iraq, 2016</t>
  </si>
  <si>
    <t>RCRC: Red Cross/Red Crescent Movement</t>
  </si>
  <si>
    <t>Humanitarian assistance to Iraq by sector, 2016</t>
  </si>
  <si>
    <t>Other' includes: coordination and support services and protection/human rights/rule of law.</t>
  </si>
  <si>
    <t>Humanitarian funding to Iraq, 2012-2016</t>
  </si>
  <si>
    <t>'Regional appeal' refers to the Syria Regional Refugee Response Plan (RRP) for 2013 and 2014 and to the Syria Regional Refugee and Resilience Plan (3RP) for 2015 and 2016. 'Country appeal' refers to Iraq-specific appeals.</t>
  </si>
  <si>
    <t>CERF</t>
  </si>
  <si>
    <t>IHPF</t>
  </si>
  <si>
    <t>Country appeal</t>
  </si>
  <si>
    <t>Regional appeal</t>
  </si>
  <si>
    <t>Funding outside appeals</t>
  </si>
  <si>
    <t>Sector not yet specified</t>
  </si>
  <si>
    <t>Education</t>
  </si>
  <si>
    <t>Water and Sanitation</t>
  </si>
  <si>
    <t>Shelter and non-food items</t>
  </si>
  <si>
    <t>Health</t>
  </si>
  <si>
    <t>Multi-sector</t>
  </si>
  <si>
    <t>Other</t>
  </si>
  <si>
    <t>UN Agencies</t>
  </si>
  <si>
    <t>RCRC</t>
  </si>
  <si>
    <t>NGOs</t>
  </si>
  <si>
    <t>Government</t>
  </si>
</sst>
</file>

<file path=xl/styles.xml><?xml version="1.0" encoding="utf-8"?>
<styleSheet xmlns="http://schemas.openxmlformats.org/spreadsheetml/2006/main">
  <numFmts count="4">
    <numFmt numFmtId="43" formatCode="_-* #,##0.00_-;\-* #,##0.00_-;_-* &quot;-&quot;??_-;_-@_-"/>
    <numFmt numFmtId="165" formatCode="0.0"/>
    <numFmt numFmtId="166" formatCode="_-* #,##0.0_-;\-* #,##0.0_-;_-* &quot;-&quot;??_-;_-@_-"/>
    <numFmt numFmtId="167" formatCode="[$US$]\ #,##0.0"/>
  </numFmts>
  <fonts count="4">
    <font>
      <sz val="11"/>
      <color theme="1"/>
      <name val="Calibri"/>
      <family val="2"/>
      <scheme val="minor"/>
    </font>
    <font>
      <b/>
      <sz val="11"/>
      <color theme="1"/>
      <name val="Calibri"/>
      <family val="2"/>
      <scheme val="minor"/>
    </font>
    <font>
      <sz val="10"/>
      <name val="Arial"/>
      <family val="2"/>
    </font>
    <font>
      <b/>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43" fontId="2" fillId="0" borderId="0" applyFont="0" applyFill="0" applyBorder="0" applyAlignment="0" applyProtection="0"/>
  </cellStyleXfs>
  <cellXfs count="11">
    <xf numFmtId="0" fontId="0" fillId="0" borderId="0" xfId="0"/>
    <xf numFmtId="0" fontId="0" fillId="0" borderId="0" xfId="0" quotePrefix="1"/>
    <xf numFmtId="0" fontId="2" fillId="0" borderId="1" xfId="1" applyBorder="1"/>
    <xf numFmtId="0" fontId="3" fillId="0" borderId="1" xfId="1" applyFont="1" applyBorder="1"/>
    <xf numFmtId="2" fontId="2" fillId="0" borderId="1" xfId="1" applyNumberFormat="1" applyBorder="1"/>
    <xf numFmtId="0" fontId="0" fillId="0" borderId="0" xfId="0" applyAlignment="1">
      <alignment horizontal="left"/>
    </xf>
    <xf numFmtId="165" fontId="2" fillId="0" borderId="1" xfId="1" applyNumberFormat="1" applyBorder="1"/>
    <xf numFmtId="167" fontId="2" fillId="0" borderId="0" xfId="1" applyNumberFormat="1"/>
    <xf numFmtId="0" fontId="0" fillId="0" borderId="1" xfId="0" applyBorder="1"/>
    <xf numFmtId="0" fontId="1" fillId="0" borderId="1" xfId="0" applyFont="1" applyBorder="1"/>
    <xf numFmtId="166" fontId="2" fillId="0" borderId="1" xfId="2" applyNumberFormat="1" applyFont="1" applyBorder="1"/>
  </cellXfs>
  <cellStyles count="3">
    <cellStyle name="Comma 2" xfId="2"/>
    <cellStyle name="Normal" xfId="0" builtinId="0"/>
    <cellStyle name="Normal 2" xfId="1"/>
  </cellStyles>
  <dxfs count="0"/>
  <tableStyles count="0" defaultTableStyle="TableStyleMedium9" defaultPivotStyle="PivotStyleLight16"/>
  <colors>
    <mruColors>
      <color rgb="FF00FF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bar"/>
        <c:grouping val="clustered"/>
        <c:ser>
          <c:idx val="0"/>
          <c:order val="0"/>
          <c:tx>
            <c:strRef>
              <c:f>'Fig 1'!$C$6</c:f>
              <c:strCache>
                <c:ptCount val="1"/>
                <c:pt idx="0">
                  <c:v>US$ m</c:v>
                </c:pt>
              </c:strCache>
            </c:strRef>
          </c:tx>
          <c:spPr>
            <a:solidFill>
              <a:srgbClr val="FFFF00"/>
            </a:solidFill>
          </c:spPr>
          <c:cat>
            <c:strRef>
              <c:f>'Fig 1'!$B$7:$B$16</c:f>
              <c:strCache>
                <c:ptCount val="10"/>
                <c:pt idx="0">
                  <c:v>Denmark</c:v>
                </c:pt>
                <c:pt idx="1">
                  <c:v>UK</c:v>
                </c:pt>
                <c:pt idx="2">
                  <c:v>Sweden</c:v>
                </c:pt>
                <c:pt idx="3">
                  <c:v>Australia</c:v>
                </c:pt>
                <c:pt idx="4">
                  <c:v>Canada</c:v>
                </c:pt>
                <c:pt idx="5">
                  <c:v>Switzerland</c:v>
                </c:pt>
                <c:pt idx="6">
                  <c:v>Japan</c:v>
                </c:pt>
                <c:pt idx="7">
                  <c:v>USA</c:v>
                </c:pt>
                <c:pt idx="8">
                  <c:v>EU</c:v>
                </c:pt>
                <c:pt idx="9">
                  <c:v>Germany</c:v>
                </c:pt>
              </c:strCache>
            </c:strRef>
          </c:cat>
          <c:val>
            <c:numRef>
              <c:f>'Fig 1'!$C$7:$C$16</c:f>
              <c:numCache>
                <c:formatCode>0.00</c:formatCode>
                <c:ptCount val="10"/>
                <c:pt idx="0">
                  <c:v>0.94083399999999995</c:v>
                </c:pt>
                <c:pt idx="1">
                  <c:v>1.0379480000000001</c:v>
                </c:pt>
                <c:pt idx="2">
                  <c:v>2.724186</c:v>
                </c:pt>
                <c:pt idx="3">
                  <c:v>3.5536599999999998</c:v>
                </c:pt>
                <c:pt idx="4">
                  <c:v>3.742515</c:v>
                </c:pt>
                <c:pt idx="5">
                  <c:v>7.5044019999999998</c:v>
                </c:pt>
                <c:pt idx="6">
                  <c:v>8</c:v>
                </c:pt>
                <c:pt idx="7">
                  <c:v>20</c:v>
                </c:pt>
                <c:pt idx="8">
                  <c:v>57.178747999999999</c:v>
                </c:pt>
                <c:pt idx="9">
                  <c:v>60.049982999999997</c:v>
                </c:pt>
              </c:numCache>
            </c:numRef>
          </c:val>
        </c:ser>
        <c:axId val="55926784"/>
        <c:axId val="55928320"/>
      </c:barChart>
      <c:catAx>
        <c:axId val="55926784"/>
        <c:scaling>
          <c:orientation val="minMax"/>
        </c:scaling>
        <c:axPos val="l"/>
        <c:tickLblPos val="nextTo"/>
        <c:crossAx val="55928320"/>
        <c:crosses val="autoZero"/>
        <c:auto val="1"/>
        <c:lblAlgn val="ctr"/>
        <c:lblOffset val="100"/>
      </c:catAx>
      <c:valAx>
        <c:axId val="55928320"/>
        <c:scaling>
          <c:orientation val="minMax"/>
        </c:scaling>
        <c:axPos val="b"/>
        <c:majorGridlines>
          <c:spPr>
            <a:ln>
              <a:prstDash val="sysDot"/>
            </a:ln>
          </c:spPr>
        </c:majorGridlines>
        <c:title>
          <c:tx>
            <c:rich>
              <a:bodyPr/>
              <a:lstStyle/>
              <a:p>
                <a:pPr>
                  <a:defRPr/>
                </a:pPr>
                <a:r>
                  <a:rPr lang="en-GB"/>
                  <a:t>US$ millions</a:t>
                </a:r>
              </a:p>
            </c:rich>
          </c:tx>
          <c:layout/>
        </c:title>
        <c:numFmt formatCode="0" sourceLinked="0"/>
        <c:tickLblPos val="nextTo"/>
        <c:crossAx val="55926784"/>
        <c:crosses val="autoZero"/>
        <c:crossBetween val="between"/>
      </c:valAx>
    </c:plotArea>
    <c:plotVisOnly val="1"/>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2'!$B$8</c:f>
              <c:strCache>
                <c:ptCount val="1"/>
                <c:pt idx="0">
                  <c:v>CERF</c:v>
                </c:pt>
              </c:strCache>
            </c:strRef>
          </c:tx>
          <c:dLbls>
            <c:showVal val="1"/>
          </c:dLbls>
          <c:cat>
            <c:numRef>
              <c:f>'Fig 2'!$C$7:$D$7</c:f>
              <c:numCache>
                <c:formatCode>General</c:formatCode>
                <c:ptCount val="2"/>
                <c:pt idx="0">
                  <c:v>2014</c:v>
                </c:pt>
                <c:pt idx="1">
                  <c:v>2015</c:v>
                </c:pt>
              </c:numCache>
            </c:numRef>
          </c:cat>
          <c:val>
            <c:numRef>
              <c:f>'Fig 2'!$C$8:$D$8</c:f>
              <c:numCache>
                <c:formatCode>0.0</c:formatCode>
                <c:ptCount val="2"/>
                <c:pt idx="0">
                  <c:v>25.675457999999999</c:v>
                </c:pt>
                <c:pt idx="1">
                  <c:v>12.478939</c:v>
                </c:pt>
              </c:numCache>
            </c:numRef>
          </c:val>
        </c:ser>
        <c:ser>
          <c:idx val="1"/>
          <c:order val="1"/>
          <c:tx>
            <c:strRef>
              <c:f>'Fig 2'!$B$9</c:f>
              <c:strCache>
                <c:ptCount val="1"/>
                <c:pt idx="0">
                  <c:v>IHPF</c:v>
                </c:pt>
              </c:strCache>
            </c:strRef>
          </c:tx>
          <c:dLbls>
            <c:showVal val="1"/>
          </c:dLbls>
          <c:cat>
            <c:numRef>
              <c:f>'Fig 2'!$C$7:$D$7</c:f>
              <c:numCache>
                <c:formatCode>General</c:formatCode>
                <c:ptCount val="2"/>
                <c:pt idx="0">
                  <c:v>2014</c:v>
                </c:pt>
                <c:pt idx="1">
                  <c:v>2015</c:v>
                </c:pt>
              </c:numCache>
            </c:numRef>
          </c:cat>
          <c:val>
            <c:numRef>
              <c:f>'Fig 2'!$C$9:$D$9</c:f>
              <c:numCache>
                <c:formatCode>0.0</c:formatCode>
                <c:ptCount val="2"/>
                <c:pt idx="0">
                  <c:v>5.289981</c:v>
                </c:pt>
                <c:pt idx="1">
                  <c:v>22.915047000000001</c:v>
                </c:pt>
              </c:numCache>
            </c:numRef>
          </c:val>
        </c:ser>
        <c:overlap val="100"/>
        <c:axId val="96348032"/>
        <c:axId val="96365952"/>
      </c:barChart>
      <c:catAx>
        <c:axId val="96348032"/>
        <c:scaling>
          <c:orientation val="minMax"/>
        </c:scaling>
        <c:axPos val="b"/>
        <c:numFmt formatCode="General" sourceLinked="1"/>
        <c:tickLblPos val="nextTo"/>
        <c:crossAx val="96365952"/>
        <c:crosses val="autoZero"/>
        <c:auto val="1"/>
        <c:lblAlgn val="ctr"/>
        <c:lblOffset val="100"/>
      </c:catAx>
      <c:valAx>
        <c:axId val="96365952"/>
        <c:scaling>
          <c:orientation val="minMax"/>
        </c:scaling>
        <c:axPos val="l"/>
        <c:majorGridlines>
          <c:spPr>
            <a:ln>
              <a:prstDash val="sysDot"/>
            </a:ln>
          </c:spPr>
        </c:majorGridlines>
        <c:title>
          <c:tx>
            <c:rich>
              <a:bodyPr rot="-5400000" vert="horz"/>
              <a:lstStyle/>
              <a:p>
                <a:pPr>
                  <a:defRPr/>
                </a:pPr>
                <a:r>
                  <a:rPr lang="en-GB"/>
                  <a:t>US$ millions</a:t>
                </a:r>
              </a:p>
            </c:rich>
          </c:tx>
          <c:layout/>
        </c:title>
        <c:numFmt formatCode="0" sourceLinked="0"/>
        <c:tickLblPos val="nextTo"/>
        <c:crossAx val="96348032"/>
        <c:crosses val="autoZero"/>
        <c:crossBetween val="between"/>
      </c:valAx>
    </c:plotArea>
    <c:legend>
      <c:legendPos val="b"/>
      <c:layout/>
    </c:legend>
    <c:plotVisOnly val="1"/>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3'!$C$5</c:f>
              <c:strCache>
                <c:ptCount val="1"/>
                <c:pt idx="0">
                  <c:v>Country appeal</c:v>
                </c:pt>
              </c:strCache>
            </c:strRef>
          </c:tx>
          <c:dLbls>
            <c:showVal val="1"/>
          </c:dLbls>
          <c:cat>
            <c:numRef>
              <c:f>'Fig 3'!$B$6:$B$8</c:f>
              <c:numCache>
                <c:formatCode>General</c:formatCode>
                <c:ptCount val="3"/>
                <c:pt idx="0">
                  <c:v>2014</c:v>
                </c:pt>
                <c:pt idx="1">
                  <c:v>2015</c:v>
                </c:pt>
                <c:pt idx="2">
                  <c:v>2016</c:v>
                </c:pt>
              </c:numCache>
            </c:numRef>
          </c:cat>
          <c:val>
            <c:numRef>
              <c:f>'Fig 3'!$C$6:$C$8</c:f>
              <c:numCache>
                <c:formatCode>0.0</c:formatCode>
                <c:ptCount val="3"/>
                <c:pt idx="0">
                  <c:v>788.87233800000001</c:v>
                </c:pt>
                <c:pt idx="1">
                  <c:v>524.30502899999999</c:v>
                </c:pt>
                <c:pt idx="2" formatCode="0.00">
                  <c:v>130.263532</c:v>
                </c:pt>
              </c:numCache>
            </c:numRef>
          </c:val>
        </c:ser>
        <c:ser>
          <c:idx val="1"/>
          <c:order val="1"/>
          <c:tx>
            <c:strRef>
              <c:f>'Fig 3'!$D$5</c:f>
              <c:strCache>
                <c:ptCount val="1"/>
                <c:pt idx="0">
                  <c:v>Regional appeal</c:v>
                </c:pt>
              </c:strCache>
            </c:strRef>
          </c:tx>
          <c:dLbls>
            <c:showVal val="1"/>
          </c:dLbls>
          <c:cat>
            <c:numRef>
              <c:f>'Fig 3'!$B$6:$B$8</c:f>
              <c:numCache>
                <c:formatCode>General</c:formatCode>
                <c:ptCount val="3"/>
                <c:pt idx="0">
                  <c:v>2014</c:v>
                </c:pt>
                <c:pt idx="1">
                  <c:v>2015</c:v>
                </c:pt>
                <c:pt idx="2">
                  <c:v>2016</c:v>
                </c:pt>
              </c:numCache>
            </c:numRef>
          </c:cat>
          <c:val>
            <c:numRef>
              <c:f>'Fig 3'!$D$6:$D$8</c:f>
              <c:numCache>
                <c:formatCode>0.0</c:formatCode>
                <c:ptCount val="3"/>
                <c:pt idx="0">
                  <c:v>211.98448099999999</c:v>
                </c:pt>
                <c:pt idx="1">
                  <c:v>175.304813</c:v>
                </c:pt>
                <c:pt idx="2" formatCode="0.00">
                  <c:v>3.742515</c:v>
                </c:pt>
              </c:numCache>
            </c:numRef>
          </c:val>
        </c:ser>
        <c:ser>
          <c:idx val="2"/>
          <c:order val="2"/>
          <c:tx>
            <c:strRef>
              <c:f>'Fig 3'!$E$5</c:f>
              <c:strCache>
                <c:ptCount val="1"/>
                <c:pt idx="0">
                  <c:v>Funding outside appeals</c:v>
                </c:pt>
              </c:strCache>
            </c:strRef>
          </c:tx>
          <c:dLbls>
            <c:showVal val="1"/>
          </c:dLbls>
          <c:cat>
            <c:numRef>
              <c:f>'Fig 3'!$B$6:$B$8</c:f>
              <c:numCache>
                <c:formatCode>General</c:formatCode>
                <c:ptCount val="3"/>
                <c:pt idx="0">
                  <c:v>2014</c:v>
                </c:pt>
                <c:pt idx="1">
                  <c:v>2015</c:v>
                </c:pt>
                <c:pt idx="2">
                  <c:v>2016</c:v>
                </c:pt>
              </c:numCache>
            </c:numRef>
          </c:cat>
          <c:val>
            <c:numRef>
              <c:f>'Fig 3'!$E$6:$E$8</c:f>
              <c:numCache>
                <c:formatCode>0.0</c:formatCode>
                <c:ptCount val="3"/>
                <c:pt idx="0">
                  <c:v>411.02677799999998</c:v>
                </c:pt>
                <c:pt idx="1">
                  <c:v>396.15729800000003</c:v>
                </c:pt>
                <c:pt idx="2" formatCode="0.00">
                  <c:v>32.056958999999999</c:v>
                </c:pt>
              </c:numCache>
            </c:numRef>
          </c:val>
        </c:ser>
        <c:overlap val="100"/>
        <c:axId val="102043648"/>
        <c:axId val="102045568"/>
      </c:barChart>
      <c:catAx>
        <c:axId val="102043648"/>
        <c:scaling>
          <c:orientation val="minMax"/>
        </c:scaling>
        <c:axPos val="b"/>
        <c:numFmt formatCode="General" sourceLinked="1"/>
        <c:tickLblPos val="nextTo"/>
        <c:crossAx val="102045568"/>
        <c:crosses val="autoZero"/>
        <c:auto val="1"/>
        <c:lblAlgn val="ctr"/>
        <c:lblOffset val="100"/>
      </c:catAx>
      <c:valAx>
        <c:axId val="102045568"/>
        <c:scaling>
          <c:orientation val="minMax"/>
        </c:scaling>
        <c:axPos val="l"/>
        <c:majorGridlines>
          <c:spPr>
            <a:ln>
              <a:prstDash val="sysDot"/>
            </a:ln>
          </c:spPr>
        </c:majorGridlines>
        <c:title>
          <c:tx>
            <c:rich>
              <a:bodyPr rot="-5400000" vert="horz"/>
              <a:lstStyle/>
              <a:p>
                <a:pPr>
                  <a:defRPr/>
                </a:pPr>
                <a:r>
                  <a:rPr lang="en-GB"/>
                  <a:t>US$ millions</a:t>
                </a:r>
              </a:p>
            </c:rich>
          </c:tx>
          <c:layout/>
        </c:title>
        <c:numFmt formatCode="0" sourceLinked="0"/>
        <c:tickLblPos val="nextTo"/>
        <c:crossAx val="102043648"/>
        <c:crosses val="autoZero"/>
        <c:crossBetween val="between"/>
      </c:valAx>
    </c:plotArea>
    <c:legend>
      <c:legendPos val="b"/>
      <c:layout/>
    </c:legend>
    <c:plotVisOnly val="1"/>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tx>
            <c:strRef>
              <c:f>'Fig 4'!$C$5</c:f>
              <c:strCache>
                <c:ptCount val="1"/>
                <c:pt idx="0">
                  <c:v>US$ millions</c:v>
                </c:pt>
              </c:strCache>
            </c:strRef>
          </c:tx>
          <c:dLbls>
            <c:dLbl>
              <c:idx val="0"/>
              <c:layout/>
              <c:tx>
                <c:rich>
                  <a:bodyPr/>
                  <a:lstStyle/>
                  <a:p>
                    <a:r>
                      <a:rPr lang="en-US"/>
                      <a:t>Sector not yet specified, US$113.6m, 69%</a:t>
                    </a:r>
                  </a:p>
                </c:rich>
              </c:tx>
              <c:showVal val="1"/>
              <c:showCatName val="1"/>
              <c:showPercent val="1"/>
            </c:dLbl>
            <c:dLbl>
              <c:idx val="1"/>
              <c:layout/>
              <c:tx>
                <c:rich>
                  <a:bodyPr/>
                  <a:lstStyle/>
                  <a:p>
                    <a:r>
                      <a:rPr lang="en-US"/>
                      <a:t>Education, US$33.0m, 20%</a:t>
                    </a:r>
                  </a:p>
                </c:rich>
              </c:tx>
              <c:showVal val="1"/>
              <c:showCatName val="1"/>
              <c:showPercent val="1"/>
            </c:dLbl>
            <c:dLbl>
              <c:idx val="2"/>
              <c:layout>
                <c:manualLayout>
                  <c:x val="-9.0870953630796156E-2"/>
                  <c:y val="0.21937057552348543"/>
                </c:manualLayout>
              </c:layout>
              <c:tx>
                <c:rich>
                  <a:bodyPr/>
                  <a:lstStyle/>
                  <a:p>
                    <a:r>
                      <a:rPr lang="en-US"/>
                      <a:t>Water and Sanitation, US$5.2m, 3%</a:t>
                    </a:r>
                  </a:p>
                </c:rich>
              </c:tx>
              <c:showVal val="1"/>
              <c:showCatName val="1"/>
              <c:showPercent val="1"/>
            </c:dLbl>
            <c:dLbl>
              <c:idx val="3"/>
              <c:layout/>
              <c:tx>
                <c:rich>
                  <a:bodyPr/>
                  <a:lstStyle/>
                  <a:p>
                    <a:r>
                      <a:rPr lang="en-US"/>
                      <a:t>Shelter and non-food items, US$3.9m, 2%</a:t>
                    </a:r>
                  </a:p>
                </c:rich>
              </c:tx>
              <c:showVal val="1"/>
              <c:showCatName val="1"/>
              <c:showPercent val="1"/>
            </c:dLbl>
            <c:dLbl>
              <c:idx val="4"/>
              <c:layout/>
              <c:tx>
                <c:rich>
                  <a:bodyPr/>
                  <a:lstStyle/>
                  <a:p>
                    <a:r>
                      <a:rPr lang="en-US"/>
                      <a:t>Health, US$3.9m, 2%</a:t>
                    </a:r>
                  </a:p>
                </c:rich>
              </c:tx>
              <c:showVal val="1"/>
              <c:showCatName val="1"/>
              <c:showPercent val="1"/>
            </c:dLbl>
            <c:dLbl>
              <c:idx val="5"/>
              <c:layout/>
              <c:tx>
                <c:rich>
                  <a:bodyPr/>
                  <a:lstStyle/>
                  <a:p>
                    <a:r>
                      <a:rPr lang="en-US"/>
                      <a:t>Multi-sector, US$3.7m, 2%</a:t>
                    </a:r>
                  </a:p>
                </c:rich>
              </c:tx>
              <c:showVal val="1"/>
              <c:showCatName val="1"/>
              <c:showPercent val="1"/>
            </c:dLbl>
            <c:dLbl>
              <c:idx val="6"/>
              <c:layout/>
              <c:tx>
                <c:rich>
                  <a:bodyPr/>
                  <a:lstStyle/>
                  <a:p>
                    <a:r>
                      <a:rPr lang="en-US"/>
                      <a:t>Other, US$2.7m, 2%</a:t>
                    </a:r>
                  </a:p>
                </c:rich>
              </c:tx>
              <c:showVal val="1"/>
              <c:showCatName val="1"/>
              <c:showPercent val="1"/>
            </c:dLbl>
            <c:showVal val="1"/>
            <c:showCatName val="1"/>
            <c:showPercent val="1"/>
            <c:showLeaderLines val="1"/>
          </c:dLbls>
          <c:cat>
            <c:strRef>
              <c:f>'Fig 4'!$B$6:$B$12</c:f>
              <c:strCache>
                <c:ptCount val="7"/>
                <c:pt idx="0">
                  <c:v>Sector not yet specified</c:v>
                </c:pt>
                <c:pt idx="1">
                  <c:v>Education</c:v>
                </c:pt>
                <c:pt idx="2">
                  <c:v>Water and Sanitation</c:v>
                </c:pt>
                <c:pt idx="3">
                  <c:v>Shelter and non-food items</c:v>
                </c:pt>
                <c:pt idx="4">
                  <c:v>Health</c:v>
                </c:pt>
                <c:pt idx="5">
                  <c:v>Multi-sector</c:v>
                </c:pt>
                <c:pt idx="6">
                  <c:v>Other</c:v>
                </c:pt>
              </c:strCache>
            </c:strRef>
          </c:cat>
          <c:val>
            <c:numRef>
              <c:f>'Fig 4'!$C$6:$C$12</c:f>
              <c:numCache>
                <c:formatCode>0.0</c:formatCode>
                <c:ptCount val="7"/>
                <c:pt idx="0">
                  <c:v>113.636062</c:v>
                </c:pt>
                <c:pt idx="1">
                  <c:v>32.989603000000002</c:v>
                </c:pt>
                <c:pt idx="2">
                  <c:v>5.1866070000000004</c:v>
                </c:pt>
                <c:pt idx="3">
                  <c:v>3.935924</c:v>
                </c:pt>
                <c:pt idx="4">
                  <c:v>3.9211800000000001</c:v>
                </c:pt>
                <c:pt idx="5">
                  <c:v>3.742515</c:v>
                </c:pt>
                <c:pt idx="6">
                  <c:v>2.6511149999999999</c:v>
                </c:pt>
              </c:numCache>
            </c:numRef>
          </c:val>
        </c:ser>
        <c:firstSliceAng val="0"/>
      </c:pieChart>
    </c:plotArea>
    <c:plotVisOnly val="1"/>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tx>
            <c:strRef>
              <c:f>'Fig 5'!$C$5</c:f>
              <c:strCache>
                <c:ptCount val="1"/>
                <c:pt idx="0">
                  <c:v>US$ millions</c:v>
                </c:pt>
              </c:strCache>
            </c:strRef>
          </c:tx>
          <c:dLbls>
            <c:dLbl>
              <c:idx val="0"/>
              <c:layout/>
              <c:tx>
                <c:rich>
                  <a:bodyPr/>
                  <a:lstStyle/>
                  <a:p>
                    <a:r>
                      <a:rPr lang="en-US"/>
                      <a:t>UN Agencies,  US$77.4m , 47%</a:t>
                    </a:r>
                  </a:p>
                </c:rich>
              </c:tx>
              <c:showVal val="1"/>
              <c:showCatName val="1"/>
              <c:showPercent val="1"/>
            </c:dLbl>
            <c:dLbl>
              <c:idx val="1"/>
              <c:layout/>
              <c:tx>
                <c:rich>
                  <a:bodyPr/>
                  <a:lstStyle/>
                  <a:p>
                    <a:r>
                      <a:rPr lang="en-US"/>
                      <a:t>Other,  US$52.9m, 32%</a:t>
                    </a:r>
                  </a:p>
                </c:rich>
              </c:tx>
              <c:showVal val="1"/>
              <c:showCatName val="1"/>
              <c:showPercent val="1"/>
            </c:dLbl>
            <c:dLbl>
              <c:idx val="2"/>
              <c:layout/>
              <c:tx>
                <c:rich>
                  <a:bodyPr/>
                  <a:lstStyle/>
                  <a:p>
                    <a:r>
                      <a:rPr lang="en-US"/>
                      <a:t>RCRC,  US$25.9m, 15%</a:t>
                    </a:r>
                  </a:p>
                </c:rich>
              </c:tx>
              <c:showVal val="1"/>
              <c:showCatName val="1"/>
              <c:showPercent val="1"/>
            </c:dLbl>
            <c:dLbl>
              <c:idx val="3"/>
              <c:layout/>
              <c:tx>
                <c:rich>
                  <a:bodyPr/>
                  <a:lstStyle/>
                  <a:p>
                    <a:r>
                      <a:rPr lang="en-US"/>
                      <a:t>NGOs,  US$5.5m, 3%</a:t>
                    </a:r>
                  </a:p>
                </c:rich>
              </c:tx>
              <c:showVal val="1"/>
              <c:showCatName val="1"/>
              <c:showPercent val="1"/>
            </c:dLbl>
            <c:dLbl>
              <c:idx val="4"/>
              <c:layout/>
              <c:tx>
                <c:rich>
                  <a:bodyPr/>
                  <a:lstStyle/>
                  <a:p>
                    <a:r>
                      <a:rPr lang="en-US"/>
                      <a:t>Government,  US$4.3m, 3%</a:t>
                    </a:r>
                  </a:p>
                </c:rich>
              </c:tx>
              <c:showVal val="1"/>
              <c:showCatName val="1"/>
              <c:showPercent val="1"/>
            </c:dLbl>
            <c:showVal val="1"/>
            <c:showCatName val="1"/>
            <c:showPercent val="1"/>
            <c:showLeaderLines val="1"/>
          </c:dLbls>
          <c:cat>
            <c:strRef>
              <c:f>'Fig 5'!$B$6:$B$10</c:f>
              <c:strCache>
                <c:ptCount val="5"/>
                <c:pt idx="0">
                  <c:v>UN Agencies</c:v>
                </c:pt>
                <c:pt idx="1">
                  <c:v>Other</c:v>
                </c:pt>
                <c:pt idx="2">
                  <c:v>RCRC</c:v>
                </c:pt>
                <c:pt idx="3">
                  <c:v>NGOs</c:v>
                </c:pt>
                <c:pt idx="4">
                  <c:v>Government</c:v>
                </c:pt>
              </c:strCache>
            </c:strRef>
          </c:cat>
          <c:val>
            <c:numRef>
              <c:f>'Fig 5'!$C$6:$C$10</c:f>
              <c:numCache>
                <c:formatCode>_-* #,##0.0_-;\-* #,##0.0_-;_-* "-"??_-;_-@_-</c:formatCode>
                <c:ptCount val="5"/>
                <c:pt idx="0">
                  <c:v>77.417410000000004</c:v>
                </c:pt>
                <c:pt idx="1">
                  <c:v>52.910052999999998</c:v>
                </c:pt>
                <c:pt idx="2">
                  <c:v>25.902667999999998</c:v>
                </c:pt>
                <c:pt idx="3">
                  <c:v>5.5062129999999998</c:v>
                </c:pt>
                <c:pt idx="4">
                  <c:v>4.3266619999999998</c:v>
                </c:pt>
              </c:numCache>
            </c:numRef>
          </c:val>
        </c:ser>
        <c:firstSliceAng val="0"/>
      </c:pieChart>
    </c:plotArea>
    <c:plotVisOnly val="1"/>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5905796150481191"/>
          <c:y val="6.0659813356663747E-2"/>
          <c:w val="0.81038648293963256"/>
          <c:h val="0.8326195683872849"/>
        </c:manualLayout>
      </c:layout>
      <c:barChart>
        <c:barDir val="col"/>
        <c:grouping val="clustered"/>
        <c:ser>
          <c:idx val="0"/>
          <c:order val="0"/>
          <c:tx>
            <c:strRef>
              <c:f>'Fig 6'!$C$6</c:f>
              <c:strCache>
                <c:ptCount val="1"/>
                <c:pt idx="0">
                  <c:v>US$ millions</c:v>
                </c:pt>
              </c:strCache>
            </c:strRef>
          </c:tx>
          <c:spPr>
            <a:solidFill>
              <a:srgbClr val="FFFF00"/>
            </a:solidFill>
          </c:spPr>
          <c:cat>
            <c:numRef>
              <c:f>'Fig 6'!$B$7:$B$11</c:f>
              <c:numCache>
                <c:formatCode>General</c:formatCode>
                <c:ptCount val="5"/>
                <c:pt idx="0">
                  <c:v>2012</c:v>
                </c:pt>
                <c:pt idx="1">
                  <c:v>2013</c:v>
                </c:pt>
                <c:pt idx="2">
                  <c:v>2014</c:v>
                </c:pt>
                <c:pt idx="3">
                  <c:v>2015</c:v>
                </c:pt>
                <c:pt idx="4">
                  <c:v>2016</c:v>
                </c:pt>
              </c:numCache>
            </c:numRef>
          </c:cat>
          <c:val>
            <c:numRef>
              <c:f>'Fig 6'!$C$7:$C$11</c:f>
              <c:numCache>
                <c:formatCode>0.0</c:formatCode>
                <c:ptCount val="5"/>
                <c:pt idx="0">
                  <c:v>50.108826000000001</c:v>
                </c:pt>
                <c:pt idx="1">
                  <c:v>254.380245</c:v>
                </c:pt>
                <c:pt idx="2">
                  <c:v>1411.883597</c:v>
                </c:pt>
                <c:pt idx="3">
                  <c:v>1095.7671399999999</c:v>
                </c:pt>
                <c:pt idx="4" formatCode="_-* #,##0.0_-;\-* #,##0.0_-;_-* &quot;-&quot;??_-;_-@_-">
                  <c:v>166.063006</c:v>
                </c:pt>
              </c:numCache>
            </c:numRef>
          </c:val>
        </c:ser>
        <c:axId val="99946880"/>
        <c:axId val="99949184"/>
      </c:barChart>
      <c:catAx>
        <c:axId val="99946880"/>
        <c:scaling>
          <c:orientation val="minMax"/>
        </c:scaling>
        <c:axPos val="b"/>
        <c:numFmt formatCode="General" sourceLinked="1"/>
        <c:tickLblPos val="nextTo"/>
        <c:crossAx val="99949184"/>
        <c:crosses val="autoZero"/>
        <c:auto val="1"/>
        <c:lblAlgn val="ctr"/>
        <c:lblOffset val="100"/>
      </c:catAx>
      <c:valAx>
        <c:axId val="99949184"/>
        <c:scaling>
          <c:orientation val="minMax"/>
        </c:scaling>
        <c:axPos val="l"/>
        <c:majorGridlines>
          <c:spPr>
            <a:ln>
              <a:prstDash val="sysDot"/>
            </a:ln>
          </c:spPr>
        </c:majorGridlines>
        <c:title>
          <c:tx>
            <c:rich>
              <a:bodyPr rot="-5400000" vert="horz"/>
              <a:lstStyle/>
              <a:p>
                <a:pPr>
                  <a:defRPr/>
                </a:pPr>
                <a:r>
                  <a:rPr lang="en-GB"/>
                  <a:t>US$ millions</a:t>
                </a:r>
              </a:p>
            </c:rich>
          </c:tx>
          <c:layout/>
        </c:title>
        <c:numFmt formatCode="0" sourceLinked="0"/>
        <c:tickLblPos val="nextTo"/>
        <c:crossAx val="99946880"/>
        <c:crosses val="autoZero"/>
        <c:crossBetween val="between"/>
      </c:valAx>
    </c:plotArea>
    <c:plotVisOnly val="1"/>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428625</xdr:colOff>
      <xdr:row>6</xdr:row>
      <xdr:rowOff>19050</xdr:rowOff>
    </xdr:from>
    <xdr:to>
      <xdr:col>13</xdr:col>
      <xdr:colOff>123825</xdr:colOff>
      <xdr:row>20</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495300</xdr:colOff>
      <xdr:row>6</xdr:row>
      <xdr:rowOff>28575</xdr:rowOff>
    </xdr:from>
    <xdr:to>
      <xdr:col>13</xdr:col>
      <xdr:colOff>190500</xdr:colOff>
      <xdr:row>20</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476250</xdr:colOff>
      <xdr:row>6</xdr:row>
      <xdr:rowOff>9525</xdr:rowOff>
    </xdr:from>
    <xdr:to>
      <xdr:col>13</xdr:col>
      <xdr:colOff>171450</xdr:colOff>
      <xdr:row>20</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171450</xdr:colOff>
      <xdr:row>6</xdr:row>
      <xdr:rowOff>0</xdr:rowOff>
    </xdr:from>
    <xdr:to>
      <xdr:col>12</xdr:col>
      <xdr:colOff>66675</xdr:colOff>
      <xdr:row>22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542925</xdr:colOff>
      <xdr:row>5</xdr:row>
      <xdr:rowOff>133350</xdr:rowOff>
    </xdr:from>
    <xdr:to>
      <xdr:col>12</xdr:col>
      <xdr:colOff>238125</xdr:colOff>
      <xdr:row>20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504825</xdr:colOff>
      <xdr:row>6</xdr:row>
      <xdr:rowOff>95250</xdr:rowOff>
    </xdr:from>
    <xdr:to>
      <xdr:col>13</xdr:col>
      <xdr:colOff>200025</xdr:colOff>
      <xdr:row>20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raq%20alert_data_C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rgest donors 2016"/>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C16"/>
  <sheetViews>
    <sheetView tabSelected="1" workbookViewId="0">
      <selection activeCell="D21" sqref="D21"/>
    </sheetView>
  </sheetViews>
  <sheetFormatPr defaultRowHeight="15"/>
  <cols>
    <col min="2" max="2" width="12.5703125" customWidth="1"/>
  </cols>
  <sheetData>
    <row r="1" spans="1:3">
      <c r="A1" t="s">
        <v>2</v>
      </c>
      <c r="B1" t="s">
        <v>3</v>
      </c>
    </row>
    <row r="2" spans="1:3">
      <c r="A2" t="s">
        <v>0</v>
      </c>
      <c r="B2" t="s">
        <v>4</v>
      </c>
    </row>
    <row r="3" spans="1:3">
      <c r="A3" t="s">
        <v>1</v>
      </c>
      <c r="B3" s="1" t="s">
        <v>5</v>
      </c>
    </row>
    <row r="6" spans="1:3">
      <c r="B6" s="3"/>
      <c r="C6" s="3" t="s">
        <v>17</v>
      </c>
    </row>
    <row r="7" spans="1:3">
      <c r="B7" s="2" t="s">
        <v>7</v>
      </c>
      <c r="C7" s="4">
        <v>0.94083399999999995</v>
      </c>
    </row>
    <row r="8" spans="1:3">
      <c r="B8" s="2" t="s">
        <v>8</v>
      </c>
      <c r="C8" s="4">
        <v>1.0379480000000001</v>
      </c>
    </row>
    <row r="9" spans="1:3">
      <c r="B9" s="2" t="s">
        <v>9</v>
      </c>
      <c r="C9" s="4">
        <v>2.724186</v>
      </c>
    </row>
    <row r="10" spans="1:3">
      <c r="B10" s="2" t="s">
        <v>10</v>
      </c>
      <c r="C10" s="4">
        <v>3.5536599999999998</v>
      </c>
    </row>
    <row r="11" spans="1:3">
      <c r="B11" s="2" t="s">
        <v>11</v>
      </c>
      <c r="C11" s="4">
        <v>3.742515</v>
      </c>
    </row>
    <row r="12" spans="1:3">
      <c r="B12" s="2" t="s">
        <v>12</v>
      </c>
      <c r="C12" s="4">
        <v>7.5044019999999998</v>
      </c>
    </row>
    <row r="13" spans="1:3">
      <c r="B13" s="2" t="s">
        <v>13</v>
      </c>
      <c r="C13" s="4">
        <v>8</v>
      </c>
    </row>
    <row r="14" spans="1:3">
      <c r="B14" s="2" t="s">
        <v>14</v>
      </c>
      <c r="C14" s="4">
        <v>20</v>
      </c>
    </row>
    <row r="15" spans="1:3">
      <c r="B15" s="2" t="s">
        <v>15</v>
      </c>
      <c r="C15" s="4">
        <v>57.178747999999999</v>
      </c>
    </row>
    <row r="16" spans="1:3">
      <c r="B16" s="2" t="s">
        <v>16</v>
      </c>
      <c r="C16" s="4">
        <v>60.049982999999997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D9"/>
  <sheetViews>
    <sheetView workbookViewId="0">
      <selection activeCell="D21" sqref="D21"/>
    </sheetView>
  </sheetViews>
  <sheetFormatPr defaultRowHeight="15"/>
  <cols>
    <col min="2" max="2" width="12.5703125" customWidth="1"/>
  </cols>
  <sheetData>
    <row r="1" spans="1:4">
      <c r="A1" t="s">
        <v>2</v>
      </c>
      <c r="B1" t="s">
        <v>18</v>
      </c>
    </row>
    <row r="2" spans="1:4">
      <c r="A2" t="s">
        <v>0</v>
      </c>
      <c r="B2" t="s">
        <v>4</v>
      </c>
    </row>
    <row r="3" spans="1:4">
      <c r="A3" t="s">
        <v>1</v>
      </c>
      <c r="B3" s="5" t="s">
        <v>20</v>
      </c>
    </row>
    <row r="7" spans="1:4">
      <c r="B7" s="3"/>
      <c r="C7" s="3">
        <v>2014</v>
      </c>
      <c r="D7" s="3">
        <v>2015</v>
      </c>
    </row>
    <row r="8" spans="1:4">
      <c r="B8" s="2" t="s">
        <v>27</v>
      </c>
      <c r="C8" s="6">
        <v>25.675457999999999</v>
      </c>
      <c r="D8" s="6">
        <v>12.478939</v>
      </c>
    </row>
    <row r="9" spans="1:4">
      <c r="B9" s="2" t="s">
        <v>28</v>
      </c>
      <c r="C9" s="6">
        <v>5.289981</v>
      </c>
      <c r="D9" s="6">
        <v>22.915047000000001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E8"/>
  <sheetViews>
    <sheetView workbookViewId="0">
      <selection activeCell="E19" sqref="E19"/>
    </sheetView>
  </sheetViews>
  <sheetFormatPr defaultRowHeight="15"/>
  <cols>
    <col min="3" max="3" width="15" bestFit="1" customWidth="1"/>
    <col min="4" max="4" width="16.140625" bestFit="1" customWidth="1"/>
    <col min="5" max="5" width="23.7109375" bestFit="1" customWidth="1"/>
  </cols>
  <sheetData>
    <row r="1" spans="1:5">
      <c r="A1" t="s">
        <v>2</v>
      </c>
      <c r="B1" t="s">
        <v>19</v>
      </c>
    </row>
    <row r="2" spans="1:5">
      <c r="A2" t="s">
        <v>0</v>
      </c>
      <c r="B2" t="s">
        <v>4</v>
      </c>
    </row>
    <row r="5" spans="1:5">
      <c r="B5" s="2"/>
      <c r="C5" s="3" t="s">
        <v>29</v>
      </c>
      <c r="D5" s="3" t="s">
        <v>30</v>
      </c>
      <c r="E5" s="3" t="s">
        <v>31</v>
      </c>
    </row>
    <row r="6" spans="1:5">
      <c r="B6" s="2">
        <v>2014</v>
      </c>
      <c r="C6" s="6">
        <v>788.87233800000001</v>
      </c>
      <c r="D6" s="6">
        <v>211.98448099999999</v>
      </c>
      <c r="E6" s="6">
        <v>411.02677799999998</v>
      </c>
    </row>
    <row r="7" spans="1:5">
      <c r="B7" s="2">
        <v>2015</v>
      </c>
      <c r="C7" s="6">
        <v>524.30502899999999</v>
      </c>
      <c r="D7" s="6">
        <v>175.304813</v>
      </c>
      <c r="E7" s="6">
        <v>396.15729800000003</v>
      </c>
    </row>
    <row r="8" spans="1:5">
      <c r="B8" s="2">
        <v>2016</v>
      </c>
      <c r="C8" s="4">
        <v>130.263532</v>
      </c>
      <c r="D8" s="4">
        <v>3.742515</v>
      </c>
      <c r="E8" s="4">
        <v>32.056958999999999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D12"/>
  <sheetViews>
    <sheetView workbookViewId="0">
      <selection activeCell="O12" sqref="O12"/>
    </sheetView>
  </sheetViews>
  <sheetFormatPr defaultRowHeight="15"/>
  <cols>
    <col min="2" max="2" width="23.5703125" customWidth="1"/>
    <col min="3" max="3" width="12.28515625" customWidth="1"/>
    <col min="4" max="4" width="11.140625" customWidth="1"/>
  </cols>
  <sheetData>
    <row r="1" spans="1:4">
      <c r="A1" t="s">
        <v>2</v>
      </c>
      <c r="B1" t="s">
        <v>23</v>
      </c>
    </row>
    <row r="2" spans="1:4">
      <c r="A2" t="s">
        <v>0</v>
      </c>
      <c r="B2" t="s">
        <v>4</v>
      </c>
    </row>
    <row r="3" spans="1:4">
      <c r="A3" t="s">
        <v>1</v>
      </c>
      <c r="B3" s="1" t="s">
        <v>24</v>
      </c>
    </row>
    <row r="5" spans="1:4">
      <c r="B5" s="8"/>
      <c r="C5" s="9" t="s">
        <v>6</v>
      </c>
    </row>
    <row r="6" spans="1:4">
      <c r="B6" s="2" t="s">
        <v>32</v>
      </c>
      <c r="C6" s="6">
        <v>113.636062</v>
      </c>
      <c r="D6" s="7"/>
    </row>
    <row r="7" spans="1:4">
      <c r="B7" s="2" t="s">
        <v>33</v>
      </c>
      <c r="C7" s="6">
        <v>32.989603000000002</v>
      </c>
      <c r="D7" s="7"/>
    </row>
    <row r="8" spans="1:4">
      <c r="B8" s="2" t="s">
        <v>34</v>
      </c>
      <c r="C8" s="6">
        <v>5.1866070000000004</v>
      </c>
      <c r="D8" s="7"/>
    </row>
    <row r="9" spans="1:4">
      <c r="B9" s="2" t="s">
        <v>35</v>
      </c>
      <c r="C9" s="6">
        <v>3.935924</v>
      </c>
      <c r="D9" s="7"/>
    </row>
    <row r="10" spans="1:4">
      <c r="B10" s="2" t="s">
        <v>36</v>
      </c>
      <c r="C10" s="6">
        <v>3.9211800000000001</v>
      </c>
      <c r="D10" s="7"/>
    </row>
    <row r="11" spans="1:4">
      <c r="B11" s="2" t="s">
        <v>37</v>
      </c>
      <c r="C11" s="6">
        <v>3.742515</v>
      </c>
      <c r="D11" s="7"/>
    </row>
    <row r="12" spans="1:4">
      <c r="B12" s="2" t="s">
        <v>38</v>
      </c>
      <c r="C12" s="6">
        <v>2.6511149999999999</v>
      </c>
      <c r="D12"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10"/>
  <sheetViews>
    <sheetView workbookViewId="0">
      <selection activeCell="P16" sqref="P16"/>
    </sheetView>
  </sheetViews>
  <sheetFormatPr defaultRowHeight="15"/>
  <cols>
    <col min="2" max="2" width="14.42578125" customWidth="1"/>
    <col min="3" max="3" width="12.7109375" customWidth="1"/>
  </cols>
  <sheetData>
    <row r="1" spans="1:3">
      <c r="A1" t="s">
        <v>2</v>
      </c>
      <c r="B1" t="s">
        <v>21</v>
      </c>
    </row>
    <row r="2" spans="1:3">
      <c r="A2" t="s">
        <v>0</v>
      </c>
      <c r="B2" t="s">
        <v>4</v>
      </c>
    </row>
    <row r="3" spans="1:3">
      <c r="A3" t="s">
        <v>1</v>
      </c>
      <c r="B3" t="s">
        <v>22</v>
      </c>
    </row>
    <row r="5" spans="1:3">
      <c r="B5" s="8"/>
      <c r="C5" s="9" t="s">
        <v>6</v>
      </c>
    </row>
    <row r="6" spans="1:3">
      <c r="B6" s="2" t="s">
        <v>39</v>
      </c>
      <c r="C6" s="10">
        <v>77.417410000000004</v>
      </c>
    </row>
    <row r="7" spans="1:3">
      <c r="B7" s="2" t="s">
        <v>38</v>
      </c>
      <c r="C7" s="10">
        <v>52.910052999999998</v>
      </c>
    </row>
    <row r="8" spans="1:3">
      <c r="B8" s="2" t="s">
        <v>40</v>
      </c>
      <c r="C8" s="10">
        <v>25.902667999999998</v>
      </c>
    </row>
    <row r="9" spans="1:3">
      <c r="B9" s="2" t="s">
        <v>41</v>
      </c>
      <c r="C9" s="10">
        <v>5.5062129999999998</v>
      </c>
    </row>
    <row r="10" spans="1:3">
      <c r="B10" s="2" t="s">
        <v>42</v>
      </c>
      <c r="C10" s="10">
        <v>4.3266619999999998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C11"/>
  <sheetViews>
    <sheetView workbookViewId="0">
      <selection activeCell="R17" sqref="R17"/>
    </sheetView>
  </sheetViews>
  <sheetFormatPr defaultRowHeight="15"/>
  <cols>
    <col min="3" max="3" width="13" customWidth="1"/>
  </cols>
  <sheetData>
    <row r="1" spans="1:3">
      <c r="A1" t="s">
        <v>2</v>
      </c>
      <c r="B1" t="s">
        <v>25</v>
      </c>
    </row>
    <row r="2" spans="1:3">
      <c r="A2" t="s">
        <v>0</v>
      </c>
      <c r="B2" t="s">
        <v>4</v>
      </c>
    </row>
    <row r="3" spans="1:3">
      <c r="A3" t="s">
        <v>1</v>
      </c>
      <c r="B3" t="s">
        <v>26</v>
      </c>
    </row>
    <row r="6" spans="1:3">
      <c r="B6" s="2"/>
      <c r="C6" s="3" t="s">
        <v>6</v>
      </c>
    </row>
    <row r="7" spans="1:3">
      <c r="B7" s="2">
        <v>2012</v>
      </c>
      <c r="C7" s="6">
        <v>50.108826000000001</v>
      </c>
    </row>
    <row r="8" spans="1:3">
      <c r="B8" s="2">
        <v>2013</v>
      </c>
      <c r="C8" s="6">
        <v>254.380245</v>
      </c>
    </row>
    <row r="9" spans="1:3">
      <c r="B9" s="2">
        <v>2014</v>
      </c>
      <c r="C9" s="6">
        <v>1411.883597</v>
      </c>
    </row>
    <row r="10" spans="1:3">
      <c r="B10" s="2">
        <v>2015</v>
      </c>
      <c r="C10" s="6">
        <v>1095.7671399999999</v>
      </c>
    </row>
    <row r="11" spans="1:3">
      <c r="B11" s="2">
        <v>2016</v>
      </c>
      <c r="C11" s="10">
        <v>166.063006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 1</vt:lpstr>
      <vt:lpstr>Fig 2</vt:lpstr>
      <vt:lpstr>Fig 3</vt:lpstr>
      <vt:lpstr>Fig 4</vt:lpstr>
      <vt:lpstr>Fig 5</vt:lpstr>
      <vt:lpstr>Fig 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ceciliac</dc:creator>
  <cp:lastModifiedBy>ceciliac</cp:lastModifiedBy>
  <dcterms:created xsi:type="dcterms:W3CDTF">2016-03-30T13:57:41Z</dcterms:created>
  <dcterms:modified xsi:type="dcterms:W3CDTF">2016-03-30T14:26:19Z</dcterms:modified>
</cp:coreProperties>
</file>